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７年（Ｈ２７年度作業分）\★行政事業レビュー\６．平成２８年度新規レビューシート等作成\"/>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<sst xmlns="http://schemas.openxmlformats.org/spreadsheetml/2006/main" count="717" uniqueCount="407">
  <si>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</si>
  <si>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</si>
  <si>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</si>
  <si>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</si>
  <si>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</si>
  <si>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</si>
  <si>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</si>
  <si>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</si>
  <si>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</si>
  <si>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</si>
  <si>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</si>
  <si>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</si>
  <si>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</si>
  <si>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</si>
  <si>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</si>
  <si>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</si>
  <si>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</si>
  <si>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</si>
  <si>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</si>
  <si>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</si>
  <si>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</si>
  <si>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</si>
  <si>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</si>
  <si>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</si>
  <si>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</si>
  <si>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</si>
  <si>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</si>
  <si>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</si>
  <si>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</si>
  <si>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</si>
  <si>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</si>
  <si>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</si>
  <si>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</si>
  <si>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</si>
  <si>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</si>
  <si>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</si>
  <si>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</si>
  <si>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</si>
  <si>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</si>
  <si>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</si>
  <si>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</si>
  <si>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</si>
  <si>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</si>
  <si>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</si>
  <si>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</si>
  <si>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</si>
  <si>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</si>
  <si>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</si>
  <si>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</si>
  <si>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</si>
  <si>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</si>
  <si>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</si>
  <si>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</si>
  <si>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</si>
  <si>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</si>
  <si>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</si>
  <si>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</si>
  <si>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</si>
  <si>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</si>
  <si>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</si>
  <si>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</si>
  <si>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</si>
  <si>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</si>
  <si>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</si>
  <si>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</si>
  <si>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</si>
  <si>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</si>
  <si>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</si>
  <si>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</si>
  <si>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</si>
  <si>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</si>
  <si>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</si>
  <si>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</si>
  <si>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</si>
  <si>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</si>
  <si>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</si>
  <si>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</si>
  <si>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</si>
  <si>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</si>
  <si>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</si>
  <si>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</si>
  <si>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</si>
  <si>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</si>
  <si>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</si>
  <si>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</si>
  <si>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</si>
  <si>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</si>
  <si>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</si>
  <si>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</si>
  <si>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</si>
  <si>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</si>
  <si>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</si>
  <si>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</si>
  <si>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</si>
  <si>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</si>
  <si>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</si>
  <si>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</si>
  <si>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</si>
  <si>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</si>
  <si>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</si>
  <si>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</si>
  <si>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</si>
  <si>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</si>
  <si>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</si>
  <si>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</si>
  <si>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</si>
  <si>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</si>
  <si>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</si>
  <si>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</si>
  <si>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</si>
  <si>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</si>
  <si>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</si>
  <si>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</si>
  <si>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</si>
  <si>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</si>
  <si>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</si>
  <si>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</si>
  <si>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</si>
  <si>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</si>
  <si>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</si>
  <si>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</si>
  <si>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</si>
  <si>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</si>
  <si>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</si>
  <si>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</si>
  <si>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</si>
  <si>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</si>
  <si>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</si>
  <si>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</si>
  <si>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</si>
  <si>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</si>
  <si>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</si>
  <si>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</si>
  <si>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</si>
  <si>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</si>
  <si>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</si>
  <si>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</si>
  <si>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</si>
  <si>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</si>
  <si>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</si>
  <si>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</si>
  <si>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</si>
  <si>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</si>
  <si>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</si>
  <si>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</si>
  <si>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</si>
  <si>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</si>
  <si>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</si>
  <si>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</si>
  <si>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</si>
  <si>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</si>
  <si>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</si>
  <si>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</si>
  <si>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</si>
  <si>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</si>
  <si>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</si>
  <si>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</si>
  <si>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</si>
  <si>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</si>
  <si>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</si>
  <si>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</si>
  <si>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</si>
  <si>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</si>
  <si>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</si>
  <si>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</si>
  <si>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</si>
  <si>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</si>
  <si>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</si>
  <si>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</si>
  <si>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</si>
  <si>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</si>
  <si>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</si>
  <si>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</si>
  <si>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</si>
  <si>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</si>
  <si>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</si>
  <si>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</si>
  <si>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</si>
  <si>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</si>
  <si>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</si>
  <si>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</si>
  <si>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</si>
  <si>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</si>
  <si>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</si>
  <si>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</si>
  <si>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</si>
  <si>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</si>
  <si>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</si>
  <si>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</si>
  <si>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</si>
  <si>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</si>
  <si>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</si>
  <si>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</si>
  <si>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</si>
  <si>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</si>
  <si>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</si>
  <si>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</si>
  <si>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</si>
  <si>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</si>
  <si>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</si>
  <si>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</si>
  <si>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</si>
  <si>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</si>
  <si>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</si>
  <si>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</si>
  <si>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</si>
  <si>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</si>
  <si>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</si>
  <si>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</si>
  <si>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</si>
  <si>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</si>
  <si>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</si>
  <si>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</si>
  <si>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</si>
  <si>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</si>
  <si>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</si>
  <si>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</si>
  <si>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</si>
  <si>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</si>
  <si>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</si>
  <si>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</si>
  <si>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</si>
  <si>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</si>
  <si>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</si>
  <si>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</si>
  <si>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</si>
  <si>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</si>
  <si>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</si>
  <si>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</si>
  <si>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</si>
  <si>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</si>
  <si>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</si>
  <si>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</si>
  <si>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</si>
  <si>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</si>
  <si>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</si>
  <si>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</si>
  <si>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</si>
  <si>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</si>
  <si>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</si>
  <si>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</si>
  <si>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</si>
  <si>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</si>
  <si>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</si>
  <si>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</si>
  <si>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</si>
  <si>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</si>
  <si>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</si>
  <si>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</si>
  <si>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</si>
  <si>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</si>
  <si>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</si>
  <si>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</si>
  <si>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</si>
  <si>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</si>
  <si>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</si>
  <si>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</si>
  <si>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</si>
  <si>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</si>
  <si>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</si>
  <si>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</si>
  <si>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</si>
  <si>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</si>
  <si>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</si>
  <si>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</si>
  <si>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</si>
  <si>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</si>
  <si>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</si>
  <si>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</si>
  <si>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</si>
  <si>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</si>
  <si>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</si>
  <si>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</si>
  <si>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</si>
  <si>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</si>
  <si>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</si>
  <si>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</si>
  <si>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</si>
  <si>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</si>
  <si>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</si>
  <si>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</si>
  <si>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</si>
  <si>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</si>
  <si>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</si>
  <si>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</si>
  <si>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</si>
  <si>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</si>
  <si>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</si>
  <si>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</si>
  <si>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</si>
  <si>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</si>
  <si>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</si>
  <si>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</si>
  <si>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</si>
  <si>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</si>
  <si>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</si>
  <si>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</si>
  <si>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</si>
  <si>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</si>
  <si>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</si>
  <si>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</si>
  <si>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</si>
  <si>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</si>
  <si>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</si>
  <si>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</si>
  <si>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</si>
  <si>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</si>
  <si>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</si>
  <si>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</si>
  <si>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</si>
  <si>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</si>
  <si>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</si>
  <si>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</si>
  <si>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</si>
  <si>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</si>
  <si>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</si>
  <si>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</si>
  <si>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</si>
  <si>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</si>
  <si>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</si>
  <si>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</si>
  <si>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</si>
  <si>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</si>
  <si>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</si>
  <si>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</si>
  <si>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</si>
  <si>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</si>
  <si>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</si>
  <si>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</si>
  <si>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</si>
  <si>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</si>
  <si>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</si>
  <si>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</si>
  <si>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</si>
  <si>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</si>
  <si>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</si>
  <si>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</si>
  <si>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</si>
  <si>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</si>
  <si>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</si>
  <si>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</si>
  <si>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</si>
  <si>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</si>
  <si>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</si>
  <si>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</si>
  <si>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</si>
  <si>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</si>
  <si>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</si>
  <si>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</si>
  <si>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</si>
  <si>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</si>
  <si>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</si>
  <si>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</si>
  <si>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</si>
  <si>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</si>
  <si>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</si>
  <si>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</si>
  <si>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</si>
  <si>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</si>
  <si>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</si>
  <si>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</si>
  <si>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</si>
  <si>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</si>
  <si>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</si>
  <si>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</si>
  <si>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</si>
  <si>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</si>
  <si>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</si>
  <si>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</si>
  <si>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</si>
  <si>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</si>
  <si>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</si>
  <si>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</si>
  <si>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</si>
  <si>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</si>
  <si>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</si>
  <si>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</si>
  <si>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</si>
  <si>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</si>
  <si>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土地建設産業局</t>
    <rPh sb="0" eb="2">
      <t>トチ</t>
    </rPh>
    <rPh sb="2" eb="4">
      <t>ケンセツ</t>
    </rPh>
    <rPh sb="4" eb="7">
      <t>サンギョウキョク</t>
    </rPh>
    <phoneticPr fontId="5"/>
  </si>
  <si>
    <t>不動産市場整備課</t>
    <rPh sb="0" eb="3">
      <t>フドウサン</t>
    </rPh>
    <rPh sb="3" eb="5">
      <t>シジョウ</t>
    </rPh>
    <rPh sb="5" eb="8">
      <t>セイビカ</t>
    </rPh>
    <phoneticPr fontId="5"/>
  </si>
  <si>
    <t>○</t>
  </si>
  <si>
    <t>9　市場環境の整備、産業の生産性向上、消費者利益の保護
31　不動産市場の整備や適正な土地利用のための条件整備を推進する</t>
    <phoneticPr fontId="5"/>
  </si>
  <si>
    <t>「『日本再興戦略』改訂2015」（平成27年6月30日閣議決定）</t>
    <phoneticPr fontId="5"/>
  </si>
  <si>
    <t>不動産投資市場の過熱状況等の分析指標について検討・整備し、当該指標の動向について情報発信を行うことにより、不動産投資市場の持続的な成長に寄与することを目的とする。</t>
    <phoneticPr fontId="5"/>
  </si>
  <si>
    <t>不動産投資市場に関する各種指標やデータについて、ヒアリング等により収集・整理を行い、バブル期やリーマンショック前の市場動向の比較等により、過熱感を察知する有効性について調査及び検討を行う。有効性が確認された分析指標について、定期的に指標の動向を情報発信していくための情報提供体制の整備を行う。</t>
    <phoneticPr fontId="5"/>
  </si>
  <si>
    <t>回</t>
    <rPh sb="0" eb="1">
      <t>カイ</t>
    </rPh>
    <phoneticPr fontId="5"/>
  </si>
  <si>
    <t>-</t>
    <phoneticPr fontId="5"/>
  </si>
  <si>
    <t>不動産市場整備等推進調査費</t>
    <phoneticPr fontId="5"/>
  </si>
  <si>
    <t>国が不動産投資市場の動向を適切に把握し、市場に対して情報発信を行うことは、我が国の不動産市場の持続的な成長において必要な施策である。</t>
    <phoneticPr fontId="5"/>
  </si>
  <si>
    <t>国が有するデータも含めて、不動産投資市場の分析指標を整備するものであり、市場に対して中立的な立場にある国が率先して行う事業である。</t>
    <rPh sb="59" eb="61">
      <t>ジギョウ</t>
    </rPh>
    <phoneticPr fontId="5"/>
  </si>
  <si>
    <t>不動産投資市場の過熱感等の分析指標の整備</t>
    <rPh sb="0" eb="3">
      <t>フドウサン</t>
    </rPh>
    <rPh sb="3" eb="7">
      <t>トウシシジョウ</t>
    </rPh>
    <rPh sb="8" eb="11">
      <t>カネツカン</t>
    </rPh>
    <rPh sb="11" eb="12">
      <t>トウ</t>
    </rPh>
    <rPh sb="13" eb="15">
      <t>ブンセキ</t>
    </rPh>
    <rPh sb="15" eb="17">
      <t>シヒョウ</t>
    </rPh>
    <rPh sb="18" eb="20">
      <t>セイビ</t>
    </rPh>
    <phoneticPr fontId="5"/>
  </si>
  <si>
    <t>国土交通省</t>
  </si>
  <si>
    <t>足下、不動産投資市場の過熱感が認識されつつある中、過去のバブル期やリーマンショック時に与えた市場へのマイナスの影響に鑑みて、不動産投資市場の過熱感等に係る指標動向等の情報を整備し、市場参加者に提供することは、必要かつ優先度の高い事業である。</t>
    <rPh sb="104" eb="106">
      <t>ヒツヨウ</t>
    </rPh>
    <phoneticPr fontId="5"/>
  </si>
  <si>
    <t>「『日本再興戦略』改訂2015」（平成27年6月30日閣議決定）において、「不動産投資市場の商品・資金供給の担い手の多様化を図り、不動産投資市場の持続的な成長を実現するため、成長目標とその達成に向けた政策を取りまとめる。」こととしており、不動産投資市場の過熱感等に係る指標動向等の情報を整備し、市場参加者に提供する本施策は、不動産投資市場の持続的な成長に寄与するものである。</t>
    <rPh sb="157" eb="158">
      <t>ホン</t>
    </rPh>
    <rPh sb="158" eb="160">
      <t>セサク</t>
    </rPh>
    <phoneticPr fontId="5"/>
  </si>
  <si>
    <t>本施策は、不動産投資市場の過熱状況等の分析指標を検討及び整備を行うものであり、定量的な成果目標を設定することは困難。</t>
    <rPh sb="0" eb="1">
      <t>ホン</t>
    </rPh>
    <rPh sb="1" eb="3">
      <t>セサク</t>
    </rPh>
    <rPh sb="5" eb="8">
      <t>フドウサン</t>
    </rPh>
    <rPh sb="8" eb="12">
      <t>トウシシジョウ</t>
    </rPh>
    <rPh sb="13" eb="15">
      <t>カネツ</t>
    </rPh>
    <rPh sb="15" eb="17">
      <t>ジョウキョウ</t>
    </rPh>
    <rPh sb="17" eb="18">
      <t>トウ</t>
    </rPh>
    <rPh sb="19" eb="21">
      <t>ブンセキ</t>
    </rPh>
    <rPh sb="21" eb="23">
      <t>シヒョウ</t>
    </rPh>
    <rPh sb="24" eb="26">
      <t>ケントウ</t>
    </rPh>
    <rPh sb="26" eb="27">
      <t>オヨ</t>
    </rPh>
    <rPh sb="28" eb="30">
      <t>セイビ</t>
    </rPh>
    <rPh sb="31" eb="32">
      <t>オコナ</t>
    </rPh>
    <rPh sb="39" eb="42">
      <t>テイリョウテキ</t>
    </rPh>
    <rPh sb="43" eb="45">
      <t>セイカ</t>
    </rPh>
    <rPh sb="45" eb="47">
      <t>モクヒョウ</t>
    </rPh>
    <rPh sb="48" eb="50">
      <t>セッテイ</t>
    </rPh>
    <rPh sb="55" eb="57">
      <t>コンナン</t>
    </rPh>
    <phoneticPr fontId="5"/>
  </si>
  <si>
    <t>不動産市場動向マンスリーレポートでの定期的な公表
（平成30年度～）</t>
    <rPh sb="0" eb="3">
      <t>フドウサン</t>
    </rPh>
    <rPh sb="3" eb="5">
      <t>シジョウ</t>
    </rPh>
    <rPh sb="5" eb="7">
      <t>ドウコウ</t>
    </rPh>
    <rPh sb="18" eb="21">
      <t>テイキテキ</t>
    </rPh>
    <rPh sb="22" eb="24">
      <t>コウヒョウ</t>
    </rPh>
    <rPh sb="26" eb="28">
      <t>ヘイセイ</t>
    </rPh>
    <rPh sb="30" eb="32">
      <t>ネンド</t>
    </rPh>
    <phoneticPr fontId="5"/>
  </si>
  <si>
    <t>課長 長橋和久</t>
    <rPh sb="3" eb="5">
      <t>ナガハシ</t>
    </rPh>
    <rPh sb="5" eb="7">
      <t>カズヒサ</t>
    </rPh>
    <phoneticPr fontId="5"/>
  </si>
  <si>
    <t>-</t>
    <phoneticPr fontId="5"/>
  </si>
  <si>
    <t>　　　　　　　　　　　　　　　　　　　　　　　　　　　　　　　　　　　　　－</t>
    <phoneticPr fontId="5"/>
  </si>
  <si>
    <t>土地総合情報ライブラリーのアクセス件数</t>
    <rPh sb="0" eb="2">
      <t>トチ</t>
    </rPh>
    <rPh sb="2" eb="4">
      <t>ソウゴウ</t>
    </rPh>
    <rPh sb="4" eb="6">
      <t>ジョウホウ</t>
    </rPh>
    <rPh sb="17" eb="19">
      <t>ケンスウ</t>
    </rPh>
    <phoneticPr fontId="5"/>
  </si>
  <si>
    <t>平成２８年度に土地総合情報ライブラリーのアクセス件数を203,000,000件まで引き上げる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</si>
  <si>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</si>
  <si>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不動産取引価格情報、不動産価格動向指数、地価ルック、国土利用計画法に基づく届出等との関係を整理すること。</t>
    <phoneticPr fontId="5"/>
  </si>
  <si>
    <t>予算額／マンスリーレポートの公表回数</t>
    <phoneticPr fontId="5"/>
  </si>
  <si>
    <t>万円</t>
    <rPh sb="0" eb="2">
      <t>マンエン</t>
    </rPh>
    <phoneticPr fontId="5"/>
  </si>
  <si>
    <t>万円／回</t>
    <rPh sb="0" eb="2">
      <t>マンエン</t>
    </rPh>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</si>
</sst>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141</xdr:row>
      <xdr:rowOff>0</xdr:rowOff>
    </xdr:from>
    <xdr:to>
      <xdr:col>19</xdr:col>
      <xdr:colOff>134253</xdr:colOff>
      <xdr:row>143</xdr:row>
      <xdr:rowOff>14045</xdr:rowOff>
    </xdr:to>
    <xdr:sp macro="" textlink="">
      <xdr:nvSpPr>
        <xdr:cNvPr id="21" name="正方形/長方形 20"/>
        <xdr:cNvSpPr/>
      </xdr:nvSpPr>
      <xdr:spPr>
        <a:xfrm>
          <a:off x="1792941" y="32508265"/>
          <a:ext cx="1747900" cy="7088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20.0</a:t>
          </a:r>
          <a:r>
            <a:rPr kumimoji="1" lang="ja-JP" altLang="en-US" sz="1400" b="0">
              <a:solidFill>
                <a:sysClr val="windowText" lastClr="000000"/>
              </a:solidFill>
            </a:rPr>
            <a:t>百万円</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496</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156773</xdr:colOff>
      <xdr:row>143</xdr:row>
      <xdr:rowOff>14045</xdr:rowOff>
    </xdr:from>
    <xdr:to>
      <xdr:col>23</xdr:col>
      <xdr:colOff>0</xdr:colOff>
      <xdr:row>148</xdr:row>
      <xdr:rowOff>306161</xdr:rowOff>
    </xdr:to>
    <xdr:cxnSp macro="">
      <xdr:nvCxnSpPr>
        <xdr:cNvPr id="12" name="カギ線コネクタ 11"/>
        <xdr:cNvCxnSpPr>
          <a:stCxn id="21" idx="2"/>
          <a:endCxn id="19" idx="1"/>
        </xdr:cNvCxnSpPr>
      </xdr:nvCxnSpPr>
      <xdr:spPr>
        <a:xfrm rot="16200000" flipH="1">
          <a:off x="2380814" y="33503151"/>
          <a:ext cx="2029028" cy="1456874"/>
        </a:xfrm>
        <a:prstGeom prst="bentConnector2">
          <a:avLst/>
        </a:prstGeom>
        <a:ln w="12700">
          <a:solidFill>
            <a:schemeClr val="tx1"/>
          </a:solidFill>
          <a:headEnd type="oval"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147</xdr:row>
      <xdr:rowOff>0</xdr:rowOff>
    </xdr:from>
    <xdr:ext cx="889987" cy="275717"/>
    <xdr:sp macro="" textlink="">
      <xdr:nvSpPr>
        <xdr:cNvPr id="17" name="テキスト ボックス 16"/>
        <xdr:cNvSpPr txBox="1"/>
      </xdr:nvSpPr>
      <xdr:spPr>
        <a:xfrm>
          <a:off x="3944471" y="3459255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0</xdr:colOff>
      <xdr:row>148</xdr:row>
      <xdr:rowOff>0</xdr:rowOff>
    </xdr:from>
    <xdr:to>
      <xdr:col>35</xdr:col>
      <xdr:colOff>3403</xdr:colOff>
      <xdr:row>149</xdr:row>
      <xdr:rowOff>264939</xdr:rowOff>
    </xdr:to>
    <xdr:sp macro="" textlink="">
      <xdr:nvSpPr>
        <xdr:cNvPr id="19" name="正方形/長方形 18"/>
        <xdr:cNvSpPr/>
      </xdr:nvSpPr>
      <xdr:spPr>
        <a:xfrm>
          <a:off x="4123765" y="34939941"/>
          <a:ext cx="2154932" cy="6123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民間企業等</a:t>
          </a:r>
          <a:endParaRPr kumimoji="1" lang="en-US" altLang="ja-JP" sz="1200" b="0">
            <a:solidFill>
              <a:sysClr val="windowText" lastClr="000000"/>
            </a:solidFill>
          </a:endParaRPr>
        </a:p>
      </xdr:txBody>
    </xdr:sp>
    <xdr:clientData/>
  </xdr:twoCellAnchor>
  <xdr:twoCellAnchor>
    <xdr:from>
      <xdr:col>22</xdr:col>
      <xdr:colOff>179293</xdr:colOff>
      <xdr:row>150</xdr:row>
      <xdr:rowOff>0</xdr:rowOff>
    </xdr:from>
    <xdr:to>
      <xdr:col>34</xdr:col>
      <xdr:colOff>179293</xdr:colOff>
      <xdr:row>152</xdr:row>
      <xdr:rowOff>0</xdr:rowOff>
    </xdr:to>
    <xdr:sp macro="" textlink="">
      <xdr:nvSpPr>
        <xdr:cNvPr id="24" name="大かっこ 23"/>
        <xdr:cNvSpPr/>
      </xdr:nvSpPr>
      <xdr:spPr>
        <a:xfrm>
          <a:off x="4123764" y="35634706"/>
          <a:ext cx="2151529" cy="6947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不動産投資市場の過熱感等の分析指標の検討業務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J84" sqref="AJ84:AN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6" t="s">
        <v>0</v>
      </c>
      <c r="AK2" s="476"/>
      <c r="AL2" s="476"/>
      <c r="AM2" s="476"/>
      <c r="AN2" s="476"/>
      <c r="AO2" s="476"/>
      <c r="AP2" s="476"/>
      <c r="AQ2" s="97" t="s">
        <v>357</v>
      </c>
      <c r="AR2" s="97"/>
      <c r="AS2" s="59" t="str">
        <f>IF(OR(AQ2="　", AQ2=""), "", "-")</f>
        <v>-</v>
      </c>
      <c r="AT2" s="98">
        <v>41</v>
      </c>
      <c r="AU2" s="98"/>
      <c r="AV2" s="60" t="str">
        <f>IF(AW2="", "", "-")</f>
        <v/>
      </c>
      <c r="AW2" s="102"/>
      <c r="AX2" s="102"/>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392</v>
      </c>
      <c r="AK3" s="289"/>
      <c r="AL3" s="289"/>
      <c r="AM3" s="289"/>
      <c r="AN3" s="289"/>
      <c r="AO3" s="289"/>
      <c r="AP3" s="289"/>
      <c r="AQ3" s="289"/>
      <c r="AR3" s="289"/>
      <c r="AS3" s="289"/>
      <c r="AT3" s="289"/>
      <c r="AU3" s="289"/>
      <c r="AV3" s="289"/>
      <c r="AW3" s="289"/>
      <c r="AX3" s="36" t="s">
        <v>91</v>
      </c>
    </row>
    <row r="4" spans="1:50" ht="29.25" customHeight="1" x14ac:dyDescent="0.15">
      <c r="A4" s="504" t="s">
        <v>30</v>
      </c>
      <c r="B4" s="505"/>
      <c r="C4" s="505"/>
      <c r="D4" s="505"/>
      <c r="E4" s="505"/>
      <c r="F4" s="505"/>
      <c r="G4" s="478" t="s">
        <v>391</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379</v>
      </c>
      <c r="AF4" s="484"/>
      <c r="AG4" s="484"/>
      <c r="AH4" s="484"/>
      <c r="AI4" s="484"/>
      <c r="AJ4" s="484"/>
      <c r="AK4" s="484"/>
      <c r="AL4" s="484"/>
      <c r="AM4" s="484"/>
      <c r="AN4" s="484"/>
      <c r="AO4" s="484"/>
      <c r="AP4" s="485"/>
      <c r="AQ4" s="486" t="s">
        <v>2</v>
      </c>
      <c r="AR4" s="481"/>
      <c r="AS4" s="481"/>
      <c r="AT4" s="481"/>
      <c r="AU4" s="481"/>
      <c r="AV4" s="481"/>
      <c r="AW4" s="481"/>
      <c r="AX4" s="487"/>
    </row>
    <row r="5" spans="1:50" ht="29.25" customHeight="1" x14ac:dyDescent="0.15">
      <c r="A5" s="488" t="s">
        <v>93</v>
      </c>
      <c r="B5" s="489"/>
      <c r="C5" s="489"/>
      <c r="D5" s="489"/>
      <c r="E5" s="489"/>
      <c r="F5" s="490"/>
      <c r="G5" s="315" t="s">
        <v>101</v>
      </c>
      <c r="H5" s="316"/>
      <c r="I5" s="316"/>
      <c r="J5" s="316"/>
      <c r="K5" s="316"/>
      <c r="L5" s="316"/>
      <c r="M5" s="317" t="s">
        <v>92</v>
      </c>
      <c r="N5" s="318"/>
      <c r="O5" s="318"/>
      <c r="P5" s="318"/>
      <c r="Q5" s="318"/>
      <c r="R5" s="319"/>
      <c r="S5" s="320" t="s">
        <v>157</v>
      </c>
      <c r="T5" s="316"/>
      <c r="U5" s="316"/>
      <c r="V5" s="316"/>
      <c r="W5" s="316"/>
      <c r="X5" s="321"/>
      <c r="Y5" s="495" t="s">
        <v>3</v>
      </c>
      <c r="Z5" s="496"/>
      <c r="AA5" s="496"/>
      <c r="AB5" s="496"/>
      <c r="AC5" s="496"/>
      <c r="AD5" s="497"/>
      <c r="AE5" s="498" t="s">
        <v>380</v>
      </c>
      <c r="AF5" s="499"/>
      <c r="AG5" s="499"/>
      <c r="AH5" s="499"/>
      <c r="AI5" s="499"/>
      <c r="AJ5" s="499"/>
      <c r="AK5" s="499"/>
      <c r="AL5" s="499"/>
      <c r="AM5" s="499"/>
      <c r="AN5" s="499"/>
      <c r="AO5" s="499"/>
      <c r="AP5" s="500"/>
      <c r="AQ5" s="501" t="s">
        <v>397</v>
      </c>
      <c r="AR5" s="502"/>
      <c r="AS5" s="502"/>
      <c r="AT5" s="502"/>
      <c r="AU5" s="502"/>
      <c r="AV5" s="502"/>
      <c r="AW5" s="502"/>
      <c r="AX5" s="503"/>
    </row>
    <row r="6" spans="1:50" ht="60.75" customHeight="1" x14ac:dyDescent="0.15">
      <c r="A6" s="506" t="s">
        <v>4</v>
      </c>
      <c r="B6" s="507"/>
      <c r="C6" s="507"/>
      <c r="D6" s="507"/>
      <c r="E6" s="507"/>
      <c r="F6" s="507"/>
      <c r="G6" s="508" t="str">
        <f>入力規則等!F39</f>
        <v>一般会計</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382</v>
      </c>
      <c r="AF6" s="514"/>
      <c r="AG6" s="514"/>
      <c r="AH6" s="514"/>
      <c r="AI6" s="514"/>
      <c r="AJ6" s="514"/>
      <c r="AK6" s="514"/>
      <c r="AL6" s="514"/>
      <c r="AM6" s="514"/>
      <c r="AN6" s="514"/>
      <c r="AO6" s="514"/>
      <c r="AP6" s="514"/>
      <c r="AQ6" s="514"/>
      <c r="AR6" s="514"/>
      <c r="AS6" s="514"/>
      <c r="AT6" s="514"/>
      <c r="AU6" s="514"/>
      <c r="AV6" s="514"/>
      <c r="AW6" s="514"/>
      <c r="AX6" s="515"/>
    </row>
    <row r="7" spans="1:50" ht="49.5" customHeight="1" x14ac:dyDescent="0.15">
      <c r="A7" s="434" t="s">
        <v>25</v>
      </c>
      <c r="B7" s="435"/>
      <c r="C7" s="435"/>
      <c r="D7" s="435"/>
      <c r="E7" s="435"/>
      <c r="F7" s="435"/>
      <c r="G7" s="436" t="s">
        <v>387</v>
      </c>
      <c r="H7" s="437"/>
      <c r="I7" s="437"/>
      <c r="J7" s="437"/>
      <c r="K7" s="437"/>
      <c r="L7" s="437"/>
      <c r="M7" s="437"/>
      <c r="N7" s="437"/>
      <c r="O7" s="437"/>
      <c r="P7" s="437"/>
      <c r="Q7" s="437"/>
      <c r="R7" s="437"/>
      <c r="S7" s="437"/>
      <c r="T7" s="437"/>
      <c r="U7" s="437"/>
      <c r="V7" s="438"/>
      <c r="W7" s="438"/>
      <c r="X7" s="438"/>
      <c r="Y7" s="439" t="s">
        <v>5</v>
      </c>
      <c r="Z7" s="382"/>
      <c r="AA7" s="382"/>
      <c r="AB7" s="382"/>
      <c r="AC7" s="382"/>
      <c r="AD7" s="384"/>
      <c r="AE7" s="440" t="s">
        <v>383</v>
      </c>
      <c r="AF7" s="441"/>
      <c r="AG7" s="441"/>
      <c r="AH7" s="441"/>
      <c r="AI7" s="441"/>
      <c r="AJ7" s="441"/>
      <c r="AK7" s="441"/>
      <c r="AL7" s="441"/>
      <c r="AM7" s="441"/>
      <c r="AN7" s="441"/>
      <c r="AO7" s="441"/>
      <c r="AP7" s="441"/>
      <c r="AQ7" s="441"/>
      <c r="AR7" s="441"/>
      <c r="AS7" s="441"/>
      <c r="AT7" s="441"/>
      <c r="AU7" s="441"/>
      <c r="AV7" s="441"/>
      <c r="AW7" s="441"/>
      <c r="AX7" s="442"/>
    </row>
    <row r="8" spans="1:50" ht="52.5" customHeight="1" x14ac:dyDescent="0.15">
      <c r="A8" s="344" t="s">
        <v>308</v>
      </c>
      <c r="B8" s="345"/>
      <c r="C8" s="345"/>
      <c r="D8" s="345"/>
      <c r="E8" s="345"/>
      <c r="F8" s="346"/>
      <c r="G8" s="341" t="str">
        <f>入力規則等!A26</f>
        <v/>
      </c>
      <c r="H8" s="342"/>
      <c r="I8" s="342"/>
      <c r="J8" s="342"/>
      <c r="K8" s="342"/>
      <c r="L8" s="342"/>
      <c r="M8" s="342"/>
      <c r="N8" s="342"/>
      <c r="O8" s="342"/>
      <c r="P8" s="342"/>
      <c r="Q8" s="342"/>
      <c r="R8" s="342"/>
      <c r="S8" s="342"/>
      <c r="T8" s="342"/>
      <c r="U8" s="342"/>
      <c r="V8" s="342"/>
      <c r="W8" s="342"/>
      <c r="X8" s="343"/>
      <c r="Y8" s="516" t="s">
        <v>79</v>
      </c>
      <c r="Z8" s="516"/>
      <c r="AA8" s="516"/>
      <c r="AB8" s="516"/>
      <c r="AC8" s="516"/>
      <c r="AD8" s="516"/>
      <c r="AE8" s="469" t="str">
        <f>入力規則等!K13</f>
        <v>その他の事項経費</v>
      </c>
      <c r="AF8" s="470"/>
      <c r="AG8" s="470"/>
      <c r="AH8" s="470"/>
      <c r="AI8" s="470"/>
      <c r="AJ8" s="470"/>
      <c r="AK8" s="470"/>
      <c r="AL8" s="470"/>
      <c r="AM8" s="470"/>
      <c r="AN8" s="470"/>
      <c r="AO8" s="470"/>
      <c r="AP8" s="470"/>
      <c r="AQ8" s="470"/>
      <c r="AR8" s="470"/>
      <c r="AS8" s="470"/>
      <c r="AT8" s="470"/>
      <c r="AU8" s="470"/>
      <c r="AV8" s="470"/>
      <c r="AW8" s="470"/>
      <c r="AX8" s="471"/>
    </row>
    <row r="9" spans="1:50" ht="58.5" customHeight="1" x14ac:dyDescent="0.15">
      <c r="A9" s="443" t="s">
        <v>26</v>
      </c>
      <c r="B9" s="444"/>
      <c r="C9" s="444"/>
      <c r="D9" s="444"/>
      <c r="E9" s="444"/>
      <c r="F9" s="444"/>
      <c r="G9" s="472" t="s">
        <v>384</v>
      </c>
      <c r="H9" s="473"/>
      <c r="I9" s="473"/>
      <c r="J9" s="473"/>
      <c r="K9" s="473"/>
      <c r="L9" s="473"/>
      <c r="M9" s="473"/>
      <c r="N9" s="473"/>
      <c r="O9" s="473"/>
      <c r="P9" s="473"/>
      <c r="Q9" s="473"/>
      <c r="R9" s="473"/>
      <c r="S9" s="473"/>
      <c r="T9" s="473"/>
      <c r="U9" s="473"/>
      <c r="V9" s="473"/>
      <c r="W9" s="473"/>
      <c r="X9" s="473"/>
      <c r="Y9" s="474"/>
      <c r="Z9" s="474"/>
      <c r="AA9" s="474"/>
      <c r="AB9" s="474"/>
      <c r="AC9" s="474"/>
      <c r="AD9" s="474"/>
      <c r="AE9" s="473"/>
      <c r="AF9" s="473"/>
      <c r="AG9" s="473"/>
      <c r="AH9" s="473"/>
      <c r="AI9" s="473"/>
      <c r="AJ9" s="473"/>
      <c r="AK9" s="473"/>
      <c r="AL9" s="473"/>
      <c r="AM9" s="473"/>
      <c r="AN9" s="473"/>
      <c r="AO9" s="473"/>
      <c r="AP9" s="473"/>
      <c r="AQ9" s="473"/>
      <c r="AR9" s="473"/>
      <c r="AS9" s="473"/>
      <c r="AT9" s="473"/>
      <c r="AU9" s="473"/>
      <c r="AV9" s="473"/>
      <c r="AW9" s="473"/>
      <c r="AX9" s="475"/>
    </row>
    <row r="10" spans="1:50" ht="97.5" customHeight="1" x14ac:dyDescent="0.15">
      <c r="A10" s="443" t="s">
        <v>36</v>
      </c>
      <c r="B10" s="444"/>
      <c r="C10" s="444"/>
      <c r="D10" s="444"/>
      <c r="E10" s="444"/>
      <c r="F10" s="444"/>
      <c r="G10" s="472" t="s">
        <v>385</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5"/>
    </row>
    <row r="11" spans="1:50" ht="42" customHeight="1" x14ac:dyDescent="0.15">
      <c r="A11" s="443" t="s">
        <v>6</v>
      </c>
      <c r="B11" s="444"/>
      <c r="C11" s="444"/>
      <c r="D11" s="444"/>
      <c r="E11" s="444"/>
      <c r="F11" s="445"/>
      <c r="G11" s="492" t="str">
        <f>入力規則等!P10</f>
        <v>委託・請負</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x14ac:dyDescent="0.15">
      <c r="A12" s="446" t="s">
        <v>27</v>
      </c>
      <c r="B12" s="447"/>
      <c r="C12" s="447"/>
      <c r="D12" s="447"/>
      <c r="E12" s="447"/>
      <c r="F12" s="448"/>
      <c r="G12" s="455"/>
      <c r="H12" s="456"/>
      <c r="I12" s="456"/>
      <c r="J12" s="456"/>
      <c r="K12" s="456"/>
      <c r="L12" s="456"/>
      <c r="M12" s="456"/>
      <c r="N12" s="456"/>
      <c r="O12" s="45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59"/>
    </row>
    <row r="13" spans="1:50" ht="21" customHeight="1" x14ac:dyDescent="0.15">
      <c r="A13" s="449"/>
      <c r="B13" s="450"/>
      <c r="C13" s="450"/>
      <c r="D13" s="450"/>
      <c r="E13" s="450"/>
      <c r="F13" s="451"/>
      <c r="G13" s="460" t="s">
        <v>7</v>
      </c>
      <c r="H13" s="461"/>
      <c r="I13" s="466" t="s">
        <v>8</v>
      </c>
      <c r="J13" s="467"/>
      <c r="K13" s="467"/>
      <c r="L13" s="467"/>
      <c r="M13" s="467"/>
      <c r="N13" s="467"/>
      <c r="O13" s="468"/>
      <c r="P13" s="62" t="s">
        <v>398</v>
      </c>
      <c r="Q13" s="63"/>
      <c r="R13" s="63"/>
      <c r="S13" s="63"/>
      <c r="T13" s="63"/>
      <c r="U13" s="63"/>
      <c r="V13" s="64"/>
      <c r="W13" s="62" t="s">
        <v>398</v>
      </c>
      <c r="X13" s="63"/>
      <c r="Y13" s="63"/>
      <c r="Z13" s="63"/>
      <c r="AA13" s="63"/>
      <c r="AB13" s="63"/>
      <c r="AC13" s="64"/>
      <c r="AD13" s="62" t="s">
        <v>398</v>
      </c>
      <c r="AE13" s="63"/>
      <c r="AF13" s="63"/>
      <c r="AG13" s="63"/>
      <c r="AH13" s="63"/>
      <c r="AI13" s="63"/>
      <c r="AJ13" s="64"/>
      <c r="AK13" s="62" t="s">
        <v>398</v>
      </c>
      <c r="AL13" s="63"/>
      <c r="AM13" s="63"/>
      <c r="AN13" s="63"/>
      <c r="AO13" s="63"/>
      <c r="AP13" s="63"/>
      <c r="AQ13" s="64"/>
      <c r="AR13" s="654">
        <v>20</v>
      </c>
      <c r="AS13" s="655"/>
      <c r="AT13" s="655"/>
      <c r="AU13" s="655"/>
      <c r="AV13" s="655"/>
      <c r="AW13" s="655"/>
      <c r="AX13" s="656"/>
    </row>
    <row r="14" spans="1:50" ht="21" customHeight="1" x14ac:dyDescent="0.15">
      <c r="A14" s="449"/>
      <c r="B14" s="450"/>
      <c r="C14" s="450"/>
      <c r="D14" s="450"/>
      <c r="E14" s="450"/>
      <c r="F14" s="451"/>
      <c r="G14" s="462"/>
      <c r="H14" s="463"/>
      <c r="I14" s="332" t="s">
        <v>9</v>
      </c>
      <c r="J14" s="457"/>
      <c r="K14" s="457"/>
      <c r="L14" s="457"/>
      <c r="M14" s="457"/>
      <c r="N14" s="457"/>
      <c r="O14" s="458"/>
      <c r="P14" s="62" t="s">
        <v>398</v>
      </c>
      <c r="Q14" s="63"/>
      <c r="R14" s="63"/>
      <c r="S14" s="63"/>
      <c r="T14" s="63"/>
      <c r="U14" s="63"/>
      <c r="V14" s="64"/>
      <c r="W14" s="62" t="s">
        <v>398</v>
      </c>
      <c r="X14" s="63"/>
      <c r="Y14" s="63"/>
      <c r="Z14" s="63"/>
      <c r="AA14" s="63"/>
      <c r="AB14" s="63"/>
      <c r="AC14" s="64"/>
      <c r="AD14" s="62" t="s">
        <v>398</v>
      </c>
      <c r="AE14" s="63"/>
      <c r="AF14" s="63"/>
      <c r="AG14" s="63"/>
      <c r="AH14" s="63"/>
      <c r="AI14" s="63"/>
      <c r="AJ14" s="64"/>
      <c r="AK14" s="62"/>
      <c r="AL14" s="63"/>
      <c r="AM14" s="63"/>
      <c r="AN14" s="63"/>
      <c r="AO14" s="63"/>
      <c r="AP14" s="63"/>
      <c r="AQ14" s="64"/>
      <c r="AR14" s="652"/>
      <c r="AS14" s="652"/>
      <c r="AT14" s="652"/>
      <c r="AU14" s="652"/>
      <c r="AV14" s="652"/>
      <c r="AW14" s="652"/>
      <c r="AX14" s="653"/>
    </row>
    <row r="15" spans="1:50" ht="21" customHeight="1" x14ac:dyDescent="0.15">
      <c r="A15" s="449"/>
      <c r="B15" s="450"/>
      <c r="C15" s="450"/>
      <c r="D15" s="450"/>
      <c r="E15" s="450"/>
      <c r="F15" s="451"/>
      <c r="G15" s="462"/>
      <c r="H15" s="463"/>
      <c r="I15" s="332" t="s">
        <v>62</v>
      </c>
      <c r="J15" s="333"/>
      <c r="K15" s="333"/>
      <c r="L15" s="333"/>
      <c r="M15" s="333"/>
      <c r="N15" s="333"/>
      <c r="O15" s="334"/>
      <c r="P15" s="62" t="s">
        <v>398</v>
      </c>
      <c r="Q15" s="63"/>
      <c r="R15" s="63"/>
      <c r="S15" s="63"/>
      <c r="T15" s="63"/>
      <c r="U15" s="63"/>
      <c r="V15" s="64"/>
      <c r="W15" s="62" t="s">
        <v>398</v>
      </c>
      <c r="X15" s="63"/>
      <c r="Y15" s="63"/>
      <c r="Z15" s="63"/>
      <c r="AA15" s="63"/>
      <c r="AB15" s="63"/>
      <c r="AC15" s="64"/>
      <c r="AD15" s="62" t="s">
        <v>398</v>
      </c>
      <c r="AE15" s="63"/>
      <c r="AF15" s="63"/>
      <c r="AG15" s="63"/>
      <c r="AH15" s="63"/>
      <c r="AI15" s="63"/>
      <c r="AJ15" s="64"/>
      <c r="AK15" s="62" t="s">
        <v>398</v>
      </c>
      <c r="AL15" s="63"/>
      <c r="AM15" s="63"/>
      <c r="AN15" s="63"/>
      <c r="AO15" s="63"/>
      <c r="AP15" s="63"/>
      <c r="AQ15" s="64"/>
      <c r="AR15" s="62"/>
      <c r="AS15" s="63"/>
      <c r="AT15" s="63"/>
      <c r="AU15" s="63"/>
      <c r="AV15" s="63"/>
      <c r="AW15" s="63"/>
      <c r="AX15" s="651"/>
    </row>
    <row r="16" spans="1:50" ht="21" customHeight="1" x14ac:dyDescent="0.15">
      <c r="A16" s="449"/>
      <c r="B16" s="450"/>
      <c r="C16" s="450"/>
      <c r="D16" s="450"/>
      <c r="E16" s="450"/>
      <c r="F16" s="451"/>
      <c r="G16" s="462"/>
      <c r="H16" s="463"/>
      <c r="I16" s="332" t="s">
        <v>63</v>
      </c>
      <c r="J16" s="333"/>
      <c r="K16" s="333"/>
      <c r="L16" s="333"/>
      <c r="M16" s="333"/>
      <c r="N16" s="333"/>
      <c r="O16" s="334"/>
      <c r="P16" s="62" t="s">
        <v>398</v>
      </c>
      <c r="Q16" s="63"/>
      <c r="R16" s="63"/>
      <c r="S16" s="63"/>
      <c r="T16" s="63"/>
      <c r="U16" s="63"/>
      <c r="V16" s="64"/>
      <c r="W16" s="62" t="s">
        <v>398</v>
      </c>
      <c r="X16" s="63"/>
      <c r="Y16" s="63"/>
      <c r="Z16" s="63"/>
      <c r="AA16" s="63"/>
      <c r="AB16" s="63"/>
      <c r="AC16" s="64"/>
      <c r="AD16" s="62" t="s">
        <v>398</v>
      </c>
      <c r="AE16" s="63"/>
      <c r="AF16" s="63"/>
      <c r="AG16" s="63"/>
      <c r="AH16" s="63"/>
      <c r="AI16" s="63"/>
      <c r="AJ16" s="64"/>
      <c r="AK16" s="62"/>
      <c r="AL16" s="63"/>
      <c r="AM16" s="63"/>
      <c r="AN16" s="63"/>
      <c r="AO16" s="63"/>
      <c r="AP16" s="63"/>
      <c r="AQ16" s="64"/>
      <c r="AR16" s="429"/>
      <c r="AS16" s="430"/>
      <c r="AT16" s="430"/>
      <c r="AU16" s="430"/>
      <c r="AV16" s="430"/>
      <c r="AW16" s="430"/>
      <c r="AX16" s="431"/>
    </row>
    <row r="17" spans="1:50" ht="24.75" customHeight="1" x14ac:dyDescent="0.15">
      <c r="A17" s="449"/>
      <c r="B17" s="450"/>
      <c r="C17" s="450"/>
      <c r="D17" s="450"/>
      <c r="E17" s="450"/>
      <c r="F17" s="451"/>
      <c r="G17" s="462"/>
      <c r="H17" s="463"/>
      <c r="I17" s="332" t="s">
        <v>61</v>
      </c>
      <c r="J17" s="457"/>
      <c r="K17" s="457"/>
      <c r="L17" s="457"/>
      <c r="M17" s="457"/>
      <c r="N17" s="457"/>
      <c r="O17" s="458"/>
      <c r="P17" s="62" t="s">
        <v>398</v>
      </c>
      <c r="Q17" s="63"/>
      <c r="R17" s="63"/>
      <c r="S17" s="63"/>
      <c r="T17" s="63"/>
      <c r="U17" s="63"/>
      <c r="V17" s="64"/>
      <c r="W17" s="62" t="s">
        <v>398</v>
      </c>
      <c r="X17" s="63"/>
      <c r="Y17" s="63"/>
      <c r="Z17" s="63"/>
      <c r="AA17" s="63"/>
      <c r="AB17" s="63"/>
      <c r="AC17" s="64"/>
      <c r="AD17" s="62" t="s">
        <v>398</v>
      </c>
      <c r="AE17" s="63"/>
      <c r="AF17" s="63"/>
      <c r="AG17" s="63"/>
      <c r="AH17" s="63"/>
      <c r="AI17" s="63"/>
      <c r="AJ17" s="64"/>
      <c r="AK17" s="62"/>
      <c r="AL17" s="63"/>
      <c r="AM17" s="63"/>
      <c r="AN17" s="63"/>
      <c r="AO17" s="63"/>
      <c r="AP17" s="63"/>
      <c r="AQ17" s="64"/>
      <c r="AR17" s="432"/>
      <c r="AS17" s="432"/>
      <c r="AT17" s="432"/>
      <c r="AU17" s="432"/>
      <c r="AV17" s="432"/>
      <c r="AW17" s="432"/>
      <c r="AX17" s="433"/>
    </row>
    <row r="18" spans="1:50" ht="24.75" customHeight="1" x14ac:dyDescent="0.15">
      <c r="A18" s="449"/>
      <c r="B18" s="450"/>
      <c r="C18" s="450"/>
      <c r="D18" s="450"/>
      <c r="E18" s="450"/>
      <c r="F18" s="451"/>
      <c r="G18" s="464"/>
      <c r="H18" s="465"/>
      <c r="I18" s="335" t="s">
        <v>22</v>
      </c>
      <c r="J18" s="336"/>
      <c r="K18" s="336"/>
      <c r="L18" s="336"/>
      <c r="M18" s="336"/>
      <c r="N18" s="336"/>
      <c r="O18" s="337"/>
      <c r="P18" s="305">
        <f>SUM(P13:V17)</f>
        <v>0</v>
      </c>
      <c r="Q18" s="306"/>
      <c r="R18" s="306"/>
      <c r="S18" s="306"/>
      <c r="T18" s="306"/>
      <c r="U18" s="306"/>
      <c r="V18" s="307"/>
      <c r="W18" s="305">
        <f>SUM(W13:AC17)</f>
        <v>0</v>
      </c>
      <c r="X18" s="306"/>
      <c r="Y18" s="306"/>
      <c r="Z18" s="306"/>
      <c r="AA18" s="306"/>
      <c r="AB18" s="306"/>
      <c r="AC18" s="307"/>
      <c r="AD18" s="305">
        <f t="shared" ref="AD18" si="0">SUM(AD13:AJ17)</f>
        <v>0</v>
      </c>
      <c r="AE18" s="306"/>
      <c r="AF18" s="306"/>
      <c r="AG18" s="306"/>
      <c r="AH18" s="306"/>
      <c r="AI18" s="306"/>
      <c r="AJ18" s="307"/>
      <c r="AK18" s="305">
        <f t="shared" ref="AK18" si="1">SUM(AK13:AQ17)</f>
        <v>0</v>
      </c>
      <c r="AL18" s="306"/>
      <c r="AM18" s="306"/>
      <c r="AN18" s="306"/>
      <c r="AO18" s="306"/>
      <c r="AP18" s="306"/>
      <c r="AQ18" s="307"/>
      <c r="AR18" s="305">
        <f t="shared" ref="AR18" si="2">SUM(AR13:AX17)</f>
        <v>20</v>
      </c>
      <c r="AS18" s="306"/>
      <c r="AT18" s="306"/>
      <c r="AU18" s="306"/>
      <c r="AV18" s="306"/>
      <c r="AW18" s="306"/>
      <c r="AX18" s="308"/>
    </row>
    <row r="19" spans="1:50" ht="24.75" customHeight="1" x14ac:dyDescent="0.15">
      <c r="A19" s="449"/>
      <c r="B19" s="450"/>
      <c r="C19" s="450"/>
      <c r="D19" s="450"/>
      <c r="E19" s="450"/>
      <c r="F19" s="451"/>
      <c r="G19" s="302" t="s">
        <v>10</v>
      </c>
      <c r="H19" s="303"/>
      <c r="I19" s="303"/>
      <c r="J19" s="303"/>
      <c r="K19" s="303"/>
      <c r="L19" s="303"/>
      <c r="M19" s="303"/>
      <c r="N19" s="303"/>
      <c r="O19" s="303"/>
      <c r="P19" s="62"/>
      <c r="Q19" s="63"/>
      <c r="R19" s="63"/>
      <c r="S19" s="63"/>
      <c r="T19" s="63"/>
      <c r="U19" s="63"/>
      <c r="V19" s="64"/>
      <c r="W19" s="62"/>
      <c r="X19" s="63"/>
      <c r="Y19" s="63"/>
      <c r="Z19" s="63"/>
      <c r="AA19" s="63"/>
      <c r="AB19" s="63"/>
      <c r="AC19" s="64"/>
      <c r="AD19" s="62"/>
      <c r="AE19" s="63"/>
      <c r="AF19" s="63"/>
      <c r="AG19" s="63"/>
      <c r="AH19" s="63"/>
      <c r="AI19" s="63"/>
      <c r="AJ19" s="64"/>
      <c r="AK19" s="304"/>
      <c r="AL19" s="304"/>
      <c r="AM19" s="304"/>
      <c r="AN19" s="304"/>
      <c r="AO19" s="304"/>
      <c r="AP19" s="304"/>
      <c r="AQ19" s="304"/>
      <c r="AR19" s="304"/>
      <c r="AS19" s="304"/>
      <c r="AT19" s="304"/>
      <c r="AU19" s="304"/>
      <c r="AV19" s="304"/>
      <c r="AW19" s="304"/>
      <c r="AX19" s="309"/>
    </row>
    <row r="20" spans="1:50" ht="24.75" customHeight="1" x14ac:dyDescent="0.15">
      <c r="A20" s="452"/>
      <c r="B20" s="453"/>
      <c r="C20" s="453"/>
      <c r="D20" s="453"/>
      <c r="E20" s="453"/>
      <c r="F20" s="454"/>
      <c r="G20" s="302" t="s">
        <v>11</v>
      </c>
      <c r="H20" s="303"/>
      <c r="I20" s="303"/>
      <c r="J20" s="303"/>
      <c r="K20" s="303"/>
      <c r="L20" s="303"/>
      <c r="M20" s="303"/>
      <c r="N20" s="303"/>
      <c r="O20" s="303"/>
      <c r="P20" s="310" t="str">
        <f>IF(P18=0, "-", P19/P18)</f>
        <v>-</v>
      </c>
      <c r="Q20" s="310"/>
      <c r="R20" s="310"/>
      <c r="S20" s="310"/>
      <c r="T20" s="310"/>
      <c r="U20" s="310"/>
      <c r="V20" s="310"/>
      <c r="W20" s="310" t="str">
        <f>IF(W18=0, "-", W19/W18)</f>
        <v>-</v>
      </c>
      <c r="X20" s="310"/>
      <c r="Y20" s="310"/>
      <c r="Z20" s="310"/>
      <c r="AA20" s="310"/>
      <c r="AB20" s="310"/>
      <c r="AC20" s="310"/>
      <c r="AD20" s="310" t="str">
        <f>IF(AD18=0, "-", AD19/AD18)</f>
        <v>-</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customHeight="1" x14ac:dyDescent="0.15">
      <c r="A21" s="203" t="s">
        <v>13</v>
      </c>
      <c r="B21" s="204"/>
      <c r="C21" s="204"/>
      <c r="D21" s="204"/>
      <c r="E21" s="204"/>
      <c r="F21" s="205"/>
      <c r="G21" s="210" t="s">
        <v>319</v>
      </c>
      <c r="H21" s="211"/>
      <c r="I21" s="211"/>
      <c r="J21" s="211"/>
      <c r="K21" s="211"/>
      <c r="L21" s="211"/>
      <c r="M21" s="211"/>
      <c r="N21" s="211"/>
      <c r="O21" s="212"/>
      <c r="P21" s="230" t="s">
        <v>83</v>
      </c>
      <c r="Q21" s="211"/>
      <c r="R21" s="211"/>
      <c r="S21" s="211"/>
      <c r="T21" s="211"/>
      <c r="U21" s="211"/>
      <c r="V21" s="211"/>
      <c r="W21" s="211"/>
      <c r="X21" s="212"/>
      <c r="Y21" s="186"/>
      <c r="Z21" s="77"/>
      <c r="AA21" s="78"/>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303</v>
      </c>
      <c r="AU21" s="262"/>
      <c r="AV21" s="262"/>
      <c r="AW21" s="262"/>
      <c r="AX21" s="263"/>
    </row>
    <row r="22" spans="1:50" ht="18.75" customHeight="1" x14ac:dyDescent="0.15">
      <c r="A22" s="203"/>
      <c r="B22" s="204"/>
      <c r="C22" s="204"/>
      <c r="D22" s="204"/>
      <c r="E22" s="204"/>
      <c r="F22" s="205"/>
      <c r="G22" s="213"/>
      <c r="H22" s="99"/>
      <c r="I22" s="99"/>
      <c r="J22" s="99"/>
      <c r="K22" s="99"/>
      <c r="L22" s="99"/>
      <c r="M22" s="99"/>
      <c r="N22" s="99"/>
      <c r="O22" s="214"/>
      <c r="P22" s="231"/>
      <c r="Q22" s="99"/>
      <c r="R22" s="99"/>
      <c r="S22" s="99"/>
      <c r="T22" s="99"/>
      <c r="U22" s="99"/>
      <c r="V22" s="99"/>
      <c r="W22" s="99"/>
      <c r="X22" s="214"/>
      <c r="Y22" s="269"/>
      <c r="Z22" s="270"/>
      <c r="AA22" s="271"/>
      <c r="AB22" s="130"/>
      <c r="AC22" s="125"/>
      <c r="AD22" s="126"/>
      <c r="AE22" s="131"/>
      <c r="AF22" s="124"/>
      <c r="AG22" s="124"/>
      <c r="AH22" s="124"/>
      <c r="AI22" s="275"/>
      <c r="AJ22" s="131"/>
      <c r="AK22" s="124"/>
      <c r="AL22" s="124"/>
      <c r="AM22" s="124"/>
      <c r="AN22" s="275"/>
      <c r="AO22" s="131"/>
      <c r="AP22" s="124"/>
      <c r="AQ22" s="124"/>
      <c r="AR22" s="124"/>
      <c r="AS22" s="275"/>
      <c r="AT22" s="58"/>
      <c r="AU22" s="101">
        <v>28</v>
      </c>
      <c r="AV22" s="101"/>
      <c r="AW22" s="99" t="s">
        <v>355</v>
      </c>
      <c r="AX22" s="100"/>
    </row>
    <row r="23" spans="1:50" ht="22.5" customHeight="1" x14ac:dyDescent="0.15">
      <c r="A23" s="206"/>
      <c r="B23" s="204"/>
      <c r="C23" s="204"/>
      <c r="D23" s="204"/>
      <c r="E23" s="204"/>
      <c r="F23" s="205"/>
      <c r="G23" s="311" t="s">
        <v>401</v>
      </c>
      <c r="H23" s="278"/>
      <c r="I23" s="278"/>
      <c r="J23" s="278"/>
      <c r="K23" s="278"/>
      <c r="L23" s="278"/>
      <c r="M23" s="278"/>
      <c r="N23" s="278"/>
      <c r="O23" s="279"/>
      <c r="P23" s="244" t="s">
        <v>400</v>
      </c>
      <c r="Q23" s="188"/>
      <c r="R23" s="188"/>
      <c r="S23" s="188"/>
      <c r="T23" s="188"/>
      <c r="U23" s="188"/>
      <c r="V23" s="188"/>
      <c r="W23" s="188"/>
      <c r="X23" s="189"/>
      <c r="Y23" s="283" t="s">
        <v>14</v>
      </c>
      <c r="Z23" s="284"/>
      <c r="AA23" s="285"/>
      <c r="AB23" s="325" t="s">
        <v>387</v>
      </c>
      <c r="AC23" s="286"/>
      <c r="AD23" s="286"/>
      <c r="AE23" s="84" t="s">
        <v>387</v>
      </c>
      <c r="AF23" s="85"/>
      <c r="AG23" s="85"/>
      <c r="AH23" s="85"/>
      <c r="AI23" s="86"/>
      <c r="AJ23" s="84" t="s">
        <v>387</v>
      </c>
      <c r="AK23" s="85"/>
      <c r="AL23" s="85"/>
      <c r="AM23" s="85"/>
      <c r="AN23" s="86"/>
      <c r="AO23" s="84" t="s">
        <v>387</v>
      </c>
      <c r="AP23" s="85"/>
      <c r="AQ23" s="85"/>
      <c r="AR23" s="85"/>
      <c r="AS23" s="86"/>
      <c r="AT23" s="216"/>
      <c r="AU23" s="216"/>
      <c r="AV23" s="216"/>
      <c r="AW23" s="216"/>
      <c r="AX23" s="217"/>
    </row>
    <row r="24" spans="1:50" ht="22.5" customHeight="1" x14ac:dyDescent="0.15">
      <c r="A24" s="207"/>
      <c r="B24" s="208"/>
      <c r="C24" s="208"/>
      <c r="D24" s="208"/>
      <c r="E24" s="208"/>
      <c r="F24" s="209"/>
      <c r="G24" s="280"/>
      <c r="H24" s="281"/>
      <c r="I24" s="281"/>
      <c r="J24" s="281"/>
      <c r="K24" s="281"/>
      <c r="L24" s="281"/>
      <c r="M24" s="281"/>
      <c r="N24" s="281"/>
      <c r="O24" s="282"/>
      <c r="P24" s="266"/>
      <c r="Q24" s="266"/>
      <c r="R24" s="266"/>
      <c r="S24" s="266"/>
      <c r="T24" s="266"/>
      <c r="U24" s="266"/>
      <c r="V24" s="266"/>
      <c r="W24" s="266"/>
      <c r="X24" s="267"/>
      <c r="Y24" s="166" t="s">
        <v>65</v>
      </c>
      <c r="Z24" s="112"/>
      <c r="AA24" s="162"/>
      <c r="AB24" s="325" t="s">
        <v>387</v>
      </c>
      <c r="AC24" s="286"/>
      <c r="AD24" s="286"/>
      <c r="AE24" s="84" t="s">
        <v>387</v>
      </c>
      <c r="AF24" s="85"/>
      <c r="AG24" s="85"/>
      <c r="AH24" s="85"/>
      <c r="AI24" s="86"/>
      <c r="AJ24" s="84" t="s">
        <v>387</v>
      </c>
      <c r="AK24" s="85"/>
      <c r="AL24" s="85"/>
      <c r="AM24" s="85"/>
      <c r="AN24" s="86"/>
      <c r="AO24" s="84" t="s">
        <v>387</v>
      </c>
      <c r="AP24" s="85"/>
      <c r="AQ24" s="85"/>
      <c r="AR24" s="85"/>
      <c r="AS24" s="86"/>
      <c r="AT24" s="84">
        <v>203000000</v>
      </c>
      <c r="AU24" s="85"/>
      <c r="AV24" s="85"/>
      <c r="AW24" s="85"/>
      <c r="AX24" s="87"/>
    </row>
    <row r="25" spans="1:50" ht="22.5" customHeight="1" x14ac:dyDescent="0.15">
      <c r="A25" s="657"/>
      <c r="B25" s="658"/>
      <c r="C25" s="658"/>
      <c r="D25" s="658"/>
      <c r="E25" s="658"/>
      <c r="F25" s="659"/>
      <c r="G25" s="312"/>
      <c r="H25" s="313"/>
      <c r="I25" s="313"/>
      <c r="J25" s="313"/>
      <c r="K25" s="313"/>
      <c r="L25" s="313"/>
      <c r="M25" s="313"/>
      <c r="N25" s="313"/>
      <c r="O25" s="314"/>
      <c r="P25" s="190"/>
      <c r="Q25" s="190"/>
      <c r="R25" s="190"/>
      <c r="S25" s="190"/>
      <c r="T25" s="190"/>
      <c r="U25" s="190"/>
      <c r="V25" s="190"/>
      <c r="W25" s="190"/>
      <c r="X25" s="191"/>
      <c r="Y25" s="111" t="s">
        <v>15</v>
      </c>
      <c r="Z25" s="112"/>
      <c r="AA25" s="162"/>
      <c r="AB25" s="669" t="s">
        <v>359</v>
      </c>
      <c r="AC25" s="254"/>
      <c r="AD25" s="254"/>
      <c r="AE25" s="84" t="s">
        <v>387</v>
      </c>
      <c r="AF25" s="85"/>
      <c r="AG25" s="85"/>
      <c r="AH25" s="85"/>
      <c r="AI25" s="86"/>
      <c r="AJ25" s="84" t="s">
        <v>387</v>
      </c>
      <c r="AK25" s="85"/>
      <c r="AL25" s="85"/>
      <c r="AM25" s="85"/>
      <c r="AN25" s="86"/>
      <c r="AO25" s="84" t="s">
        <v>387</v>
      </c>
      <c r="AP25" s="85"/>
      <c r="AQ25" s="85"/>
      <c r="AR25" s="85"/>
      <c r="AS25" s="86"/>
      <c r="AT25" s="258"/>
      <c r="AU25" s="259"/>
      <c r="AV25" s="259"/>
      <c r="AW25" s="259"/>
      <c r="AX25" s="260"/>
    </row>
    <row r="26" spans="1:50" ht="18.75" hidden="1" customHeight="1" x14ac:dyDescent="0.15">
      <c r="A26" s="203" t="s">
        <v>13</v>
      </c>
      <c r="B26" s="204"/>
      <c r="C26" s="204"/>
      <c r="D26" s="204"/>
      <c r="E26" s="204"/>
      <c r="F26" s="205"/>
      <c r="G26" s="210" t="s">
        <v>319</v>
      </c>
      <c r="H26" s="211"/>
      <c r="I26" s="211"/>
      <c r="J26" s="211"/>
      <c r="K26" s="211"/>
      <c r="L26" s="211"/>
      <c r="M26" s="211"/>
      <c r="N26" s="211"/>
      <c r="O26" s="212"/>
      <c r="P26" s="230" t="s">
        <v>83</v>
      </c>
      <c r="Q26" s="211"/>
      <c r="R26" s="211"/>
      <c r="S26" s="211"/>
      <c r="T26" s="211"/>
      <c r="U26" s="211"/>
      <c r="V26" s="211"/>
      <c r="W26" s="211"/>
      <c r="X26" s="212"/>
      <c r="Y26" s="186"/>
      <c r="Z26" s="77"/>
      <c r="AA26" s="78"/>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48" t="s">
        <v>303</v>
      </c>
      <c r="AU26" s="649"/>
      <c r="AV26" s="649"/>
      <c r="AW26" s="649"/>
      <c r="AX26" s="650"/>
    </row>
    <row r="27" spans="1:50" ht="18.75" hidden="1" customHeight="1" x14ac:dyDescent="0.15">
      <c r="A27" s="203"/>
      <c r="B27" s="204"/>
      <c r="C27" s="204"/>
      <c r="D27" s="204"/>
      <c r="E27" s="204"/>
      <c r="F27" s="205"/>
      <c r="G27" s="213"/>
      <c r="H27" s="99"/>
      <c r="I27" s="99"/>
      <c r="J27" s="99"/>
      <c r="K27" s="99"/>
      <c r="L27" s="99"/>
      <c r="M27" s="99"/>
      <c r="N27" s="99"/>
      <c r="O27" s="214"/>
      <c r="P27" s="231"/>
      <c r="Q27" s="99"/>
      <c r="R27" s="99"/>
      <c r="S27" s="99"/>
      <c r="T27" s="99"/>
      <c r="U27" s="99"/>
      <c r="V27" s="99"/>
      <c r="W27" s="99"/>
      <c r="X27" s="214"/>
      <c r="Y27" s="269"/>
      <c r="Z27" s="270"/>
      <c r="AA27" s="271"/>
      <c r="AB27" s="130"/>
      <c r="AC27" s="125"/>
      <c r="AD27" s="126"/>
      <c r="AE27" s="131"/>
      <c r="AF27" s="124"/>
      <c r="AG27" s="124"/>
      <c r="AH27" s="124"/>
      <c r="AI27" s="275"/>
      <c r="AJ27" s="131"/>
      <c r="AK27" s="124"/>
      <c r="AL27" s="124"/>
      <c r="AM27" s="124"/>
      <c r="AN27" s="275"/>
      <c r="AO27" s="131"/>
      <c r="AP27" s="124"/>
      <c r="AQ27" s="124"/>
      <c r="AR27" s="124"/>
      <c r="AS27" s="275"/>
      <c r="AT27" s="58"/>
      <c r="AU27" s="101"/>
      <c r="AV27" s="101"/>
      <c r="AW27" s="99" t="s">
        <v>355</v>
      </c>
      <c r="AX27" s="100"/>
    </row>
    <row r="28" spans="1:50" ht="22.5" hidden="1" customHeight="1" x14ac:dyDescent="0.15">
      <c r="A28" s="206"/>
      <c r="B28" s="204"/>
      <c r="C28" s="204"/>
      <c r="D28" s="204"/>
      <c r="E28" s="204"/>
      <c r="F28" s="205"/>
      <c r="G28" s="311"/>
      <c r="H28" s="278"/>
      <c r="I28" s="278"/>
      <c r="J28" s="278"/>
      <c r="K28" s="278"/>
      <c r="L28" s="278"/>
      <c r="M28" s="278"/>
      <c r="N28" s="278"/>
      <c r="O28" s="279"/>
      <c r="P28" s="244"/>
      <c r="Q28" s="188"/>
      <c r="R28" s="188"/>
      <c r="S28" s="188"/>
      <c r="T28" s="188"/>
      <c r="U28" s="188"/>
      <c r="V28" s="188"/>
      <c r="W28" s="188"/>
      <c r="X28" s="189"/>
      <c r="Y28" s="283" t="s">
        <v>14</v>
      </c>
      <c r="Z28" s="284"/>
      <c r="AA28" s="285"/>
      <c r="AB28" s="286"/>
      <c r="AC28" s="286"/>
      <c r="AD28" s="286"/>
      <c r="AE28" s="84"/>
      <c r="AF28" s="85"/>
      <c r="AG28" s="85"/>
      <c r="AH28" s="85"/>
      <c r="AI28" s="86"/>
      <c r="AJ28" s="84"/>
      <c r="AK28" s="85"/>
      <c r="AL28" s="85"/>
      <c r="AM28" s="85"/>
      <c r="AN28" s="86"/>
      <c r="AO28" s="84"/>
      <c r="AP28" s="85"/>
      <c r="AQ28" s="85"/>
      <c r="AR28" s="85"/>
      <c r="AS28" s="86"/>
      <c r="AT28" s="216"/>
      <c r="AU28" s="216"/>
      <c r="AV28" s="216"/>
      <c r="AW28" s="216"/>
      <c r="AX28" s="217"/>
    </row>
    <row r="29" spans="1:50" ht="22.5" hidden="1" customHeight="1" x14ac:dyDescent="0.15">
      <c r="A29" s="207"/>
      <c r="B29" s="208"/>
      <c r="C29" s="208"/>
      <c r="D29" s="208"/>
      <c r="E29" s="208"/>
      <c r="F29" s="209"/>
      <c r="G29" s="280"/>
      <c r="H29" s="281"/>
      <c r="I29" s="281"/>
      <c r="J29" s="281"/>
      <c r="K29" s="281"/>
      <c r="L29" s="281"/>
      <c r="M29" s="281"/>
      <c r="N29" s="281"/>
      <c r="O29" s="282"/>
      <c r="P29" s="266"/>
      <c r="Q29" s="266"/>
      <c r="R29" s="266"/>
      <c r="S29" s="266"/>
      <c r="T29" s="266"/>
      <c r="U29" s="266"/>
      <c r="V29" s="266"/>
      <c r="W29" s="266"/>
      <c r="X29" s="267"/>
      <c r="Y29" s="166" t="s">
        <v>65</v>
      </c>
      <c r="Z29" s="112"/>
      <c r="AA29" s="162"/>
      <c r="AB29" s="276"/>
      <c r="AC29" s="276"/>
      <c r="AD29" s="27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2"/>
      <c r="H30" s="313"/>
      <c r="I30" s="313"/>
      <c r="J30" s="313"/>
      <c r="K30" s="313"/>
      <c r="L30" s="313"/>
      <c r="M30" s="313"/>
      <c r="N30" s="313"/>
      <c r="O30" s="314"/>
      <c r="P30" s="190"/>
      <c r="Q30" s="190"/>
      <c r="R30" s="190"/>
      <c r="S30" s="190"/>
      <c r="T30" s="190"/>
      <c r="U30" s="190"/>
      <c r="V30" s="190"/>
      <c r="W30" s="190"/>
      <c r="X30" s="191"/>
      <c r="Y30" s="111" t="s">
        <v>15</v>
      </c>
      <c r="Z30" s="112"/>
      <c r="AA30" s="162"/>
      <c r="AB30" s="254" t="s">
        <v>16</v>
      </c>
      <c r="AC30" s="254"/>
      <c r="AD30" s="254"/>
      <c r="AE30" s="84"/>
      <c r="AF30" s="85"/>
      <c r="AG30" s="85"/>
      <c r="AH30" s="85"/>
      <c r="AI30" s="86"/>
      <c r="AJ30" s="84"/>
      <c r="AK30" s="85"/>
      <c r="AL30" s="85"/>
      <c r="AM30" s="85"/>
      <c r="AN30" s="86"/>
      <c r="AO30" s="84"/>
      <c r="AP30" s="85"/>
      <c r="AQ30" s="85"/>
      <c r="AR30" s="85"/>
      <c r="AS30" s="86"/>
      <c r="AT30" s="258"/>
      <c r="AU30" s="259"/>
      <c r="AV30" s="259"/>
      <c r="AW30" s="259"/>
      <c r="AX30" s="260"/>
    </row>
    <row r="31" spans="1:50" ht="18.75" hidden="1" customHeight="1" x14ac:dyDescent="0.15">
      <c r="A31" s="203" t="s">
        <v>13</v>
      </c>
      <c r="B31" s="204"/>
      <c r="C31" s="204"/>
      <c r="D31" s="204"/>
      <c r="E31" s="204"/>
      <c r="F31" s="205"/>
      <c r="G31" s="210" t="s">
        <v>319</v>
      </c>
      <c r="H31" s="211"/>
      <c r="I31" s="211"/>
      <c r="J31" s="211"/>
      <c r="K31" s="211"/>
      <c r="L31" s="211"/>
      <c r="M31" s="211"/>
      <c r="N31" s="211"/>
      <c r="O31" s="212"/>
      <c r="P31" s="230" t="s">
        <v>83</v>
      </c>
      <c r="Q31" s="211"/>
      <c r="R31" s="211"/>
      <c r="S31" s="211"/>
      <c r="T31" s="211"/>
      <c r="U31" s="211"/>
      <c r="V31" s="211"/>
      <c r="W31" s="211"/>
      <c r="X31" s="212"/>
      <c r="Y31" s="186"/>
      <c r="Z31" s="77"/>
      <c r="AA31" s="78"/>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303</v>
      </c>
      <c r="AU31" s="262"/>
      <c r="AV31" s="262"/>
      <c r="AW31" s="262"/>
      <c r="AX31" s="263"/>
    </row>
    <row r="32" spans="1:50" ht="18.75" hidden="1" customHeight="1" x14ac:dyDescent="0.15">
      <c r="A32" s="203"/>
      <c r="B32" s="204"/>
      <c r="C32" s="204"/>
      <c r="D32" s="204"/>
      <c r="E32" s="204"/>
      <c r="F32" s="205"/>
      <c r="G32" s="213"/>
      <c r="H32" s="99"/>
      <c r="I32" s="99"/>
      <c r="J32" s="99"/>
      <c r="K32" s="99"/>
      <c r="L32" s="99"/>
      <c r="M32" s="99"/>
      <c r="N32" s="99"/>
      <c r="O32" s="214"/>
      <c r="P32" s="231"/>
      <c r="Q32" s="99"/>
      <c r="R32" s="99"/>
      <c r="S32" s="99"/>
      <c r="T32" s="99"/>
      <c r="U32" s="99"/>
      <c r="V32" s="99"/>
      <c r="W32" s="99"/>
      <c r="X32" s="214"/>
      <c r="Y32" s="269"/>
      <c r="Z32" s="270"/>
      <c r="AA32" s="271"/>
      <c r="AB32" s="130"/>
      <c r="AC32" s="125"/>
      <c r="AD32" s="126"/>
      <c r="AE32" s="131"/>
      <c r="AF32" s="124"/>
      <c r="AG32" s="124"/>
      <c r="AH32" s="124"/>
      <c r="AI32" s="275"/>
      <c r="AJ32" s="131"/>
      <c r="AK32" s="124"/>
      <c r="AL32" s="124"/>
      <c r="AM32" s="124"/>
      <c r="AN32" s="275"/>
      <c r="AO32" s="131"/>
      <c r="AP32" s="124"/>
      <c r="AQ32" s="124"/>
      <c r="AR32" s="124"/>
      <c r="AS32" s="275"/>
      <c r="AT32" s="58"/>
      <c r="AU32" s="101"/>
      <c r="AV32" s="101"/>
      <c r="AW32" s="99" t="s">
        <v>355</v>
      </c>
      <c r="AX32" s="100"/>
    </row>
    <row r="33" spans="1:50" ht="22.5" hidden="1" customHeight="1" x14ac:dyDescent="0.15">
      <c r="A33" s="206"/>
      <c r="B33" s="204"/>
      <c r="C33" s="204"/>
      <c r="D33" s="204"/>
      <c r="E33" s="204"/>
      <c r="F33" s="205"/>
      <c r="G33" s="277"/>
      <c r="H33" s="278"/>
      <c r="I33" s="278"/>
      <c r="J33" s="278"/>
      <c r="K33" s="278"/>
      <c r="L33" s="278"/>
      <c r="M33" s="278"/>
      <c r="N33" s="278"/>
      <c r="O33" s="279"/>
      <c r="P33" s="244"/>
      <c r="Q33" s="188"/>
      <c r="R33" s="188"/>
      <c r="S33" s="188"/>
      <c r="T33" s="188"/>
      <c r="U33" s="188"/>
      <c r="V33" s="188"/>
      <c r="W33" s="188"/>
      <c r="X33" s="189"/>
      <c r="Y33" s="283" t="s">
        <v>14</v>
      </c>
      <c r="Z33" s="284"/>
      <c r="AA33" s="285"/>
      <c r="AB33" s="286"/>
      <c r="AC33" s="286"/>
      <c r="AD33" s="286"/>
      <c r="AE33" s="84"/>
      <c r="AF33" s="85"/>
      <c r="AG33" s="85"/>
      <c r="AH33" s="85"/>
      <c r="AI33" s="86"/>
      <c r="AJ33" s="84"/>
      <c r="AK33" s="85"/>
      <c r="AL33" s="85"/>
      <c r="AM33" s="85"/>
      <c r="AN33" s="86"/>
      <c r="AO33" s="84"/>
      <c r="AP33" s="85"/>
      <c r="AQ33" s="85"/>
      <c r="AR33" s="85"/>
      <c r="AS33" s="86"/>
      <c r="AT33" s="216"/>
      <c r="AU33" s="216"/>
      <c r="AV33" s="216"/>
      <c r="AW33" s="216"/>
      <c r="AX33" s="217"/>
    </row>
    <row r="34" spans="1:50" ht="22.5" hidden="1" customHeight="1" x14ac:dyDescent="0.15">
      <c r="A34" s="207"/>
      <c r="B34" s="208"/>
      <c r="C34" s="208"/>
      <c r="D34" s="208"/>
      <c r="E34" s="208"/>
      <c r="F34" s="209"/>
      <c r="G34" s="280"/>
      <c r="H34" s="281"/>
      <c r="I34" s="281"/>
      <c r="J34" s="281"/>
      <c r="K34" s="281"/>
      <c r="L34" s="281"/>
      <c r="M34" s="281"/>
      <c r="N34" s="281"/>
      <c r="O34" s="282"/>
      <c r="P34" s="266"/>
      <c r="Q34" s="266"/>
      <c r="R34" s="266"/>
      <c r="S34" s="266"/>
      <c r="T34" s="266"/>
      <c r="U34" s="266"/>
      <c r="V34" s="266"/>
      <c r="W34" s="266"/>
      <c r="X34" s="267"/>
      <c r="Y34" s="166" t="s">
        <v>65</v>
      </c>
      <c r="Z34" s="112"/>
      <c r="AA34" s="162"/>
      <c r="AB34" s="276"/>
      <c r="AC34" s="276"/>
      <c r="AD34" s="27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2"/>
      <c r="H35" s="313"/>
      <c r="I35" s="313"/>
      <c r="J35" s="313"/>
      <c r="K35" s="313"/>
      <c r="L35" s="313"/>
      <c r="M35" s="313"/>
      <c r="N35" s="313"/>
      <c r="O35" s="314"/>
      <c r="P35" s="190"/>
      <c r="Q35" s="190"/>
      <c r="R35" s="190"/>
      <c r="S35" s="190"/>
      <c r="T35" s="190"/>
      <c r="U35" s="190"/>
      <c r="V35" s="190"/>
      <c r="W35" s="190"/>
      <c r="X35" s="191"/>
      <c r="Y35" s="111" t="s">
        <v>15</v>
      </c>
      <c r="Z35" s="112"/>
      <c r="AA35" s="162"/>
      <c r="AB35" s="254" t="s">
        <v>16</v>
      </c>
      <c r="AC35" s="254"/>
      <c r="AD35" s="254"/>
      <c r="AE35" s="84"/>
      <c r="AF35" s="85"/>
      <c r="AG35" s="85"/>
      <c r="AH35" s="85"/>
      <c r="AI35" s="86"/>
      <c r="AJ35" s="84"/>
      <c r="AK35" s="85"/>
      <c r="AL35" s="85"/>
      <c r="AM35" s="85"/>
      <c r="AN35" s="86"/>
      <c r="AO35" s="84"/>
      <c r="AP35" s="85"/>
      <c r="AQ35" s="85"/>
      <c r="AR35" s="85"/>
      <c r="AS35" s="86"/>
      <c r="AT35" s="258"/>
      <c r="AU35" s="259"/>
      <c r="AV35" s="259"/>
      <c r="AW35" s="259"/>
      <c r="AX35" s="260"/>
    </row>
    <row r="36" spans="1:50" ht="18.75" hidden="1" customHeight="1" x14ac:dyDescent="0.15">
      <c r="A36" s="203" t="s">
        <v>13</v>
      </c>
      <c r="B36" s="204"/>
      <c r="C36" s="204"/>
      <c r="D36" s="204"/>
      <c r="E36" s="204"/>
      <c r="F36" s="205"/>
      <c r="G36" s="210" t="s">
        <v>319</v>
      </c>
      <c r="H36" s="211"/>
      <c r="I36" s="211"/>
      <c r="J36" s="211"/>
      <c r="K36" s="211"/>
      <c r="L36" s="211"/>
      <c r="M36" s="211"/>
      <c r="N36" s="211"/>
      <c r="O36" s="212"/>
      <c r="P36" s="230" t="s">
        <v>83</v>
      </c>
      <c r="Q36" s="211"/>
      <c r="R36" s="211"/>
      <c r="S36" s="211"/>
      <c r="T36" s="211"/>
      <c r="U36" s="211"/>
      <c r="V36" s="211"/>
      <c r="W36" s="211"/>
      <c r="X36" s="212"/>
      <c r="Y36" s="186"/>
      <c r="Z36" s="77"/>
      <c r="AA36" s="78"/>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303</v>
      </c>
      <c r="AU36" s="262"/>
      <c r="AV36" s="262"/>
      <c r="AW36" s="262"/>
      <c r="AX36" s="263"/>
    </row>
    <row r="37" spans="1:50" ht="18.75" hidden="1" customHeight="1" x14ac:dyDescent="0.15">
      <c r="A37" s="203"/>
      <c r="B37" s="204"/>
      <c r="C37" s="204"/>
      <c r="D37" s="204"/>
      <c r="E37" s="204"/>
      <c r="F37" s="205"/>
      <c r="G37" s="213"/>
      <c r="H37" s="99"/>
      <c r="I37" s="99"/>
      <c r="J37" s="99"/>
      <c r="K37" s="99"/>
      <c r="L37" s="99"/>
      <c r="M37" s="99"/>
      <c r="N37" s="99"/>
      <c r="O37" s="214"/>
      <c r="P37" s="231"/>
      <c r="Q37" s="99"/>
      <c r="R37" s="99"/>
      <c r="S37" s="99"/>
      <c r="T37" s="99"/>
      <c r="U37" s="99"/>
      <c r="V37" s="99"/>
      <c r="W37" s="99"/>
      <c r="X37" s="214"/>
      <c r="Y37" s="269"/>
      <c r="Z37" s="270"/>
      <c r="AA37" s="271"/>
      <c r="AB37" s="130"/>
      <c r="AC37" s="125"/>
      <c r="AD37" s="126"/>
      <c r="AE37" s="131"/>
      <c r="AF37" s="124"/>
      <c r="AG37" s="124"/>
      <c r="AH37" s="124"/>
      <c r="AI37" s="275"/>
      <c r="AJ37" s="131"/>
      <c r="AK37" s="124"/>
      <c r="AL37" s="124"/>
      <c r="AM37" s="124"/>
      <c r="AN37" s="275"/>
      <c r="AO37" s="131"/>
      <c r="AP37" s="124"/>
      <c r="AQ37" s="124"/>
      <c r="AR37" s="124"/>
      <c r="AS37" s="275"/>
      <c r="AT37" s="58"/>
      <c r="AU37" s="101"/>
      <c r="AV37" s="101"/>
      <c r="AW37" s="99" t="s">
        <v>355</v>
      </c>
      <c r="AX37" s="100"/>
    </row>
    <row r="38" spans="1:50" ht="22.5" hidden="1" customHeight="1" x14ac:dyDescent="0.15">
      <c r="A38" s="206"/>
      <c r="B38" s="204"/>
      <c r="C38" s="204"/>
      <c r="D38" s="204"/>
      <c r="E38" s="204"/>
      <c r="F38" s="205"/>
      <c r="G38" s="277"/>
      <c r="H38" s="278"/>
      <c r="I38" s="278"/>
      <c r="J38" s="278"/>
      <c r="K38" s="278"/>
      <c r="L38" s="278"/>
      <c r="M38" s="278"/>
      <c r="N38" s="278"/>
      <c r="O38" s="279"/>
      <c r="P38" s="188"/>
      <c r="Q38" s="188"/>
      <c r="R38" s="188"/>
      <c r="S38" s="188"/>
      <c r="T38" s="188"/>
      <c r="U38" s="188"/>
      <c r="V38" s="188"/>
      <c r="W38" s="188"/>
      <c r="X38" s="189"/>
      <c r="Y38" s="283" t="s">
        <v>14</v>
      </c>
      <c r="Z38" s="284"/>
      <c r="AA38" s="285"/>
      <c r="AB38" s="286"/>
      <c r="AC38" s="286"/>
      <c r="AD38" s="286"/>
      <c r="AE38" s="84"/>
      <c r="AF38" s="85"/>
      <c r="AG38" s="85"/>
      <c r="AH38" s="85"/>
      <c r="AI38" s="86"/>
      <c r="AJ38" s="84"/>
      <c r="AK38" s="85"/>
      <c r="AL38" s="85"/>
      <c r="AM38" s="85"/>
      <c r="AN38" s="86"/>
      <c r="AO38" s="84"/>
      <c r="AP38" s="85"/>
      <c r="AQ38" s="85"/>
      <c r="AR38" s="85"/>
      <c r="AS38" s="86"/>
      <c r="AT38" s="216"/>
      <c r="AU38" s="216"/>
      <c r="AV38" s="216"/>
      <c r="AW38" s="216"/>
      <c r="AX38" s="217"/>
    </row>
    <row r="39" spans="1:50" ht="22.5" hidden="1" customHeight="1" x14ac:dyDescent="0.15">
      <c r="A39" s="207"/>
      <c r="B39" s="208"/>
      <c r="C39" s="208"/>
      <c r="D39" s="208"/>
      <c r="E39" s="208"/>
      <c r="F39" s="209"/>
      <c r="G39" s="280"/>
      <c r="H39" s="281"/>
      <c r="I39" s="281"/>
      <c r="J39" s="281"/>
      <c r="K39" s="281"/>
      <c r="L39" s="281"/>
      <c r="M39" s="281"/>
      <c r="N39" s="281"/>
      <c r="O39" s="282"/>
      <c r="P39" s="266"/>
      <c r="Q39" s="266"/>
      <c r="R39" s="266"/>
      <c r="S39" s="266"/>
      <c r="T39" s="266"/>
      <c r="U39" s="266"/>
      <c r="V39" s="266"/>
      <c r="W39" s="266"/>
      <c r="X39" s="267"/>
      <c r="Y39" s="166" t="s">
        <v>65</v>
      </c>
      <c r="Z39" s="112"/>
      <c r="AA39" s="162"/>
      <c r="AB39" s="276"/>
      <c r="AC39" s="276"/>
      <c r="AD39" s="27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2"/>
      <c r="H40" s="313"/>
      <c r="I40" s="313"/>
      <c r="J40" s="313"/>
      <c r="K40" s="313"/>
      <c r="L40" s="313"/>
      <c r="M40" s="313"/>
      <c r="N40" s="313"/>
      <c r="O40" s="314"/>
      <c r="P40" s="190"/>
      <c r="Q40" s="190"/>
      <c r="R40" s="190"/>
      <c r="S40" s="190"/>
      <c r="T40" s="190"/>
      <c r="U40" s="190"/>
      <c r="V40" s="190"/>
      <c r="W40" s="190"/>
      <c r="X40" s="191"/>
      <c r="Y40" s="111" t="s">
        <v>15</v>
      </c>
      <c r="Z40" s="112"/>
      <c r="AA40" s="162"/>
      <c r="AB40" s="254" t="s">
        <v>16</v>
      </c>
      <c r="AC40" s="254"/>
      <c r="AD40" s="254"/>
      <c r="AE40" s="84"/>
      <c r="AF40" s="85"/>
      <c r="AG40" s="85"/>
      <c r="AH40" s="85"/>
      <c r="AI40" s="86"/>
      <c r="AJ40" s="84"/>
      <c r="AK40" s="85"/>
      <c r="AL40" s="85"/>
      <c r="AM40" s="85"/>
      <c r="AN40" s="86"/>
      <c r="AO40" s="84"/>
      <c r="AP40" s="85"/>
      <c r="AQ40" s="85"/>
      <c r="AR40" s="85"/>
      <c r="AS40" s="86"/>
      <c r="AT40" s="258"/>
      <c r="AU40" s="259"/>
      <c r="AV40" s="259"/>
      <c r="AW40" s="259"/>
      <c r="AX40" s="260"/>
    </row>
    <row r="41" spans="1:50" ht="18.75" hidden="1" customHeight="1" x14ac:dyDescent="0.15">
      <c r="A41" s="203" t="s">
        <v>13</v>
      </c>
      <c r="B41" s="204"/>
      <c r="C41" s="204"/>
      <c r="D41" s="204"/>
      <c r="E41" s="204"/>
      <c r="F41" s="205"/>
      <c r="G41" s="210" t="s">
        <v>319</v>
      </c>
      <c r="H41" s="211"/>
      <c r="I41" s="211"/>
      <c r="J41" s="211"/>
      <c r="K41" s="211"/>
      <c r="L41" s="211"/>
      <c r="M41" s="211"/>
      <c r="N41" s="211"/>
      <c r="O41" s="212"/>
      <c r="P41" s="230" t="s">
        <v>83</v>
      </c>
      <c r="Q41" s="211"/>
      <c r="R41" s="211"/>
      <c r="S41" s="211"/>
      <c r="T41" s="211"/>
      <c r="U41" s="211"/>
      <c r="V41" s="211"/>
      <c r="W41" s="211"/>
      <c r="X41" s="212"/>
      <c r="Y41" s="186"/>
      <c r="Z41" s="77"/>
      <c r="AA41" s="78"/>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303</v>
      </c>
      <c r="AU41" s="262"/>
      <c r="AV41" s="262"/>
      <c r="AW41" s="262"/>
      <c r="AX41" s="263"/>
    </row>
    <row r="42" spans="1:50" ht="18.75" hidden="1" customHeight="1" x14ac:dyDescent="0.15">
      <c r="A42" s="203"/>
      <c r="B42" s="204"/>
      <c r="C42" s="204"/>
      <c r="D42" s="204"/>
      <c r="E42" s="204"/>
      <c r="F42" s="205"/>
      <c r="G42" s="213"/>
      <c r="H42" s="99"/>
      <c r="I42" s="99"/>
      <c r="J42" s="99"/>
      <c r="K42" s="99"/>
      <c r="L42" s="99"/>
      <c r="M42" s="99"/>
      <c r="N42" s="99"/>
      <c r="O42" s="214"/>
      <c r="P42" s="231"/>
      <c r="Q42" s="99"/>
      <c r="R42" s="99"/>
      <c r="S42" s="99"/>
      <c r="T42" s="99"/>
      <c r="U42" s="99"/>
      <c r="V42" s="99"/>
      <c r="W42" s="99"/>
      <c r="X42" s="214"/>
      <c r="Y42" s="269"/>
      <c r="Z42" s="270"/>
      <c r="AA42" s="271"/>
      <c r="AB42" s="130"/>
      <c r="AC42" s="125"/>
      <c r="AD42" s="126"/>
      <c r="AE42" s="131"/>
      <c r="AF42" s="124"/>
      <c r="AG42" s="124"/>
      <c r="AH42" s="124"/>
      <c r="AI42" s="275"/>
      <c r="AJ42" s="131"/>
      <c r="AK42" s="124"/>
      <c r="AL42" s="124"/>
      <c r="AM42" s="124"/>
      <c r="AN42" s="275"/>
      <c r="AO42" s="131"/>
      <c r="AP42" s="124"/>
      <c r="AQ42" s="124"/>
      <c r="AR42" s="124"/>
      <c r="AS42" s="275"/>
      <c r="AT42" s="58"/>
      <c r="AU42" s="101"/>
      <c r="AV42" s="101"/>
      <c r="AW42" s="99" t="s">
        <v>355</v>
      </c>
      <c r="AX42" s="100"/>
    </row>
    <row r="43" spans="1:50" ht="22.5" hidden="1" customHeight="1" x14ac:dyDescent="0.15">
      <c r="A43" s="206"/>
      <c r="B43" s="204"/>
      <c r="C43" s="204"/>
      <c r="D43" s="204"/>
      <c r="E43" s="204"/>
      <c r="F43" s="205"/>
      <c r="G43" s="277"/>
      <c r="H43" s="278"/>
      <c r="I43" s="278"/>
      <c r="J43" s="278"/>
      <c r="K43" s="278"/>
      <c r="L43" s="278"/>
      <c r="M43" s="278"/>
      <c r="N43" s="278"/>
      <c r="O43" s="279"/>
      <c r="P43" s="188"/>
      <c r="Q43" s="188"/>
      <c r="R43" s="188"/>
      <c r="S43" s="188"/>
      <c r="T43" s="188"/>
      <c r="U43" s="188"/>
      <c r="V43" s="188"/>
      <c r="W43" s="188"/>
      <c r="X43" s="189"/>
      <c r="Y43" s="283" t="s">
        <v>14</v>
      </c>
      <c r="Z43" s="284"/>
      <c r="AA43" s="285"/>
      <c r="AB43" s="286"/>
      <c r="AC43" s="286"/>
      <c r="AD43" s="286"/>
      <c r="AE43" s="84"/>
      <c r="AF43" s="85"/>
      <c r="AG43" s="85"/>
      <c r="AH43" s="85"/>
      <c r="AI43" s="86"/>
      <c r="AJ43" s="84"/>
      <c r="AK43" s="85"/>
      <c r="AL43" s="85"/>
      <c r="AM43" s="85"/>
      <c r="AN43" s="86"/>
      <c r="AO43" s="84"/>
      <c r="AP43" s="85"/>
      <c r="AQ43" s="85"/>
      <c r="AR43" s="85"/>
      <c r="AS43" s="86"/>
      <c r="AT43" s="216"/>
      <c r="AU43" s="216"/>
      <c r="AV43" s="216"/>
      <c r="AW43" s="216"/>
      <c r="AX43" s="217"/>
    </row>
    <row r="44" spans="1:50" ht="22.5" hidden="1" customHeight="1" x14ac:dyDescent="0.15">
      <c r="A44" s="207"/>
      <c r="B44" s="208"/>
      <c r="C44" s="208"/>
      <c r="D44" s="208"/>
      <c r="E44" s="208"/>
      <c r="F44" s="209"/>
      <c r="G44" s="280"/>
      <c r="H44" s="281"/>
      <c r="I44" s="281"/>
      <c r="J44" s="281"/>
      <c r="K44" s="281"/>
      <c r="L44" s="281"/>
      <c r="M44" s="281"/>
      <c r="N44" s="281"/>
      <c r="O44" s="282"/>
      <c r="P44" s="266"/>
      <c r="Q44" s="266"/>
      <c r="R44" s="266"/>
      <c r="S44" s="266"/>
      <c r="T44" s="266"/>
      <c r="U44" s="266"/>
      <c r="V44" s="266"/>
      <c r="W44" s="266"/>
      <c r="X44" s="267"/>
      <c r="Y44" s="166" t="s">
        <v>65</v>
      </c>
      <c r="Z44" s="112"/>
      <c r="AA44" s="162"/>
      <c r="AB44" s="276"/>
      <c r="AC44" s="276"/>
      <c r="AD44" s="27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7"/>
      <c r="B45" s="208"/>
      <c r="C45" s="208"/>
      <c r="D45" s="208"/>
      <c r="E45" s="208"/>
      <c r="F45" s="209"/>
      <c r="G45" s="280"/>
      <c r="H45" s="281"/>
      <c r="I45" s="281"/>
      <c r="J45" s="281"/>
      <c r="K45" s="281"/>
      <c r="L45" s="281"/>
      <c r="M45" s="281"/>
      <c r="N45" s="281"/>
      <c r="O45" s="282"/>
      <c r="P45" s="266"/>
      <c r="Q45" s="266"/>
      <c r="R45" s="266"/>
      <c r="S45" s="266"/>
      <c r="T45" s="266"/>
      <c r="U45" s="266"/>
      <c r="V45" s="266"/>
      <c r="W45" s="266"/>
      <c r="X45" s="267"/>
      <c r="Y45" s="255" t="s">
        <v>15</v>
      </c>
      <c r="Z45" s="256"/>
      <c r="AA45" s="257"/>
      <c r="AB45" s="254" t="s">
        <v>16</v>
      </c>
      <c r="AC45" s="254"/>
      <c r="AD45" s="254"/>
      <c r="AE45" s="84"/>
      <c r="AF45" s="85"/>
      <c r="AG45" s="85"/>
      <c r="AH45" s="85"/>
      <c r="AI45" s="86"/>
      <c r="AJ45" s="84"/>
      <c r="AK45" s="85"/>
      <c r="AL45" s="85"/>
      <c r="AM45" s="85"/>
      <c r="AN45" s="86"/>
      <c r="AO45" s="84"/>
      <c r="AP45" s="85"/>
      <c r="AQ45" s="85"/>
      <c r="AR45" s="85"/>
      <c r="AS45" s="86"/>
      <c r="AT45" s="258"/>
      <c r="AU45" s="259"/>
      <c r="AV45" s="259"/>
      <c r="AW45" s="259"/>
      <c r="AX45" s="260"/>
    </row>
    <row r="46" spans="1:50" ht="22.5" hidden="1"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4" t="s">
        <v>320</v>
      </c>
      <c r="B47" s="672" t="s">
        <v>317</v>
      </c>
      <c r="C47" s="226"/>
      <c r="D47" s="226"/>
      <c r="E47" s="226"/>
      <c r="F47" s="227"/>
      <c r="G47" s="610" t="s">
        <v>311</v>
      </c>
      <c r="H47" s="610"/>
      <c r="I47" s="610"/>
      <c r="J47" s="610"/>
      <c r="K47" s="610"/>
      <c r="L47" s="610"/>
      <c r="M47" s="610"/>
      <c r="N47" s="610"/>
      <c r="O47" s="610"/>
      <c r="P47" s="610"/>
      <c r="Q47" s="610"/>
      <c r="R47" s="610"/>
      <c r="S47" s="610"/>
      <c r="T47" s="610"/>
      <c r="U47" s="610"/>
      <c r="V47" s="610"/>
      <c r="W47" s="610"/>
      <c r="X47" s="610"/>
      <c r="Y47" s="610"/>
      <c r="Z47" s="610"/>
      <c r="AA47" s="677"/>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4"/>
      <c r="B48" s="672"/>
      <c r="C48" s="226"/>
      <c r="D48" s="226"/>
      <c r="E48" s="226"/>
      <c r="F48" s="227"/>
      <c r="G48" s="99"/>
      <c r="H48" s="99"/>
      <c r="I48" s="99"/>
      <c r="J48" s="99"/>
      <c r="K48" s="99"/>
      <c r="L48" s="99"/>
      <c r="M48" s="99"/>
      <c r="N48" s="99"/>
      <c r="O48" s="99"/>
      <c r="P48" s="99"/>
      <c r="Q48" s="99"/>
      <c r="R48" s="99"/>
      <c r="S48" s="99"/>
      <c r="T48" s="99"/>
      <c r="U48" s="99"/>
      <c r="V48" s="99"/>
      <c r="W48" s="99"/>
      <c r="X48" s="99"/>
      <c r="Y48" s="99"/>
      <c r="Z48" s="99"/>
      <c r="AA48" s="214"/>
      <c r="AB48" s="23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4"/>
      <c r="B49" s="672"/>
      <c r="C49" s="226"/>
      <c r="D49" s="226"/>
      <c r="E49" s="226"/>
      <c r="F49" s="227"/>
      <c r="G49" s="326" t="s">
        <v>395</v>
      </c>
      <c r="H49" s="326"/>
      <c r="I49" s="326"/>
      <c r="J49" s="326"/>
      <c r="K49" s="326"/>
      <c r="L49" s="326"/>
      <c r="M49" s="326"/>
      <c r="N49" s="326"/>
      <c r="O49" s="326"/>
      <c r="P49" s="326"/>
      <c r="Q49" s="326"/>
      <c r="R49" s="326"/>
      <c r="S49" s="326"/>
      <c r="T49" s="326"/>
      <c r="U49" s="326"/>
      <c r="V49" s="326"/>
      <c r="W49" s="326"/>
      <c r="X49" s="326"/>
      <c r="Y49" s="326"/>
      <c r="Z49" s="326"/>
      <c r="AA49" s="327"/>
      <c r="AB49" s="603" t="s">
        <v>387</v>
      </c>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4"/>
    </row>
    <row r="50" spans="1:50" ht="22.5" hidden="1" customHeight="1" x14ac:dyDescent="0.15">
      <c r="A50" s="224"/>
      <c r="B50" s="672"/>
      <c r="C50" s="226"/>
      <c r="D50" s="226"/>
      <c r="E50" s="226"/>
      <c r="F50" s="227"/>
      <c r="G50" s="328"/>
      <c r="H50" s="328"/>
      <c r="I50" s="328"/>
      <c r="J50" s="328"/>
      <c r="K50" s="328"/>
      <c r="L50" s="328"/>
      <c r="M50" s="328"/>
      <c r="N50" s="328"/>
      <c r="O50" s="328"/>
      <c r="P50" s="328"/>
      <c r="Q50" s="328"/>
      <c r="R50" s="328"/>
      <c r="S50" s="328"/>
      <c r="T50" s="328"/>
      <c r="U50" s="328"/>
      <c r="V50" s="328"/>
      <c r="W50" s="328"/>
      <c r="X50" s="328"/>
      <c r="Y50" s="328"/>
      <c r="Z50" s="328"/>
      <c r="AA50" s="329"/>
      <c r="AB50" s="605"/>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6"/>
    </row>
    <row r="51" spans="1:50" ht="22.5" hidden="1" customHeight="1" x14ac:dyDescent="0.15">
      <c r="A51" s="224"/>
      <c r="B51" s="673"/>
      <c r="C51" s="228"/>
      <c r="D51" s="228"/>
      <c r="E51" s="228"/>
      <c r="F51" s="229"/>
      <c r="G51" s="330"/>
      <c r="H51" s="330"/>
      <c r="I51" s="330"/>
      <c r="J51" s="330"/>
      <c r="K51" s="330"/>
      <c r="L51" s="330"/>
      <c r="M51" s="330"/>
      <c r="N51" s="330"/>
      <c r="O51" s="330"/>
      <c r="P51" s="330"/>
      <c r="Q51" s="330"/>
      <c r="R51" s="330"/>
      <c r="S51" s="330"/>
      <c r="T51" s="330"/>
      <c r="U51" s="330"/>
      <c r="V51" s="330"/>
      <c r="W51" s="330"/>
      <c r="X51" s="330"/>
      <c r="Y51" s="330"/>
      <c r="Z51" s="330"/>
      <c r="AA51" s="331"/>
      <c r="AB51" s="607"/>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08"/>
    </row>
    <row r="52" spans="1:50" ht="18.75" hidden="1" customHeight="1" x14ac:dyDescent="0.15">
      <c r="A52" s="224"/>
      <c r="B52" s="226" t="s">
        <v>318</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1" t="s">
        <v>303</v>
      </c>
      <c r="AU52" s="262"/>
      <c r="AV52" s="262"/>
      <c r="AW52" s="262"/>
      <c r="AX52" s="263"/>
    </row>
    <row r="53" spans="1:50" ht="18.75" hidden="1" customHeight="1" x14ac:dyDescent="0.15">
      <c r="A53" s="224"/>
      <c r="B53" s="226"/>
      <c r="C53" s="226"/>
      <c r="D53" s="226"/>
      <c r="E53" s="226"/>
      <c r="F53" s="227"/>
      <c r="G53" s="213"/>
      <c r="H53" s="99"/>
      <c r="I53" s="99"/>
      <c r="J53" s="99"/>
      <c r="K53" s="99"/>
      <c r="L53" s="99"/>
      <c r="M53" s="99"/>
      <c r="N53" s="99"/>
      <c r="O53" s="214"/>
      <c r="P53" s="231"/>
      <c r="Q53" s="99"/>
      <c r="R53" s="99"/>
      <c r="S53" s="99"/>
      <c r="T53" s="99"/>
      <c r="U53" s="99"/>
      <c r="V53" s="99"/>
      <c r="W53" s="99"/>
      <c r="X53" s="214"/>
      <c r="Y53" s="235"/>
      <c r="Z53" s="236"/>
      <c r="AA53" s="237"/>
      <c r="AB53" s="241"/>
      <c r="AC53" s="242"/>
      <c r="AD53" s="243"/>
      <c r="AE53" s="231"/>
      <c r="AF53" s="99"/>
      <c r="AG53" s="99"/>
      <c r="AH53" s="99"/>
      <c r="AI53" s="214"/>
      <c r="AJ53" s="231"/>
      <c r="AK53" s="99"/>
      <c r="AL53" s="99"/>
      <c r="AM53" s="99"/>
      <c r="AN53" s="214"/>
      <c r="AO53" s="231"/>
      <c r="AP53" s="99"/>
      <c r="AQ53" s="99"/>
      <c r="AR53" s="99"/>
      <c r="AS53" s="214"/>
      <c r="AT53" s="58"/>
      <c r="AU53" s="101"/>
      <c r="AV53" s="101"/>
      <c r="AW53" s="99" t="s">
        <v>355</v>
      </c>
      <c r="AX53" s="100"/>
    </row>
    <row r="54" spans="1:50" ht="22.5" hidden="1" customHeight="1" x14ac:dyDescent="0.15">
      <c r="A54" s="224"/>
      <c r="B54" s="226"/>
      <c r="C54" s="226"/>
      <c r="D54" s="226"/>
      <c r="E54" s="226"/>
      <c r="F54" s="227"/>
      <c r="G54" s="264"/>
      <c r="H54" s="188"/>
      <c r="I54" s="188"/>
      <c r="J54" s="188"/>
      <c r="K54" s="188"/>
      <c r="L54" s="188"/>
      <c r="M54" s="188"/>
      <c r="N54" s="188"/>
      <c r="O54" s="189"/>
      <c r="P54" s="244"/>
      <c r="Q54" s="245"/>
      <c r="R54" s="245"/>
      <c r="S54" s="245"/>
      <c r="T54" s="245"/>
      <c r="U54" s="245"/>
      <c r="V54" s="245"/>
      <c r="W54" s="245"/>
      <c r="X54" s="246"/>
      <c r="Y54" s="251" t="s">
        <v>86</v>
      </c>
      <c r="Z54" s="252"/>
      <c r="AA54" s="253"/>
      <c r="AB54" s="358"/>
      <c r="AC54" s="215"/>
      <c r="AD54" s="215"/>
      <c r="AE54" s="84"/>
      <c r="AF54" s="85"/>
      <c r="AG54" s="85"/>
      <c r="AH54" s="85"/>
      <c r="AI54" s="86"/>
      <c r="AJ54" s="84"/>
      <c r="AK54" s="85"/>
      <c r="AL54" s="85"/>
      <c r="AM54" s="85"/>
      <c r="AN54" s="86"/>
      <c r="AO54" s="84"/>
      <c r="AP54" s="85"/>
      <c r="AQ54" s="85"/>
      <c r="AR54" s="85"/>
      <c r="AS54" s="86"/>
      <c r="AT54" s="216"/>
      <c r="AU54" s="216"/>
      <c r="AV54" s="216"/>
      <c r="AW54" s="216"/>
      <c r="AX54" s="217"/>
    </row>
    <row r="55" spans="1:50" ht="22.5" hidden="1" customHeight="1" x14ac:dyDescent="0.15">
      <c r="A55" s="224"/>
      <c r="B55" s="226"/>
      <c r="C55" s="226"/>
      <c r="D55" s="226"/>
      <c r="E55" s="226"/>
      <c r="F55" s="227"/>
      <c r="G55" s="265"/>
      <c r="H55" s="266"/>
      <c r="I55" s="266"/>
      <c r="J55" s="266"/>
      <c r="K55" s="266"/>
      <c r="L55" s="266"/>
      <c r="M55" s="266"/>
      <c r="N55" s="266"/>
      <c r="O55" s="267"/>
      <c r="P55" s="247"/>
      <c r="Q55" s="247"/>
      <c r="R55" s="247"/>
      <c r="S55" s="247"/>
      <c r="T55" s="247"/>
      <c r="U55" s="247"/>
      <c r="V55" s="247"/>
      <c r="W55" s="247"/>
      <c r="X55" s="248"/>
      <c r="Y55" s="218" t="s">
        <v>65</v>
      </c>
      <c r="Z55" s="219"/>
      <c r="AA55" s="220"/>
      <c r="AB55" s="646"/>
      <c r="AC55" s="221"/>
      <c r="AD55" s="22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4"/>
      <c r="B56" s="228"/>
      <c r="C56" s="228"/>
      <c r="D56" s="228"/>
      <c r="E56" s="228"/>
      <c r="F56" s="229"/>
      <c r="G56" s="268"/>
      <c r="H56" s="190"/>
      <c r="I56" s="190"/>
      <c r="J56" s="190"/>
      <c r="K56" s="190"/>
      <c r="L56" s="190"/>
      <c r="M56" s="190"/>
      <c r="N56" s="190"/>
      <c r="O56" s="191"/>
      <c r="P56" s="249"/>
      <c r="Q56" s="249"/>
      <c r="R56" s="249"/>
      <c r="S56" s="249"/>
      <c r="T56" s="249"/>
      <c r="U56" s="249"/>
      <c r="V56" s="249"/>
      <c r="W56" s="249"/>
      <c r="X56" s="250"/>
      <c r="Y56" s="222" t="s">
        <v>15</v>
      </c>
      <c r="Z56" s="219"/>
      <c r="AA56" s="220"/>
      <c r="AB56" s="223" t="s">
        <v>16</v>
      </c>
      <c r="AC56" s="223"/>
      <c r="AD56" s="223"/>
      <c r="AE56" s="84"/>
      <c r="AF56" s="85"/>
      <c r="AG56" s="85"/>
      <c r="AH56" s="85"/>
      <c r="AI56" s="86"/>
      <c r="AJ56" s="84"/>
      <c r="AK56" s="85"/>
      <c r="AL56" s="85"/>
      <c r="AM56" s="85"/>
      <c r="AN56" s="86"/>
      <c r="AO56" s="84"/>
      <c r="AP56" s="85"/>
      <c r="AQ56" s="85"/>
      <c r="AR56" s="85"/>
      <c r="AS56" s="86"/>
      <c r="AT56" s="258"/>
      <c r="AU56" s="259"/>
      <c r="AV56" s="259"/>
      <c r="AW56" s="259"/>
      <c r="AX56" s="260"/>
    </row>
    <row r="57" spans="1:50" ht="18.75" hidden="1" customHeight="1" x14ac:dyDescent="0.15">
      <c r="A57" s="224"/>
      <c r="B57" s="226" t="s">
        <v>318</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1" t="s">
        <v>303</v>
      </c>
      <c r="AU57" s="262"/>
      <c r="AV57" s="262"/>
      <c r="AW57" s="262"/>
      <c r="AX57" s="263"/>
    </row>
    <row r="58" spans="1:50" ht="18.75" hidden="1" customHeight="1" x14ac:dyDescent="0.15">
      <c r="A58" s="224"/>
      <c r="B58" s="226"/>
      <c r="C58" s="226"/>
      <c r="D58" s="226"/>
      <c r="E58" s="226"/>
      <c r="F58" s="227"/>
      <c r="G58" s="213"/>
      <c r="H58" s="99"/>
      <c r="I58" s="99"/>
      <c r="J58" s="99"/>
      <c r="K58" s="99"/>
      <c r="L58" s="99"/>
      <c r="M58" s="99"/>
      <c r="N58" s="99"/>
      <c r="O58" s="214"/>
      <c r="P58" s="231"/>
      <c r="Q58" s="99"/>
      <c r="R58" s="99"/>
      <c r="S58" s="99"/>
      <c r="T58" s="99"/>
      <c r="U58" s="99"/>
      <c r="V58" s="99"/>
      <c r="W58" s="99"/>
      <c r="X58" s="214"/>
      <c r="Y58" s="235"/>
      <c r="Z58" s="236"/>
      <c r="AA58" s="237"/>
      <c r="AB58" s="241"/>
      <c r="AC58" s="242"/>
      <c r="AD58" s="243"/>
      <c r="AE58" s="231"/>
      <c r="AF58" s="99"/>
      <c r="AG58" s="99"/>
      <c r="AH58" s="99"/>
      <c r="AI58" s="214"/>
      <c r="AJ58" s="231"/>
      <c r="AK58" s="99"/>
      <c r="AL58" s="99"/>
      <c r="AM58" s="99"/>
      <c r="AN58" s="214"/>
      <c r="AO58" s="231"/>
      <c r="AP58" s="99"/>
      <c r="AQ58" s="99"/>
      <c r="AR58" s="99"/>
      <c r="AS58" s="214"/>
      <c r="AT58" s="58"/>
      <c r="AU58" s="101"/>
      <c r="AV58" s="101"/>
      <c r="AW58" s="99" t="s">
        <v>355</v>
      </c>
      <c r="AX58" s="100"/>
    </row>
    <row r="59" spans="1:50" ht="22.5" hidden="1" customHeight="1" x14ac:dyDescent="0.15">
      <c r="A59" s="224"/>
      <c r="B59" s="226"/>
      <c r="C59" s="226"/>
      <c r="D59" s="226"/>
      <c r="E59" s="226"/>
      <c r="F59" s="227"/>
      <c r="G59" s="264"/>
      <c r="H59" s="188"/>
      <c r="I59" s="188"/>
      <c r="J59" s="188"/>
      <c r="K59" s="188"/>
      <c r="L59" s="188"/>
      <c r="M59" s="188"/>
      <c r="N59" s="188"/>
      <c r="O59" s="189"/>
      <c r="P59" s="244"/>
      <c r="Q59" s="245"/>
      <c r="R59" s="245"/>
      <c r="S59" s="245"/>
      <c r="T59" s="245"/>
      <c r="U59" s="245"/>
      <c r="V59" s="245"/>
      <c r="W59" s="245"/>
      <c r="X59" s="246"/>
      <c r="Y59" s="251" t="s">
        <v>86</v>
      </c>
      <c r="Z59" s="252"/>
      <c r="AA59" s="253"/>
      <c r="AB59" s="215"/>
      <c r="AC59" s="215"/>
      <c r="AD59" s="215"/>
      <c r="AE59" s="84"/>
      <c r="AF59" s="85"/>
      <c r="AG59" s="85"/>
      <c r="AH59" s="85"/>
      <c r="AI59" s="86"/>
      <c r="AJ59" s="84"/>
      <c r="AK59" s="85"/>
      <c r="AL59" s="85"/>
      <c r="AM59" s="85"/>
      <c r="AN59" s="86"/>
      <c r="AO59" s="84"/>
      <c r="AP59" s="85"/>
      <c r="AQ59" s="85"/>
      <c r="AR59" s="85"/>
      <c r="AS59" s="86"/>
      <c r="AT59" s="216"/>
      <c r="AU59" s="216"/>
      <c r="AV59" s="216"/>
      <c r="AW59" s="216"/>
      <c r="AX59" s="217"/>
    </row>
    <row r="60" spans="1:50" ht="22.5" hidden="1" customHeight="1" x14ac:dyDescent="0.15">
      <c r="A60" s="224"/>
      <c r="B60" s="226"/>
      <c r="C60" s="226"/>
      <c r="D60" s="226"/>
      <c r="E60" s="226"/>
      <c r="F60" s="227"/>
      <c r="G60" s="265"/>
      <c r="H60" s="266"/>
      <c r="I60" s="266"/>
      <c r="J60" s="266"/>
      <c r="K60" s="266"/>
      <c r="L60" s="266"/>
      <c r="M60" s="266"/>
      <c r="N60" s="266"/>
      <c r="O60" s="267"/>
      <c r="P60" s="247"/>
      <c r="Q60" s="247"/>
      <c r="R60" s="247"/>
      <c r="S60" s="247"/>
      <c r="T60" s="247"/>
      <c r="U60" s="247"/>
      <c r="V60" s="247"/>
      <c r="W60" s="247"/>
      <c r="X60" s="248"/>
      <c r="Y60" s="218" t="s">
        <v>65</v>
      </c>
      <c r="Z60" s="219"/>
      <c r="AA60" s="220"/>
      <c r="AB60" s="221"/>
      <c r="AC60" s="221"/>
      <c r="AD60" s="22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4"/>
      <c r="B61" s="228"/>
      <c r="C61" s="228"/>
      <c r="D61" s="228"/>
      <c r="E61" s="228"/>
      <c r="F61" s="229"/>
      <c r="G61" s="268"/>
      <c r="H61" s="190"/>
      <c r="I61" s="190"/>
      <c r="J61" s="190"/>
      <c r="K61" s="190"/>
      <c r="L61" s="190"/>
      <c r="M61" s="190"/>
      <c r="N61" s="190"/>
      <c r="O61" s="191"/>
      <c r="P61" s="249"/>
      <c r="Q61" s="249"/>
      <c r="R61" s="249"/>
      <c r="S61" s="249"/>
      <c r="T61" s="249"/>
      <c r="U61" s="249"/>
      <c r="V61" s="249"/>
      <c r="W61" s="249"/>
      <c r="X61" s="250"/>
      <c r="Y61" s="222" t="s">
        <v>15</v>
      </c>
      <c r="Z61" s="219"/>
      <c r="AA61" s="220"/>
      <c r="AB61" s="223" t="s">
        <v>16</v>
      </c>
      <c r="AC61" s="223"/>
      <c r="AD61" s="223"/>
      <c r="AE61" s="84"/>
      <c r="AF61" s="85"/>
      <c r="AG61" s="85"/>
      <c r="AH61" s="85"/>
      <c r="AI61" s="86"/>
      <c r="AJ61" s="84"/>
      <c r="AK61" s="85"/>
      <c r="AL61" s="85"/>
      <c r="AM61" s="85"/>
      <c r="AN61" s="86"/>
      <c r="AO61" s="84"/>
      <c r="AP61" s="85"/>
      <c r="AQ61" s="85"/>
      <c r="AR61" s="85"/>
      <c r="AS61" s="86"/>
      <c r="AT61" s="258"/>
      <c r="AU61" s="259"/>
      <c r="AV61" s="259"/>
      <c r="AW61" s="259"/>
      <c r="AX61" s="260"/>
    </row>
    <row r="62" spans="1:50" ht="18.75" hidden="1" customHeight="1" x14ac:dyDescent="0.15">
      <c r="A62" s="224"/>
      <c r="B62" s="226" t="s">
        <v>318</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1" t="s">
        <v>303</v>
      </c>
      <c r="AU62" s="262"/>
      <c r="AV62" s="262"/>
      <c r="AW62" s="262"/>
      <c r="AX62" s="263"/>
    </row>
    <row r="63" spans="1:50" ht="18.75" hidden="1" customHeight="1" x14ac:dyDescent="0.15">
      <c r="A63" s="224"/>
      <c r="B63" s="226"/>
      <c r="C63" s="226"/>
      <c r="D63" s="226"/>
      <c r="E63" s="226"/>
      <c r="F63" s="227"/>
      <c r="G63" s="213"/>
      <c r="H63" s="99"/>
      <c r="I63" s="99"/>
      <c r="J63" s="99"/>
      <c r="K63" s="99"/>
      <c r="L63" s="99"/>
      <c r="M63" s="99"/>
      <c r="N63" s="99"/>
      <c r="O63" s="214"/>
      <c r="P63" s="231"/>
      <c r="Q63" s="99"/>
      <c r="R63" s="99"/>
      <c r="S63" s="99"/>
      <c r="T63" s="99"/>
      <c r="U63" s="99"/>
      <c r="V63" s="99"/>
      <c r="W63" s="99"/>
      <c r="X63" s="214"/>
      <c r="Y63" s="235"/>
      <c r="Z63" s="236"/>
      <c r="AA63" s="237"/>
      <c r="AB63" s="241"/>
      <c r="AC63" s="242"/>
      <c r="AD63" s="243"/>
      <c r="AE63" s="231"/>
      <c r="AF63" s="99"/>
      <c r="AG63" s="99"/>
      <c r="AH63" s="99"/>
      <c r="AI63" s="214"/>
      <c r="AJ63" s="231"/>
      <c r="AK63" s="99"/>
      <c r="AL63" s="99"/>
      <c r="AM63" s="99"/>
      <c r="AN63" s="214"/>
      <c r="AO63" s="231"/>
      <c r="AP63" s="99"/>
      <c r="AQ63" s="99"/>
      <c r="AR63" s="99"/>
      <c r="AS63" s="214"/>
      <c r="AT63" s="58"/>
      <c r="AU63" s="101"/>
      <c r="AV63" s="101"/>
      <c r="AW63" s="99" t="s">
        <v>355</v>
      </c>
      <c r="AX63" s="100"/>
    </row>
    <row r="64" spans="1:50" ht="22.5" hidden="1" customHeight="1" x14ac:dyDescent="0.15">
      <c r="A64" s="224"/>
      <c r="B64" s="226"/>
      <c r="C64" s="226"/>
      <c r="D64" s="226"/>
      <c r="E64" s="226"/>
      <c r="F64" s="227"/>
      <c r="G64" s="264"/>
      <c r="H64" s="188"/>
      <c r="I64" s="188"/>
      <c r="J64" s="188"/>
      <c r="K64" s="188"/>
      <c r="L64" s="188"/>
      <c r="M64" s="188"/>
      <c r="N64" s="188"/>
      <c r="O64" s="189"/>
      <c r="P64" s="244"/>
      <c r="Q64" s="245"/>
      <c r="R64" s="245"/>
      <c r="S64" s="245"/>
      <c r="T64" s="245"/>
      <c r="U64" s="245"/>
      <c r="V64" s="245"/>
      <c r="W64" s="245"/>
      <c r="X64" s="246"/>
      <c r="Y64" s="251" t="s">
        <v>86</v>
      </c>
      <c r="Z64" s="252"/>
      <c r="AA64" s="253"/>
      <c r="AB64" s="215"/>
      <c r="AC64" s="215"/>
      <c r="AD64" s="215"/>
      <c r="AE64" s="84"/>
      <c r="AF64" s="85"/>
      <c r="AG64" s="85"/>
      <c r="AH64" s="85"/>
      <c r="AI64" s="86"/>
      <c r="AJ64" s="84"/>
      <c r="AK64" s="85"/>
      <c r="AL64" s="85"/>
      <c r="AM64" s="85"/>
      <c r="AN64" s="86"/>
      <c r="AO64" s="84"/>
      <c r="AP64" s="85"/>
      <c r="AQ64" s="85"/>
      <c r="AR64" s="85"/>
      <c r="AS64" s="86"/>
      <c r="AT64" s="216"/>
      <c r="AU64" s="216"/>
      <c r="AV64" s="216"/>
      <c r="AW64" s="216"/>
      <c r="AX64" s="217"/>
    </row>
    <row r="65" spans="1:60" ht="22.5" hidden="1" customHeight="1" x14ac:dyDescent="0.15">
      <c r="A65" s="224"/>
      <c r="B65" s="226"/>
      <c r="C65" s="226"/>
      <c r="D65" s="226"/>
      <c r="E65" s="226"/>
      <c r="F65" s="227"/>
      <c r="G65" s="265"/>
      <c r="H65" s="266"/>
      <c r="I65" s="266"/>
      <c r="J65" s="266"/>
      <c r="K65" s="266"/>
      <c r="L65" s="266"/>
      <c r="M65" s="266"/>
      <c r="N65" s="266"/>
      <c r="O65" s="267"/>
      <c r="P65" s="247"/>
      <c r="Q65" s="247"/>
      <c r="R65" s="247"/>
      <c r="S65" s="247"/>
      <c r="T65" s="247"/>
      <c r="U65" s="247"/>
      <c r="V65" s="247"/>
      <c r="W65" s="247"/>
      <c r="X65" s="248"/>
      <c r="Y65" s="218" t="s">
        <v>65</v>
      </c>
      <c r="Z65" s="219"/>
      <c r="AA65" s="220"/>
      <c r="AB65" s="221"/>
      <c r="AC65" s="221"/>
      <c r="AD65" s="22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5"/>
      <c r="B66" s="228"/>
      <c r="C66" s="228"/>
      <c r="D66" s="228"/>
      <c r="E66" s="228"/>
      <c r="F66" s="229"/>
      <c r="G66" s="268"/>
      <c r="H66" s="190"/>
      <c r="I66" s="190"/>
      <c r="J66" s="190"/>
      <c r="K66" s="190"/>
      <c r="L66" s="190"/>
      <c r="M66" s="190"/>
      <c r="N66" s="190"/>
      <c r="O66" s="191"/>
      <c r="P66" s="249"/>
      <c r="Q66" s="249"/>
      <c r="R66" s="249"/>
      <c r="S66" s="249"/>
      <c r="T66" s="249"/>
      <c r="U66" s="249"/>
      <c r="V66" s="249"/>
      <c r="W66" s="249"/>
      <c r="X66" s="250"/>
      <c r="Y66" s="222" t="s">
        <v>15</v>
      </c>
      <c r="Z66" s="219"/>
      <c r="AA66" s="220"/>
      <c r="AB66" s="223" t="s">
        <v>16</v>
      </c>
      <c r="AC66" s="223"/>
      <c r="AD66" s="223"/>
      <c r="AE66" s="84"/>
      <c r="AF66" s="85"/>
      <c r="AG66" s="85"/>
      <c r="AH66" s="85"/>
      <c r="AI66" s="86"/>
      <c r="AJ66" s="84"/>
      <c r="AK66" s="85"/>
      <c r="AL66" s="85"/>
      <c r="AM66" s="85"/>
      <c r="AN66" s="86"/>
      <c r="AO66" s="84"/>
      <c r="AP66" s="85"/>
      <c r="AQ66" s="85"/>
      <c r="AR66" s="85"/>
      <c r="AS66" s="86"/>
      <c r="AT66" s="258"/>
      <c r="AU66" s="259"/>
      <c r="AV66" s="259"/>
      <c r="AW66" s="259"/>
      <c r="AX66" s="260"/>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8"/>
      <c r="B68" s="179"/>
      <c r="C68" s="179"/>
      <c r="D68" s="179"/>
      <c r="E68" s="179"/>
      <c r="F68" s="180"/>
      <c r="G68" s="244" t="s">
        <v>396</v>
      </c>
      <c r="H68" s="188"/>
      <c r="I68" s="188"/>
      <c r="J68" s="188"/>
      <c r="K68" s="188"/>
      <c r="L68" s="188"/>
      <c r="M68" s="188"/>
      <c r="N68" s="188"/>
      <c r="O68" s="188"/>
      <c r="P68" s="188"/>
      <c r="Q68" s="188"/>
      <c r="R68" s="188"/>
      <c r="S68" s="188"/>
      <c r="T68" s="188"/>
      <c r="U68" s="188"/>
      <c r="V68" s="188"/>
      <c r="W68" s="188"/>
      <c r="X68" s="189"/>
      <c r="Y68" s="322" t="s">
        <v>66</v>
      </c>
      <c r="Z68" s="323"/>
      <c r="AA68" s="324"/>
      <c r="AB68" s="172" t="s">
        <v>386</v>
      </c>
      <c r="AC68" s="173"/>
      <c r="AD68" s="174"/>
      <c r="AE68" s="84" t="s">
        <v>398</v>
      </c>
      <c r="AF68" s="85"/>
      <c r="AG68" s="85"/>
      <c r="AH68" s="85"/>
      <c r="AI68" s="86"/>
      <c r="AJ68" s="84" t="s">
        <v>398</v>
      </c>
      <c r="AK68" s="85"/>
      <c r="AL68" s="85"/>
      <c r="AM68" s="85"/>
      <c r="AN68" s="86"/>
      <c r="AO68" s="84" t="s">
        <v>398</v>
      </c>
      <c r="AP68" s="85"/>
      <c r="AQ68" s="85"/>
      <c r="AR68" s="85"/>
      <c r="AS68" s="86"/>
      <c r="AT68" s="195"/>
      <c r="AU68" s="195"/>
      <c r="AV68" s="195"/>
      <c r="AW68" s="195"/>
      <c r="AX68" s="196"/>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197" t="s">
        <v>67</v>
      </c>
      <c r="Z69" s="146"/>
      <c r="AA69" s="147"/>
      <c r="AB69" s="172" t="s">
        <v>386</v>
      </c>
      <c r="AC69" s="173"/>
      <c r="AD69" s="174"/>
      <c r="AE69" s="84" t="s">
        <v>398</v>
      </c>
      <c r="AF69" s="85"/>
      <c r="AG69" s="85"/>
      <c r="AH69" s="85"/>
      <c r="AI69" s="86"/>
      <c r="AJ69" s="84" t="s">
        <v>398</v>
      </c>
      <c r="AK69" s="85"/>
      <c r="AL69" s="85"/>
      <c r="AM69" s="85"/>
      <c r="AN69" s="86"/>
      <c r="AO69" s="84" t="s">
        <v>398</v>
      </c>
      <c r="AP69" s="85"/>
      <c r="AQ69" s="85"/>
      <c r="AR69" s="85"/>
      <c r="AS69" s="86"/>
      <c r="AT69" s="84" t="s">
        <v>387</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72"/>
      <c r="AC71" s="173"/>
      <c r="AD71" s="174"/>
      <c r="AE71" s="84"/>
      <c r="AF71" s="85"/>
      <c r="AG71" s="85"/>
      <c r="AH71" s="85"/>
      <c r="AI71" s="86"/>
      <c r="AJ71" s="84"/>
      <c r="AK71" s="85"/>
      <c r="AL71" s="85"/>
      <c r="AM71" s="85"/>
      <c r="AN71" s="86"/>
      <c r="AO71" s="84"/>
      <c r="AP71" s="85"/>
      <c r="AQ71" s="85"/>
      <c r="AR71" s="85"/>
      <c r="AS71" s="86"/>
      <c r="AT71" s="195"/>
      <c r="AU71" s="195"/>
      <c r="AV71" s="195"/>
      <c r="AW71" s="195"/>
      <c r="AX71" s="196"/>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197" t="s">
        <v>67</v>
      </c>
      <c r="Z72" s="198"/>
      <c r="AA72" s="199"/>
      <c r="AB72" s="200"/>
      <c r="AC72" s="201"/>
      <c r="AD72" s="202"/>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72"/>
      <c r="AC74" s="173"/>
      <c r="AD74" s="174"/>
      <c r="AE74" s="84"/>
      <c r="AF74" s="85"/>
      <c r="AG74" s="85"/>
      <c r="AH74" s="85"/>
      <c r="AI74" s="86"/>
      <c r="AJ74" s="84"/>
      <c r="AK74" s="85"/>
      <c r="AL74" s="85"/>
      <c r="AM74" s="85"/>
      <c r="AN74" s="86"/>
      <c r="AO74" s="84"/>
      <c r="AP74" s="85"/>
      <c r="AQ74" s="85"/>
      <c r="AR74" s="85"/>
      <c r="AS74" s="86"/>
      <c r="AT74" s="195"/>
      <c r="AU74" s="195"/>
      <c r="AV74" s="195"/>
      <c r="AW74" s="195"/>
      <c r="AX74" s="196"/>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197" t="s">
        <v>67</v>
      </c>
      <c r="Z75" s="198"/>
      <c r="AA75" s="199"/>
      <c r="AB75" s="200"/>
      <c r="AC75" s="201"/>
      <c r="AD75" s="20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72"/>
      <c r="AC77" s="173"/>
      <c r="AD77" s="174"/>
      <c r="AE77" s="84"/>
      <c r="AF77" s="85"/>
      <c r="AG77" s="85"/>
      <c r="AH77" s="85"/>
      <c r="AI77" s="86"/>
      <c r="AJ77" s="84"/>
      <c r="AK77" s="85"/>
      <c r="AL77" s="85"/>
      <c r="AM77" s="85"/>
      <c r="AN77" s="86"/>
      <c r="AO77" s="84"/>
      <c r="AP77" s="85"/>
      <c r="AQ77" s="85"/>
      <c r="AR77" s="85"/>
      <c r="AS77" s="86"/>
      <c r="AT77" s="195"/>
      <c r="AU77" s="195"/>
      <c r="AV77" s="195"/>
      <c r="AW77" s="195"/>
      <c r="AX77" s="196"/>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197" t="s">
        <v>67</v>
      </c>
      <c r="Z78" s="198"/>
      <c r="AA78" s="199"/>
      <c r="AB78" s="200"/>
      <c r="AC78" s="201"/>
      <c r="AD78" s="20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72"/>
      <c r="AC80" s="173"/>
      <c r="AD80" s="174"/>
      <c r="AE80" s="84"/>
      <c r="AF80" s="85"/>
      <c r="AG80" s="85"/>
      <c r="AH80" s="85"/>
      <c r="AI80" s="86"/>
      <c r="AJ80" s="84"/>
      <c r="AK80" s="85"/>
      <c r="AL80" s="85"/>
      <c r="AM80" s="85"/>
      <c r="AN80" s="86"/>
      <c r="AO80" s="84"/>
      <c r="AP80" s="85"/>
      <c r="AQ80" s="85"/>
      <c r="AR80" s="85"/>
      <c r="AS80" s="86"/>
      <c r="AT80" s="195"/>
      <c r="AU80" s="195"/>
      <c r="AV80" s="195"/>
      <c r="AW80" s="195"/>
      <c r="AX80" s="196"/>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197" t="s">
        <v>67</v>
      </c>
      <c r="Z81" s="198"/>
      <c r="AA81" s="199"/>
      <c r="AB81" s="200"/>
      <c r="AC81" s="201"/>
      <c r="AD81" s="20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404</v>
      </c>
      <c r="H83" s="135"/>
      <c r="I83" s="135"/>
      <c r="J83" s="135"/>
      <c r="K83" s="135"/>
      <c r="L83" s="135"/>
      <c r="M83" s="135"/>
      <c r="N83" s="135"/>
      <c r="O83" s="135"/>
      <c r="P83" s="135"/>
      <c r="Q83" s="135"/>
      <c r="R83" s="135"/>
      <c r="S83" s="135"/>
      <c r="T83" s="135"/>
      <c r="U83" s="135"/>
      <c r="V83" s="135"/>
      <c r="W83" s="135"/>
      <c r="X83" s="135"/>
      <c r="Y83" s="137" t="s">
        <v>17</v>
      </c>
      <c r="Z83" s="138"/>
      <c r="AA83" s="139"/>
      <c r="AB83" s="172" t="s">
        <v>405</v>
      </c>
      <c r="AC83" s="173"/>
      <c r="AD83" s="174"/>
      <c r="AE83" s="143" t="s">
        <v>398</v>
      </c>
      <c r="AF83" s="144"/>
      <c r="AG83" s="144"/>
      <c r="AH83" s="144"/>
      <c r="AI83" s="144"/>
      <c r="AJ83" s="84" t="s">
        <v>398</v>
      </c>
      <c r="AK83" s="85"/>
      <c r="AL83" s="85"/>
      <c r="AM83" s="85"/>
      <c r="AN83" s="86"/>
      <c r="AO83" s="84" t="s">
        <v>398</v>
      </c>
      <c r="AP83" s="85"/>
      <c r="AQ83" s="85"/>
      <c r="AR83" s="85"/>
      <c r="AS83" s="86"/>
      <c r="AT83" s="84" t="s">
        <v>387</v>
      </c>
      <c r="AU83" s="85"/>
      <c r="AV83" s="85"/>
      <c r="AW83" s="85"/>
      <c r="AX83" s="87"/>
    </row>
    <row r="84" spans="1:60" ht="2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406</v>
      </c>
      <c r="AC84" s="149"/>
      <c r="AD84" s="150"/>
      <c r="AE84" s="84" t="s">
        <v>398</v>
      </c>
      <c r="AF84" s="85"/>
      <c r="AG84" s="85"/>
      <c r="AH84" s="85"/>
      <c r="AI84" s="86"/>
      <c r="AJ84" s="84" t="s">
        <v>398</v>
      </c>
      <c r="AK84" s="85"/>
      <c r="AL84" s="85"/>
      <c r="AM84" s="85"/>
      <c r="AN84" s="86"/>
      <c r="AO84" s="84" t="s">
        <v>398</v>
      </c>
      <c r="AP84" s="85"/>
      <c r="AQ84" s="85"/>
      <c r="AR84" s="85"/>
      <c r="AS84" s="86"/>
      <c r="AT84" s="84" t="s">
        <v>387</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31.5" customHeight="1" x14ac:dyDescent="0.15">
      <c r="A98" s="367"/>
      <c r="B98" s="368"/>
      <c r="C98" s="402" t="s">
        <v>388</v>
      </c>
      <c r="D98" s="403"/>
      <c r="E98" s="403"/>
      <c r="F98" s="403"/>
      <c r="G98" s="403"/>
      <c r="H98" s="403"/>
      <c r="I98" s="403"/>
      <c r="J98" s="403"/>
      <c r="K98" s="404"/>
      <c r="L98" s="62" t="s">
        <v>387</v>
      </c>
      <c r="M98" s="63"/>
      <c r="N98" s="63"/>
      <c r="O98" s="63"/>
      <c r="P98" s="63"/>
      <c r="Q98" s="64"/>
      <c r="R98" s="62">
        <v>20</v>
      </c>
      <c r="S98" s="63"/>
      <c r="T98" s="63"/>
      <c r="U98" s="63"/>
      <c r="V98" s="63"/>
      <c r="W98" s="64"/>
      <c r="X98" s="660" t="s">
        <v>402</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hidden="1"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9"/>
      <c r="B104" s="370"/>
      <c r="C104" s="359" t="s">
        <v>22</v>
      </c>
      <c r="D104" s="360"/>
      <c r="E104" s="360"/>
      <c r="F104" s="360"/>
      <c r="G104" s="360"/>
      <c r="H104" s="360"/>
      <c r="I104" s="360"/>
      <c r="J104" s="360"/>
      <c r="K104" s="361"/>
      <c r="L104" s="362">
        <f>SUM(L98:Q103)</f>
        <v>0</v>
      </c>
      <c r="M104" s="363"/>
      <c r="N104" s="363"/>
      <c r="O104" s="363"/>
      <c r="P104" s="363"/>
      <c r="Q104" s="364"/>
      <c r="R104" s="362">
        <f>SUM(R98:W103)</f>
        <v>20</v>
      </c>
      <c r="S104" s="363"/>
      <c r="T104" s="363"/>
      <c r="U104" s="363"/>
      <c r="V104" s="363"/>
      <c r="W104" s="364"/>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3" t="s">
        <v>39</v>
      </c>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4"/>
      <c r="AD107" s="582" t="s">
        <v>43</v>
      </c>
      <c r="AE107" s="582"/>
      <c r="AF107" s="582"/>
      <c r="AG107" s="618" t="s">
        <v>38</v>
      </c>
      <c r="AH107" s="582"/>
      <c r="AI107" s="582"/>
      <c r="AJ107" s="582"/>
      <c r="AK107" s="582"/>
      <c r="AL107" s="582"/>
      <c r="AM107" s="582"/>
      <c r="AN107" s="582"/>
      <c r="AO107" s="582"/>
      <c r="AP107" s="582"/>
      <c r="AQ107" s="582"/>
      <c r="AR107" s="582"/>
      <c r="AS107" s="582"/>
      <c r="AT107" s="582"/>
      <c r="AU107" s="582"/>
      <c r="AV107" s="582"/>
      <c r="AW107" s="582"/>
      <c r="AX107" s="619"/>
    </row>
    <row r="108" spans="1:50" ht="60" customHeight="1" x14ac:dyDescent="0.15">
      <c r="A108" s="296" t="s">
        <v>312</v>
      </c>
      <c r="B108" s="297"/>
      <c r="C108" s="519" t="s">
        <v>313</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593" t="s">
        <v>381</v>
      </c>
      <c r="AE108" s="594"/>
      <c r="AF108" s="594"/>
      <c r="AG108" s="587" t="s">
        <v>389</v>
      </c>
      <c r="AH108" s="588"/>
      <c r="AI108" s="588"/>
      <c r="AJ108" s="588"/>
      <c r="AK108" s="588"/>
      <c r="AL108" s="588"/>
      <c r="AM108" s="588"/>
      <c r="AN108" s="588"/>
      <c r="AO108" s="588"/>
      <c r="AP108" s="588"/>
      <c r="AQ108" s="588"/>
      <c r="AR108" s="588"/>
      <c r="AS108" s="588"/>
      <c r="AT108" s="588"/>
      <c r="AU108" s="588"/>
      <c r="AV108" s="588"/>
      <c r="AW108" s="588"/>
      <c r="AX108" s="589"/>
    </row>
    <row r="109" spans="1:50" ht="60" customHeight="1" x14ac:dyDescent="0.15">
      <c r="A109" s="298"/>
      <c r="B109" s="299"/>
      <c r="C109" s="410" t="s">
        <v>44</v>
      </c>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06"/>
      <c r="AD109" s="427" t="s">
        <v>381</v>
      </c>
      <c r="AE109" s="428"/>
      <c r="AF109" s="428"/>
      <c r="AG109" s="590" t="s">
        <v>390</v>
      </c>
      <c r="AH109" s="591"/>
      <c r="AI109" s="591"/>
      <c r="AJ109" s="591"/>
      <c r="AK109" s="591"/>
      <c r="AL109" s="591"/>
      <c r="AM109" s="591"/>
      <c r="AN109" s="591"/>
      <c r="AO109" s="591"/>
      <c r="AP109" s="591"/>
      <c r="AQ109" s="591"/>
      <c r="AR109" s="591"/>
      <c r="AS109" s="591"/>
      <c r="AT109" s="591"/>
      <c r="AU109" s="591"/>
      <c r="AV109" s="591"/>
      <c r="AW109" s="591"/>
      <c r="AX109" s="592"/>
    </row>
    <row r="110" spans="1:50" ht="93.75" customHeight="1" x14ac:dyDescent="0.15">
      <c r="A110" s="300"/>
      <c r="B110" s="301"/>
      <c r="C110" s="412" t="s">
        <v>314</v>
      </c>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4"/>
      <c r="AD110" s="571" t="s">
        <v>381</v>
      </c>
      <c r="AE110" s="572"/>
      <c r="AF110" s="572"/>
      <c r="AG110" s="517" t="s">
        <v>393</v>
      </c>
      <c r="AH110" s="190"/>
      <c r="AI110" s="190"/>
      <c r="AJ110" s="190"/>
      <c r="AK110" s="190"/>
      <c r="AL110" s="190"/>
      <c r="AM110" s="190"/>
      <c r="AN110" s="190"/>
      <c r="AO110" s="190"/>
      <c r="AP110" s="190"/>
      <c r="AQ110" s="190"/>
      <c r="AR110" s="190"/>
      <c r="AS110" s="190"/>
      <c r="AT110" s="190"/>
      <c r="AU110" s="190"/>
      <c r="AV110" s="190"/>
      <c r="AW110" s="190"/>
      <c r="AX110" s="518"/>
    </row>
    <row r="111" spans="1:50" ht="19.350000000000001" customHeight="1" x14ac:dyDescent="0.15">
      <c r="A111" s="536" t="s">
        <v>46</v>
      </c>
      <c r="B111" s="573"/>
      <c r="C111" s="415" t="s">
        <v>48</v>
      </c>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23"/>
      <c r="AE111" s="424"/>
      <c r="AF111" s="424"/>
      <c r="AG111" s="290"/>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574"/>
      <c r="B112" s="575"/>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27"/>
      <c r="AE112" s="428"/>
      <c r="AF112" s="428"/>
      <c r="AG112" s="293"/>
      <c r="AH112" s="294"/>
      <c r="AI112" s="294"/>
      <c r="AJ112" s="294"/>
      <c r="AK112" s="294"/>
      <c r="AL112" s="294"/>
      <c r="AM112" s="294"/>
      <c r="AN112" s="294"/>
      <c r="AO112" s="294"/>
      <c r="AP112" s="294"/>
      <c r="AQ112" s="294"/>
      <c r="AR112" s="294"/>
      <c r="AS112" s="294"/>
      <c r="AT112" s="294"/>
      <c r="AU112" s="294"/>
      <c r="AV112" s="294"/>
      <c r="AW112" s="294"/>
      <c r="AX112" s="295"/>
    </row>
    <row r="113" spans="1:64" ht="19.350000000000001" customHeight="1" x14ac:dyDescent="0.15">
      <c r="A113" s="574"/>
      <c r="B113" s="575"/>
      <c r="C113" s="491"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27"/>
      <c r="AE113" s="428"/>
      <c r="AF113" s="428"/>
      <c r="AG113" s="293"/>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574"/>
      <c r="B114" s="575"/>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27"/>
      <c r="AE114" s="428"/>
      <c r="AF114" s="428"/>
      <c r="AG114" s="293"/>
      <c r="AH114" s="294"/>
      <c r="AI114" s="294"/>
      <c r="AJ114" s="294"/>
      <c r="AK114" s="294"/>
      <c r="AL114" s="294"/>
      <c r="AM114" s="294"/>
      <c r="AN114" s="294"/>
      <c r="AO114" s="294"/>
      <c r="AP114" s="294"/>
      <c r="AQ114" s="294"/>
      <c r="AR114" s="294"/>
      <c r="AS114" s="294"/>
      <c r="AT114" s="294"/>
      <c r="AU114" s="294"/>
      <c r="AV114" s="294"/>
      <c r="AW114" s="294"/>
      <c r="AX114" s="295"/>
    </row>
    <row r="115" spans="1:64" ht="19.350000000000001" customHeight="1" x14ac:dyDescent="0.15">
      <c r="A115" s="574"/>
      <c r="B115" s="575"/>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77"/>
      <c r="AD115" s="427"/>
      <c r="AE115" s="428"/>
      <c r="AF115" s="428"/>
      <c r="AG115" s="293"/>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574"/>
      <c r="B116" s="575"/>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77"/>
      <c r="AD116" s="622"/>
      <c r="AE116" s="623"/>
      <c r="AF116" s="623"/>
      <c r="AG116" s="355"/>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40.5" customHeight="1" x14ac:dyDescent="0.15">
      <c r="A117" s="576"/>
      <c r="B117" s="577"/>
      <c r="C117" s="578" t="s">
        <v>82</v>
      </c>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80"/>
      <c r="AD117" s="571"/>
      <c r="AE117" s="572"/>
      <c r="AF117" s="581"/>
      <c r="AG117" s="585"/>
      <c r="AH117" s="421"/>
      <c r="AI117" s="421"/>
      <c r="AJ117" s="421"/>
      <c r="AK117" s="421"/>
      <c r="AL117" s="421"/>
      <c r="AM117" s="421"/>
      <c r="AN117" s="421"/>
      <c r="AO117" s="421"/>
      <c r="AP117" s="421"/>
      <c r="AQ117" s="421"/>
      <c r="AR117" s="421"/>
      <c r="AS117" s="421"/>
      <c r="AT117" s="421"/>
      <c r="AU117" s="421"/>
      <c r="AV117" s="421"/>
      <c r="AW117" s="421"/>
      <c r="AX117" s="586"/>
      <c r="BG117" s="10"/>
      <c r="BH117" s="10"/>
      <c r="BI117" s="10"/>
      <c r="BJ117" s="10"/>
    </row>
    <row r="118" spans="1:64" ht="58.5" customHeight="1" x14ac:dyDescent="0.15">
      <c r="A118" s="536" t="s">
        <v>47</v>
      </c>
      <c r="B118" s="573"/>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3"/>
      <c r="AE118" s="424"/>
      <c r="AF118" s="627"/>
      <c r="AG118" s="290"/>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574"/>
      <c r="B119" s="575"/>
      <c r="C119" s="568" t="s">
        <v>53</v>
      </c>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70"/>
      <c r="AD119" s="595"/>
      <c r="AE119" s="596"/>
      <c r="AF119" s="596"/>
      <c r="AG119" s="293"/>
      <c r="AH119" s="294"/>
      <c r="AI119" s="294"/>
      <c r="AJ119" s="294"/>
      <c r="AK119" s="294"/>
      <c r="AL119" s="294"/>
      <c r="AM119" s="294"/>
      <c r="AN119" s="294"/>
      <c r="AO119" s="294"/>
      <c r="AP119" s="294"/>
      <c r="AQ119" s="294"/>
      <c r="AR119" s="294"/>
      <c r="AS119" s="294"/>
      <c r="AT119" s="294"/>
      <c r="AU119" s="294"/>
      <c r="AV119" s="294"/>
      <c r="AW119" s="294"/>
      <c r="AX119" s="295"/>
    </row>
    <row r="120" spans="1:64" ht="18" customHeight="1" x14ac:dyDescent="0.15">
      <c r="A120" s="574"/>
      <c r="B120" s="575"/>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27"/>
      <c r="AE120" s="428"/>
      <c r="AF120" s="428"/>
      <c r="AG120" s="293"/>
      <c r="AH120" s="294"/>
      <c r="AI120" s="294"/>
      <c r="AJ120" s="294"/>
      <c r="AK120" s="294"/>
      <c r="AL120" s="294"/>
      <c r="AM120" s="294"/>
      <c r="AN120" s="294"/>
      <c r="AO120" s="294"/>
      <c r="AP120" s="294"/>
      <c r="AQ120" s="294"/>
      <c r="AR120" s="294"/>
      <c r="AS120" s="294"/>
      <c r="AT120" s="294"/>
      <c r="AU120" s="294"/>
      <c r="AV120" s="294"/>
      <c r="AW120" s="294"/>
      <c r="AX120" s="295"/>
    </row>
    <row r="121" spans="1:64" ht="18" customHeight="1" x14ac:dyDescent="0.15">
      <c r="A121" s="576"/>
      <c r="B121" s="577"/>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27"/>
      <c r="AE121" s="428"/>
      <c r="AF121" s="428"/>
      <c r="AG121" s="567"/>
      <c r="AH121" s="190"/>
      <c r="AI121" s="190"/>
      <c r="AJ121" s="190"/>
      <c r="AK121" s="190"/>
      <c r="AL121" s="190"/>
      <c r="AM121" s="190"/>
      <c r="AN121" s="190"/>
      <c r="AO121" s="190"/>
      <c r="AP121" s="190"/>
      <c r="AQ121" s="190"/>
      <c r="AR121" s="190"/>
      <c r="AS121" s="190"/>
      <c r="AT121" s="190"/>
      <c r="AU121" s="190"/>
      <c r="AV121" s="190"/>
      <c r="AW121" s="190"/>
      <c r="AX121" s="518"/>
    </row>
    <row r="122" spans="1:64" ht="33.6" customHeight="1" x14ac:dyDescent="0.15">
      <c r="A122" s="612" t="s">
        <v>80</v>
      </c>
      <c r="B122" s="613"/>
      <c r="C122" s="425" t="s">
        <v>316</v>
      </c>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16"/>
      <c r="AD122" s="423"/>
      <c r="AE122" s="424"/>
      <c r="AF122" s="424"/>
      <c r="AG122" s="563"/>
      <c r="AH122" s="188"/>
      <c r="AI122" s="188"/>
      <c r="AJ122" s="188"/>
      <c r="AK122" s="188"/>
      <c r="AL122" s="188"/>
      <c r="AM122" s="188"/>
      <c r="AN122" s="188"/>
      <c r="AO122" s="188"/>
      <c r="AP122" s="188"/>
      <c r="AQ122" s="188"/>
      <c r="AR122" s="188"/>
      <c r="AS122" s="188"/>
      <c r="AT122" s="188"/>
      <c r="AU122" s="188"/>
      <c r="AV122" s="188"/>
      <c r="AW122" s="188"/>
      <c r="AX122" s="564"/>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5"/>
      <c r="AH123" s="266"/>
      <c r="AI123" s="266"/>
      <c r="AJ123" s="266"/>
      <c r="AK123" s="266"/>
      <c r="AL123" s="266"/>
      <c r="AM123" s="266"/>
      <c r="AN123" s="266"/>
      <c r="AO123" s="266"/>
      <c r="AP123" s="266"/>
      <c r="AQ123" s="266"/>
      <c r="AR123" s="266"/>
      <c r="AS123" s="266"/>
      <c r="AT123" s="266"/>
      <c r="AU123" s="266"/>
      <c r="AV123" s="266"/>
      <c r="AW123" s="266"/>
      <c r="AX123" s="566"/>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4"/>
      <c r="V124" s="294"/>
      <c r="W124" s="294"/>
      <c r="X124" s="294"/>
      <c r="Y124" s="294"/>
      <c r="Z124" s="294"/>
      <c r="AA124" s="294"/>
      <c r="AB124" s="294"/>
      <c r="AC124" s="294"/>
      <c r="AD124" s="294"/>
      <c r="AE124" s="294"/>
      <c r="AF124" s="621"/>
      <c r="AG124" s="565"/>
      <c r="AH124" s="266"/>
      <c r="AI124" s="266"/>
      <c r="AJ124" s="266"/>
      <c r="AK124" s="266"/>
      <c r="AL124" s="266"/>
      <c r="AM124" s="266"/>
      <c r="AN124" s="266"/>
      <c r="AO124" s="266"/>
      <c r="AP124" s="266"/>
      <c r="AQ124" s="266"/>
      <c r="AR124" s="266"/>
      <c r="AS124" s="266"/>
      <c r="AT124" s="266"/>
      <c r="AU124" s="266"/>
      <c r="AV124" s="266"/>
      <c r="AW124" s="266"/>
      <c r="AX124" s="566"/>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0"/>
      <c r="U125" s="421"/>
      <c r="V125" s="421"/>
      <c r="W125" s="421"/>
      <c r="X125" s="421"/>
      <c r="Y125" s="421"/>
      <c r="Z125" s="421"/>
      <c r="AA125" s="421"/>
      <c r="AB125" s="421"/>
      <c r="AC125" s="421"/>
      <c r="AD125" s="421"/>
      <c r="AE125" s="421"/>
      <c r="AF125" s="422"/>
      <c r="AG125" s="567"/>
      <c r="AH125" s="190"/>
      <c r="AI125" s="190"/>
      <c r="AJ125" s="190"/>
      <c r="AK125" s="190"/>
      <c r="AL125" s="190"/>
      <c r="AM125" s="190"/>
      <c r="AN125" s="190"/>
      <c r="AO125" s="190"/>
      <c r="AP125" s="190"/>
      <c r="AQ125" s="190"/>
      <c r="AR125" s="190"/>
      <c r="AS125" s="190"/>
      <c r="AT125" s="190"/>
      <c r="AU125" s="190"/>
      <c r="AV125" s="190"/>
      <c r="AW125" s="190"/>
      <c r="AX125" s="518"/>
    </row>
    <row r="126" spans="1:64" ht="59.25" customHeight="1" x14ac:dyDescent="0.15">
      <c r="A126" s="536" t="s">
        <v>58</v>
      </c>
      <c r="B126" s="537"/>
      <c r="C126" s="381" t="s">
        <v>64</v>
      </c>
      <c r="D126" s="559"/>
      <c r="E126" s="559"/>
      <c r="F126" s="560"/>
      <c r="G126" s="530" t="s">
        <v>394</v>
      </c>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64" ht="50.25" customHeight="1" thickBot="1" x14ac:dyDescent="0.2">
      <c r="A127" s="538"/>
      <c r="B127" s="539"/>
      <c r="C127" s="350" t="s">
        <v>68</v>
      </c>
      <c r="D127" s="351"/>
      <c r="E127" s="351"/>
      <c r="F127" s="352"/>
      <c r="G127" s="353" t="s">
        <v>399</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120" customHeight="1" thickBot="1" x14ac:dyDescent="0.2">
      <c r="A129" s="558"/>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1" customHeight="1" x14ac:dyDescent="0.15">
      <c r="A130" s="549" t="s">
        <v>41</v>
      </c>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1"/>
    </row>
    <row r="131" spans="1:50" ht="120" customHeight="1" thickBot="1" x14ac:dyDescent="0.2">
      <c r="A131" s="533"/>
      <c r="B131" s="534"/>
      <c r="C131" s="534"/>
      <c r="D131" s="534"/>
      <c r="E131" s="535"/>
      <c r="F131" s="552" t="s">
        <v>403</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4"/>
    </row>
    <row r="132" spans="1:50" ht="21" customHeight="1" x14ac:dyDescent="0.15">
      <c r="A132" s="549" t="s">
        <v>54</v>
      </c>
      <c r="B132" s="550"/>
      <c r="C132" s="550"/>
      <c r="D132" s="550"/>
      <c r="E132" s="550"/>
      <c r="F132" s="550"/>
      <c r="G132" s="550"/>
      <c r="H132" s="550"/>
      <c r="I132" s="550"/>
      <c r="J132" s="550"/>
      <c r="K132" s="550"/>
      <c r="L132" s="550"/>
      <c r="M132" s="550"/>
      <c r="N132" s="550"/>
      <c r="O132" s="550"/>
      <c r="P132" s="550"/>
      <c r="Q132" s="550"/>
      <c r="R132" s="550"/>
      <c r="S132" s="550"/>
      <c r="T132" s="550"/>
      <c r="U132" s="550"/>
      <c r="V132" s="550"/>
      <c r="W132" s="550"/>
      <c r="X132" s="550"/>
      <c r="Y132" s="550"/>
      <c r="Z132" s="550"/>
      <c r="AA132" s="550"/>
      <c r="AB132" s="550"/>
      <c r="AC132" s="550"/>
      <c r="AD132" s="550"/>
      <c r="AE132" s="550"/>
      <c r="AF132" s="550"/>
      <c r="AG132" s="550"/>
      <c r="AH132" s="550"/>
      <c r="AI132" s="550"/>
      <c r="AJ132" s="550"/>
      <c r="AK132" s="550"/>
      <c r="AL132" s="550"/>
      <c r="AM132" s="550"/>
      <c r="AN132" s="550"/>
      <c r="AO132" s="550"/>
      <c r="AP132" s="550"/>
      <c r="AQ132" s="550"/>
      <c r="AR132" s="550"/>
      <c r="AS132" s="550"/>
      <c r="AT132" s="550"/>
      <c r="AU132" s="550"/>
      <c r="AV132" s="550"/>
      <c r="AW132" s="550"/>
      <c r="AX132" s="551"/>
    </row>
    <row r="133" spans="1:50" ht="99.95" customHeight="1" thickBot="1" x14ac:dyDescent="0.2">
      <c r="A133" s="417"/>
      <c r="B133" s="418"/>
      <c r="C133" s="418"/>
      <c r="D133" s="418"/>
      <c r="E133" s="419"/>
      <c r="F133" s="555"/>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7"/>
    </row>
    <row r="134" spans="1:50" ht="21" customHeight="1" x14ac:dyDescent="0.15">
      <c r="A134" s="540" t="s">
        <v>42</v>
      </c>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2"/>
    </row>
    <row r="135" spans="1:50" ht="99.9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27" t="s">
        <v>37</v>
      </c>
      <c r="B136" s="528"/>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9"/>
    </row>
    <row r="137" spans="1:50" ht="19.899999999999999" customHeight="1" x14ac:dyDescent="0.15">
      <c r="A137" s="393" t="s">
        <v>224</v>
      </c>
      <c r="B137" s="394"/>
      <c r="C137" s="394"/>
      <c r="D137" s="394"/>
      <c r="E137" s="394"/>
      <c r="F137" s="394"/>
      <c r="G137" s="390" t="s">
        <v>387</v>
      </c>
      <c r="H137" s="391"/>
      <c r="I137" s="391"/>
      <c r="J137" s="391"/>
      <c r="K137" s="391"/>
      <c r="L137" s="391"/>
      <c r="M137" s="391"/>
      <c r="N137" s="391"/>
      <c r="O137" s="391"/>
      <c r="P137" s="392"/>
      <c r="Q137" s="394" t="s">
        <v>225</v>
      </c>
      <c r="R137" s="394"/>
      <c r="S137" s="394"/>
      <c r="T137" s="394"/>
      <c r="U137" s="394"/>
      <c r="V137" s="394"/>
      <c r="W137" s="390" t="s">
        <v>387</v>
      </c>
      <c r="X137" s="391"/>
      <c r="Y137" s="391"/>
      <c r="Z137" s="391"/>
      <c r="AA137" s="391"/>
      <c r="AB137" s="391"/>
      <c r="AC137" s="391"/>
      <c r="AD137" s="391"/>
      <c r="AE137" s="391"/>
      <c r="AF137" s="392"/>
      <c r="AG137" s="394" t="s">
        <v>226</v>
      </c>
      <c r="AH137" s="394"/>
      <c r="AI137" s="394"/>
      <c r="AJ137" s="394"/>
      <c r="AK137" s="394"/>
      <c r="AL137" s="394"/>
      <c r="AM137" s="390" t="s">
        <v>387</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07" t="s">
        <v>387</v>
      </c>
      <c r="H138" s="408"/>
      <c r="I138" s="408"/>
      <c r="J138" s="408"/>
      <c r="K138" s="408"/>
      <c r="L138" s="408"/>
      <c r="M138" s="408"/>
      <c r="N138" s="408"/>
      <c r="O138" s="408"/>
      <c r="P138" s="409"/>
      <c r="Q138" s="396" t="s">
        <v>228</v>
      </c>
      <c r="R138" s="396"/>
      <c r="S138" s="396"/>
      <c r="T138" s="396"/>
      <c r="U138" s="396"/>
      <c r="V138" s="396"/>
      <c r="W138" s="407" t="s">
        <v>387</v>
      </c>
      <c r="X138" s="408"/>
      <c r="Y138" s="408"/>
      <c r="Z138" s="408"/>
      <c r="AA138" s="408"/>
      <c r="AB138" s="408"/>
      <c r="AC138" s="408"/>
      <c r="AD138" s="408"/>
      <c r="AE138" s="408"/>
      <c r="AF138" s="409"/>
      <c r="AG138" s="561"/>
      <c r="AH138" s="562"/>
      <c r="AI138" s="562"/>
      <c r="AJ138" s="562"/>
      <c r="AK138" s="562"/>
      <c r="AL138" s="562"/>
      <c r="AM138" s="600"/>
      <c r="AN138" s="601"/>
      <c r="AO138" s="601"/>
      <c r="AP138" s="601"/>
      <c r="AQ138" s="601"/>
      <c r="AR138" s="601"/>
      <c r="AS138" s="601"/>
      <c r="AT138" s="601"/>
      <c r="AU138" s="601"/>
      <c r="AV138" s="602"/>
      <c r="AW138" s="28"/>
      <c r="AX138" s="29"/>
    </row>
    <row r="139" spans="1:50" ht="23.65" customHeight="1" x14ac:dyDescent="0.15">
      <c r="A139" s="543" t="s">
        <v>28</v>
      </c>
      <c r="B139" s="544"/>
      <c r="C139" s="544"/>
      <c r="D139" s="544"/>
      <c r="E139" s="544"/>
      <c r="F139" s="54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9"/>
      <c r="B140" s="450"/>
      <c r="C140" s="450"/>
      <c r="D140" s="450"/>
      <c r="E140" s="450"/>
      <c r="F140" s="45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9"/>
      <c r="B141" s="450"/>
      <c r="C141" s="450"/>
      <c r="D141" s="450"/>
      <c r="E141" s="450"/>
      <c r="F141" s="45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9"/>
      <c r="B142" s="450"/>
      <c r="C142" s="450"/>
      <c r="D142" s="450"/>
      <c r="E142" s="450"/>
      <c r="F142" s="45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9"/>
      <c r="B143" s="450"/>
      <c r="C143" s="450"/>
      <c r="D143" s="450"/>
      <c r="E143" s="450"/>
      <c r="F143" s="45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9"/>
      <c r="B144" s="450"/>
      <c r="C144" s="450"/>
      <c r="D144" s="450"/>
      <c r="E144" s="450"/>
      <c r="F144" s="45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9"/>
      <c r="B145" s="450"/>
      <c r="C145" s="450"/>
      <c r="D145" s="450"/>
      <c r="E145" s="450"/>
      <c r="F145" s="45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9"/>
      <c r="B146" s="450"/>
      <c r="C146" s="450"/>
      <c r="D146" s="450"/>
      <c r="E146" s="450"/>
      <c r="F146" s="45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9"/>
      <c r="B147" s="450"/>
      <c r="C147" s="450"/>
      <c r="D147" s="450"/>
      <c r="E147" s="450"/>
      <c r="F147" s="45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9"/>
      <c r="B148" s="450"/>
      <c r="C148" s="450"/>
      <c r="D148" s="450"/>
      <c r="E148" s="450"/>
      <c r="F148" s="45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9"/>
      <c r="B149" s="450"/>
      <c r="C149" s="450"/>
      <c r="D149" s="450"/>
      <c r="E149" s="450"/>
      <c r="F149" s="45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9"/>
      <c r="B150" s="450"/>
      <c r="C150" s="450"/>
      <c r="D150" s="450"/>
      <c r="E150" s="450"/>
      <c r="F150" s="45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9"/>
      <c r="B151" s="450"/>
      <c r="C151" s="450"/>
      <c r="D151" s="450"/>
      <c r="E151" s="450"/>
      <c r="F151" s="45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9"/>
      <c r="B152" s="450"/>
      <c r="C152" s="450"/>
      <c r="D152" s="450"/>
      <c r="E152" s="450"/>
      <c r="F152" s="45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9"/>
      <c r="B153" s="450"/>
      <c r="C153" s="450"/>
      <c r="D153" s="450"/>
      <c r="E153" s="450"/>
      <c r="F153" s="45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9"/>
      <c r="B154" s="450"/>
      <c r="C154" s="450"/>
      <c r="D154" s="450"/>
      <c r="E154" s="450"/>
      <c r="F154" s="45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9"/>
      <c r="B155" s="450"/>
      <c r="C155" s="450"/>
      <c r="D155" s="450"/>
      <c r="E155" s="450"/>
      <c r="F155" s="45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9"/>
      <c r="B156" s="450"/>
      <c r="C156" s="450"/>
      <c r="D156" s="450"/>
      <c r="E156" s="450"/>
      <c r="F156" s="45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9"/>
      <c r="B157" s="450"/>
      <c r="C157" s="450"/>
      <c r="D157" s="450"/>
      <c r="E157" s="450"/>
      <c r="F157" s="45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9"/>
      <c r="B158" s="450"/>
      <c r="C158" s="450"/>
      <c r="D158" s="450"/>
      <c r="E158" s="450"/>
      <c r="F158" s="45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9"/>
      <c r="B159" s="450"/>
      <c r="C159" s="450"/>
      <c r="D159" s="450"/>
      <c r="E159" s="450"/>
      <c r="F159" s="45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9"/>
      <c r="B160" s="450"/>
      <c r="C160" s="450"/>
      <c r="D160" s="450"/>
      <c r="E160" s="450"/>
      <c r="F160" s="45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9"/>
      <c r="B161" s="450"/>
      <c r="C161" s="450"/>
      <c r="D161" s="450"/>
      <c r="E161" s="450"/>
      <c r="F161" s="45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9"/>
      <c r="B162" s="450"/>
      <c r="C162" s="450"/>
      <c r="D162" s="450"/>
      <c r="E162" s="450"/>
      <c r="F162" s="45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9"/>
      <c r="B163" s="450"/>
      <c r="C163" s="450"/>
      <c r="D163" s="450"/>
      <c r="E163" s="450"/>
      <c r="F163" s="45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9"/>
      <c r="B164" s="450"/>
      <c r="C164" s="450"/>
      <c r="D164" s="450"/>
      <c r="E164" s="450"/>
      <c r="F164" s="45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9"/>
      <c r="B165" s="450"/>
      <c r="C165" s="450"/>
      <c r="D165" s="450"/>
      <c r="E165" s="450"/>
      <c r="F165" s="45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9"/>
      <c r="B166" s="450"/>
      <c r="C166" s="450"/>
      <c r="D166" s="450"/>
      <c r="E166" s="450"/>
      <c r="F166" s="45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9"/>
      <c r="B167" s="450"/>
      <c r="C167" s="450"/>
      <c r="D167" s="450"/>
      <c r="E167" s="450"/>
      <c r="F167" s="45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9"/>
      <c r="B168" s="450"/>
      <c r="C168" s="450"/>
      <c r="D168" s="450"/>
      <c r="E168" s="450"/>
      <c r="F168" s="45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9"/>
      <c r="B169" s="450"/>
      <c r="C169" s="450"/>
      <c r="D169" s="450"/>
      <c r="E169" s="450"/>
      <c r="F169" s="45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9"/>
      <c r="B170" s="450"/>
      <c r="C170" s="450"/>
      <c r="D170" s="450"/>
      <c r="E170" s="450"/>
      <c r="F170" s="45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9"/>
      <c r="B171" s="450"/>
      <c r="C171" s="450"/>
      <c r="D171" s="450"/>
      <c r="E171" s="450"/>
      <c r="F171" s="45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9"/>
      <c r="B172" s="450"/>
      <c r="C172" s="450"/>
      <c r="D172" s="450"/>
      <c r="E172" s="450"/>
      <c r="F172" s="45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9"/>
      <c r="B173" s="450"/>
      <c r="C173" s="450"/>
      <c r="D173" s="450"/>
      <c r="E173" s="450"/>
      <c r="F173" s="45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9"/>
      <c r="B174" s="450"/>
      <c r="C174" s="450"/>
      <c r="D174" s="450"/>
      <c r="E174" s="450"/>
      <c r="F174" s="45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9"/>
      <c r="B175" s="450"/>
      <c r="C175" s="450"/>
      <c r="D175" s="450"/>
      <c r="E175" s="450"/>
      <c r="F175" s="45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9"/>
      <c r="B176" s="450"/>
      <c r="C176" s="450"/>
      <c r="D176" s="450"/>
      <c r="E176" s="450"/>
      <c r="F176" s="45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6"/>
      <c r="B177" s="547"/>
      <c r="C177" s="547"/>
      <c r="D177" s="547"/>
      <c r="E177" s="547"/>
      <c r="F177" s="54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2" t="s">
        <v>34</v>
      </c>
      <c r="B178" s="523"/>
      <c r="C178" s="523"/>
      <c r="D178" s="523"/>
      <c r="E178" s="523"/>
      <c r="F178" s="524"/>
      <c r="G178" s="377" t="s">
        <v>365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117"/>
      <c r="B179" s="525"/>
      <c r="C179" s="525"/>
      <c r="D179" s="525"/>
      <c r="E179" s="525"/>
      <c r="F179" s="526"/>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hidden="1" customHeight="1" x14ac:dyDescent="0.15">
      <c r="A180" s="117"/>
      <c r="B180" s="525"/>
      <c r="C180" s="525"/>
      <c r="D180" s="525"/>
      <c r="E180" s="525"/>
      <c r="F180" s="526"/>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4.75" hidden="1" customHeight="1" x14ac:dyDescent="0.15">
      <c r="A181" s="117"/>
      <c r="B181" s="525"/>
      <c r="C181" s="525"/>
      <c r="D181" s="525"/>
      <c r="E181" s="525"/>
      <c r="F181" s="52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5"/>
      <c r="C182" s="525"/>
      <c r="D182" s="525"/>
      <c r="E182" s="525"/>
      <c r="F182" s="52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5"/>
      <c r="C183" s="525"/>
      <c r="D183" s="525"/>
      <c r="E183" s="525"/>
      <c r="F183" s="52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5"/>
      <c r="C184" s="525"/>
      <c r="D184" s="525"/>
      <c r="E184" s="525"/>
      <c r="F184" s="52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5"/>
      <c r="C185" s="525"/>
      <c r="D185" s="525"/>
      <c r="E185" s="525"/>
      <c r="F185" s="52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5"/>
      <c r="C186" s="525"/>
      <c r="D186" s="525"/>
      <c r="E186" s="525"/>
      <c r="F186" s="52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5"/>
      <c r="C187" s="525"/>
      <c r="D187" s="525"/>
      <c r="E187" s="525"/>
      <c r="F187" s="52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5"/>
      <c r="C188" s="525"/>
      <c r="D188" s="525"/>
      <c r="E188" s="525"/>
      <c r="F188" s="52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5"/>
      <c r="C189" s="525"/>
      <c r="D189" s="525"/>
      <c r="E189" s="525"/>
      <c r="F189" s="52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5"/>
      <c r="C190" s="525"/>
      <c r="D190" s="525"/>
      <c r="E190" s="525"/>
      <c r="F190" s="526"/>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5"/>
      <c r="C191" s="525"/>
      <c r="D191" s="525"/>
      <c r="E191" s="525"/>
      <c r="F191" s="526"/>
      <c r="G191" s="377" t="s">
        <v>366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117"/>
      <c r="B192" s="525"/>
      <c r="C192" s="525"/>
      <c r="D192" s="525"/>
      <c r="E192" s="525"/>
      <c r="F192" s="526"/>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hidden="1" customHeight="1" x14ac:dyDescent="0.15">
      <c r="A193" s="117"/>
      <c r="B193" s="525"/>
      <c r="C193" s="525"/>
      <c r="D193" s="525"/>
      <c r="E193" s="525"/>
      <c r="F193" s="52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4.75" hidden="1" customHeight="1" x14ac:dyDescent="0.15">
      <c r="A194" s="117"/>
      <c r="B194" s="525"/>
      <c r="C194" s="525"/>
      <c r="D194" s="525"/>
      <c r="E194" s="525"/>
      <c r="F194" s="52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5"/>
      <c r="C195" s="525"/>
      <c r="D195" s="525"/>
      <c r="E195" s="525"/>
      <c r="F195" s="52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5"/>
      <c r="C196" s="525"/>
      <c r="D196" s="525"/>
      <c r="E196" s="525"/>
      <c r="F196" s="52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5"/>
      <c r="C197" s="525"/>
      <c r="D197" s="525"/>
      <c r="E197" s="525"/>
      <c r="F197" s="52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5"/>
      <c r="C198" s="525"/>
      <c r="D198" s="525"/>
      <c r="E198" s="525"/>
      <c r="F198" s="52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5"/>
      <c r="C199" s="525"/>
      <c r="D199" s="525"/>
      <c r="E199" s="525"/>
      <c r="F199" s="52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5"/>
      <c r="C200" s="525"/>
      <c r="D200" s="525"/>
      <c r="E200" s="525"/>
      <c r="F200" s="52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5"/>
      <c r="C201" s="525"/>
      <c r="D201" s="525"/>
      <c r="E201" s="525"/>
      <c r="F201" s="52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5"/>
      <c r="C202" s="525"/>
      <c r="D202" s="525"/>
      <c r="E202" s="525"/>
      <c r="F202" s="52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5"/>
      <c r="C203" s="525"/>
      <c r="D203" s="525"/>
      <c r="E203" s="525"/>
      <c r="F203" s="52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5"/>
      <c r="C204" s="525"/>
      <c r="D204" s="525"/>
      <c r="E204" s="525"/>
      <c r="F204" s="526"/>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117"/>
      <c r="B205" s="525"/>
      <c r="C205" s="525"/>
      <c r="D205" s="525"/>
      <c r="E205" s="525"/>
      <c r="F205" s="526"/>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hidden="1" customHeight="1" x14ac:dyDescent="0.15">
      <c r="A206" s="117"/>
      <c r="B206" s="525"/>
      <c r="C206" s="525"/>
      <c r="D206" s="525"/>
      <c r="E206" s="525"/>
      <c r="F206" s="52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4.75" hidden="1" customHeight="1" x14ac:dyDescent="0.15">
      <c r="A207" s="117"/>
      <c r="B207" s="525"/>
      <c r="C207" s="525"/>
      <c r="D207" s="525"/>
      <c r="E207" s="525"/>
      <c r="F207" s="52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5"/>
      <c r="C208" s="525"/>
      <c r="D208" s="525"/>
      <c r="E208" s="525"/>
      <c r="F208" s="52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5"/>
      <c r="C209" s="525"/>
      <c r="D209" s="525"/>
      <c r="E209" s="525"/>
      <c r="F209" s="52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5"/>
      <c r="C210" s="525"/>
      <c r="D210" s="525"/>
      <c r="E210" s="525"/>
      <c r="F210" s="52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5"/>
      <c r="C211" s="525"/>
      <c r="D211" s="525"/>
      <c r="E211" s="525"/>
      <c r="F211" s="52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5"/>
      <c r="C212" s="525"/>
      <c r="D212" s="525"/>
      <c r="E212" s="525"/>
      <c r="F212" s="52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5"/>
      <c r="C213" s="525"/>
      <c r="D213" s="525"/>
      <c r="E213" s="525"/>
      <c r="F213" s="52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5"/>
      <c r="C214" s="525"/>
      <c r="D214" s="525"/>
      <c r="E214" s="525"/>
      <c r="F214" s="52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5"/>
      <c r="C215" s="525"/>
      <c r="D215" s="525"/>
      <c r="E215" s="525"/>
      <c r="F215" s="52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5"/>
      <c r="C216" s="525"/>
      <c r="D216" s="525"/>
      <c r="E216" s="525"/>
      <c r="F216" s="52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5"/>
      <c r="C217" s="525"/>
      <c r="D217" s="525"/>
      <c r="E217" s="525"/>
      <c r="F217" s="526"/>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117"/>
      <c r="B218" s="525"/>
      <c r="C218" s="525"/>
      <c r="D218" s="525"/>
      <c r="E218" s="525"/>
      <c r="F218" s="526"/>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hidden="1" customHeight="1" x14ac:dyDescent="0.15">
      <c r="A219" s="117"/>
      <c r="B219" s="525"/>
      <c r="C219" s="525"/>
      <c r="D219" s="525"/>
      <c r="E219" s="525"/>
      <c r="F219" s="52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4.75" hidden="1" customHeight="1" x14ac:dyDescent="0.15">
      <c r="A220" s="117"/>
      <c r="B220" s="525"/>
      <c r="C220" s="525"/>
      <c r="D220" s="525"/>
      <c r="E220" s="525"/>
      <c r="F220" s="52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5"/>
      <c r="C221" s="525"/>
      <c r="D221" s="525"/>
      <c r="E221" s="525"/>
      <c r="F221" s="52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5"/>
      <c r="C222" s="525"/>
      <c r="D222" s="525"/>
      <c r="E222" s="525"/>
      <c r="F222" s="52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5"/>
      <c r="C223" s="525"/>
      <c r="D223" s="525"/>
      <c r="E223" s="525"/>
      <c r="F223" s="52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5"/>
      <c r="C224" s="525"/>
      <c r="D224" s="525"/>
      <c r="E224" s="525"/>
      <c r="F224" s="52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5"/>
      <c r="C225" s="525"/>
      <c r="D225" s="525"/>
      <c r="E225" s="525"/>
      <c r="F225" s="52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5"/>
      <c r="C226" s="525"/>
      <c r="D226" s="525"/>
      <c r="E226" s="525"/>
      <c r="F226" s="52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5"/>
      <c r="C227" s="525"/>
      <c r="D227" s="525"/>
      <c r="E227" s="525"/>
      <c r="F227" s="52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5"/>
      <c r="C228" s="525"/>
      <c r="D228" s="525"/>
      <c r="E228" s="525"/>
      <c r="F228" s="52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5"/>
      <c r="C229" s="525"/>
      <c r="D229" s="525"/>
      <c r="E229" s="525"/>
      <c r="F229" s="52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1" priority="555">
      <formula>IF(RIGHT(TEXT(P14,"0.#"),1)=".",FALSE,TRUE)</formula>
    </cfRule>
    <cfRule type="expression" dxfId="210" priority="556">
      <formula>IF(RIGHT(TEXT(P14,"0.#"),1)=".",TRUE,FALSE)</formula>
    </cfRule>
  </conditionalFormatting>
  <conditionalFormatting sqref="AE23:AI23">
    <cfRule type="expression" dxfId="209" priority="545">
      <formula>IF(RIGHT(TEXT(AE23,"0.#"),1)=".",FALSE,TRUE)</formula>
    </cfRule>
    <cfRule type="expression" dxfId="208" priority="546">
      <formula>IF(RIGHT(TEXT(AE23,"0.#"),1)=".",TRUE,FALSE)</formula>
    </cfRule>
  </conditionalFormatting>
  <conditionalFormatting sqref="AE69:AX69">
    <cfRule type="expression" dxfId="207" priority="477">
      <formula>IF(RIGHT(TEXT(AE69,"0.#"),1)=".",FALSE,TRUE)</formula>
    </cfRule>
    <cfRule type="expression" dxfId="206" priority="478">
      <formula>IF(RIGHT(TEXT(AE69,"0.#"),1)=".",TRUE,FALSE)</formula>
    </cfRule>
  </conditionalFormatting>
  <conditionalFormatting sqref="AE83:AI83">
    <cfRule type="expression" dxfId="205" priority="459">
      <formula>IF(RIGHT(TEXT(AE83,"0.#"),1)=".",FALSE,TRUE)</formula>
    </cfRule>
    <cfRule type="expression" dxfId="204" priority="460">
      <formula>IF(RIGHT(TEXT(AE83,"0.#"),1)=".",TRUE,FALSE)</formula>
    </cfRule>
  </conditionalFormatting>
  <conditionalFormatting sqref="AJ83:AX83">
    <cfRule type="expression" dxfId="203" priority="457">
      <formula>IF(RIGHT(TEXT(AJ83,"0.#"),1)=".",FALSE,TRUE)</formula>
    </cfRule>
    <cfRule type="expression" dxfId="202" priority="458">
      <formula>IF(RIGHT(TEXT(AJ83,"0.#"),1)=".",TRUE,FALSE)</formula>
    </cfRule>
  </conditionalFormatting>
  <conditionalFormatting sqref="L99">
    <cfRule type="expression" dxfId="201" priority="437">
      <formula>IF(RIGHT(TEXT(L99,"0.#"),1)=".",FALSE,TRUE)</formula>
    </cfRule>
    <cfRule type="expression" dxfId="200" priority="438">
      <formula>IF(RIGHT(TEXT(L99,"0.#"),1)=".",TRUE,FALSE)</formula>
    </cfRule>
  </conditionalFormatting>
  <conditionalFormatting sqref="L104">
    <cfRule type="expression" dxfId="199" priority="435">
      <formula>IF(RIGHT(TEXT(L104,"0.#"),1)=".",FALSE,TRUE)</formula>
    </cfRule>
    <cfRule type="expression" dxfId="198" priority="436">
      <formula>IF(RIGHT(TEXT(L104,"0.#"),1)=".",TRUE,FALSE)</formula>
    </cfRule>
  </conditionalFormatting>
  <conditionalFormatting sqref="R104">
    <cfRule type="expression" dxfId="197" priority="433">
      <formula>IF(RIGHT(TEXT(R104,"0.#"),1)=".",FALSE,TRUE)</formula>
    </cfRule>
    <cfRule type="expression" dxfId="196" priority="434">
      <formula>IF(RIGHT(TEXT(R104,"0.#"),1)=".",TRUE,FALSE)</formula>
    </cfRule>
  </conditionalFormatting>
  <conditionalFormatting sqref="P18:AX18">
    <cfRule type="expression" dxfId="195" priority="431">
      <formula>IF(RIGHT(TEXT(P18,"0.#"),1)=".",FALSE,TRUE)</formula>
    </cfRule>
    <cfRule type="expression" dxfId="194" priority="432">
      <formula>IF(RIGHT(TEXT(P18,"0.#"),1)=".",TRUE,FALSE)</formula>
    </cfRule>
  </conditionalFormatting>
  <conditionalFormatting sqref="Y181">
    <cfRule type="expression" dxfId="193" priority="427">
      <formula>IF(RIGHT(TEXT(Y181,"0.#"),1)=".",FALSE,TRUE)</formula>
    </cfRule>
    <cfRule type="expression" dxfId="192" priority="428">
      <formula>IF(RIGHT(TEXT(Y181,"0.#"),1)=".",TRUE,FALSE)</formula>
    </cfRule>
  </conditionalFormatting>
  <conditionalFormatting sqref="Y190">
    <cfRule type="expression" dxfId="191" priority="423">
      <formula>IF(RIGHT(TEXT(Y190,"0.#"),1)=".",FALSE,TRUE)</formula>
    </cfRule>
    <cfRule type="expression" dxfId="190" priority="424">
      <formula>IF(RIGHT(TEXT(Y190,"0.#"),1)=".",TRUE,FALSE)</formula>
    </cfRule>
  </conditionalFormatting>
  <conditionalFormatting sqref="AK236">
    <cfRule type="expression" dxfId="189" priority="345">
      <formula>IF(RIGHT(TEXT(AK236,"0.#"),1)=".",FALSE,TRUE)</formula>
    </cfRule>
    <cfRule type="expression" dxfId="188" priority="346">
      <formula>IF(RIGHT(TEXT(AK236,"0.#"),1)=".",TRUE,FALSE)</formula>
    </cfRule>
  </conditionalFormatting>
  <conditionalFormatting sqref="AE54:AI54">
    <cfRule type="expression" dxfId="187" priority="295">
      <formula>IF(RIGHT(TEXT(AE54,"0.#"),1)=".",FALSE,TRUE)</formula>
    </cfRule>
    <cfRule type="expression" dxfId="186" priority="296">
      <formula>IF(RIGHT(TEXT(AE54,"0.#"),1)=".",TRUE,FALSE)</formula>
    </cfRule>
  </conditionalFormatting>
  <conditionalFormatting sqref="P16:AQ17 P15:AX15 P13:AX13">
    <cfRule type="expression" dxfId="185" priority="253">
      <formula>IF(RIGHT(TEXT(P13,"0.#"),1)=".",FALSE,TRUE)</formula>
    </cfRule>
    <cfRule type="expression" dxfId="184" priority="254">
      <formula>IF(RIGHT(TEXT(P13,"0.#"),1)=".",TRUE,FALSE)</formula>
    </cfRule>
  </conditionalFormatting>
  <conditionalFormatting sqref="P19:AJ19">
    <cfRule type="expression" dxfId="183" priority="251">
      <formula>IF(RIGHT(TEXT(P19,"0.#"),1)=".",FALSE,TRUE)</formula>
    </cfRule>
    <cfRule type="expression" dxfId="182" priority="252">
      <formula>IF(RIGHT(TEXT(P19,"0.#"),1)=".",TRUE,FALSE)</formula>
    </cfRule>
  </conditionalFormatting>
  <conditionalFormatting sqref="AE55:AX55 AJ54:AS54">
    <cfRule type="expression" dxfId="181" priority="247">
      <formula>IF(RIGHT(TEXT(AE54,"0.#"),1)=".",FALSE,TRUE)</formula>
    </cfRule>
    <cfRule type="expression" dxfId="180" priority="248">
      <formula>IF(RIGHT(TEXT(AE54,"0.#"),1)=".",TRUE,FALSE)</formula>
    </cfRule>
  </conditionalFormatting>
  <conditionalFormatting sqref="AE68:AS68">
    <cfRule type="expression" dxfId="179" priority="243">
      <formula>IF(RIGHT(TEXT(AE68,"0.#"),1)=".",FALSE,TRUE)</formula>
    </cfRule>
    <cfRule type="expression" dxfId="178" priority="244">
      <formula>IF(RIGHT(TEXT(AE68,"0.#"),1)=".",TRUE,FALSE)</formula>
    </cfRule>
  </conditionalFormatting>
  <conditionalFormatting sqref="AE95:AI95 AE92:AI92 AE89:AI89 AE86:AI86">
    <cfRule type="expression" dxfId="177" priority="241">
      <formula>IF(RIGHT(TEXT(AE86,"0.#"),1)=".",FALSE,TRUE)</formula>
    </cfRule>
    <cfRule type="expression" dxfId="176" priority="242">
      <formula>IF(RIGHT(TEXT(AE86,"0.#"),1)=".",TRUE,FALSE)</formula>
    </cfRule>
  </conditionalFormatting>
  <conditionalFormatting sqref="AJ95:AX95 AJ92:AX92 AJ89:AX89 AJ86:AX86">
    <cfRule type="expression" dxfId="175" priority="239">
      <formula>IF(RIGHT(TEXT(AJ86,"0.#"),1)=".",FALSE,TRUE)</formula>
    </cfRule>
    <cfRule type="expression" dxfId="174" priority="240">
      <formula>IF(RIGHT(TEXT(AJ86,"0.#"),1)=".",TRUE,FALSE)</formula>
    </cfRule>
  </conditionalFormatting>
  <conditionalFormatting sqref="L100:L103 L98">
    <cfRule type="expression" dxfId="173" priority="237">
      <formula>IF(RIGHT(TEXT(L98,"0.#"),1)=".",FALSE,TRUE)</formula>
    </cfRule>
    <cfRule type="expression" dxfId="172" priority="238">
      <formula>IF(RIGHT(TEXT(L98,"0.#"),1)=".",TRUE,FALSE)</formula>
    </cfRule>
  </conditionalFormatting>
  <conditionalFormatting sqref="R98">
    <cfRule type="expression" dxfId="171" priority="233">
      <formula>IF(RIGHT(TEXT(R98,"0.#"),1)=".",FALSE,TRUE)</formula>
    </cfRule>
    <cfRule type="expression" dxfId="170" priority="234">
      <formula>IF(RIGHT(TEXT(R98,"0.#"),1)=".",TRUE,FALSE)</formula>
    </cfRule>
  </conditionalFormatting>
  <conditionalFormatting sqref="R99:R103">
    <cfRule type="expression" dxfId="169" priority="231">
      <formula>IF(RIGHT(TEXT(R99,"0.#"),1)=".",FALSE,TRUE)</formula>
    </cfRule>
    <cfRule type="expression" dxfId="168" priority="232">
      <formula>IF(RIGHT(TEXT(R99,"0.#"),1)=".",TRUE,FALSE)</formula>
    </cfRule>
  </conditionalFormatting>
  <conditionalFormatting sqref="Y182:Y189 Y180">
    <cfRule type="expression" dxfId="167" priority="229">
      <formula>IF(RIGHT(TEXT(Y180,"0.#"),1)=".",FALSE,TRUE)</formula>
    </cfRule>
    <cfRule type="expression" dxfId="166" priority="230">
      <formula>IF(RIGHT(TEXT(Y180,"0.#"),1)=".",TRUE,FALSE)</formula>
    </cfRule>
  </conditionalFormatting>
  <conditionalFormatting sqref="AU181">
    <cfRule type="expression" dxfId="165" priority="227">
      <formula>IF(RIGHT(TEXT(AU181,"0.#"),1)=".",FALSE,TRUE)</formula>
    </cfRule>
    <cfRule type="expression" dxfId="164" priority="228">
      <formula>IF(RIGHT(TEXT(AU181,"0.#"),1)=".",TRUE,FALSE)</formula>
    </cfRule>
  </conditionalFormatting>
  <conditionalFormatting sqref="AU190">
    <cfRule type="expression" dxfId="163" priority="225">
      <formula>IF(RIGHT(TEXT(AU190,"0.#"),1)=".",FALSE,TRUE)</formula>
    </cfRule>
    <cfRule type="expression" dxfId="162" priority="226">
      <formula>IF(RIGHT(TEXT(AU190,"0.#"),1)=".",TRUE,FALSE)</formula>
    </cfRule>
  </conditionalFormatting>
  <conditionalFormatting sqref="AU182:AU189 AU180">
    <cfRule type="expression" dxfId="161" priority="223">
      <formula>IF(RIGHT(TEXT(AU180,"0.#"),1)=".",FALSE,TRUE)</formula>
    </cfRule>
    <cfRule type="expression" dxfId="160" priority="224">
      <formula>IF(RIGHT(TEXT(AU180,"0.#"),1)=".",TRUE,FALSE)</formula>
    </cfRule>
  </conditionalFormatting>
  <conditionalFormatting sqref="Y220 Y207 Y194">
    <cfRule type="expression" dxfId="159" priority="209">
      <formula>IF(RIGHT(TEXT(Y194,"0.#"),1)=".",FALSE,TRUE)</formula>
    </cfRule>
    <cfRule type="expression" dxfId="158" priority="210">
      <formula>IF(RIGHT(TEXT(Y194,"0.#"),1)=".",TRUE,FALSE)</formula>
    </cfRule>
  </conditionalFormatting>
  <conditionalFormatting sqref="Y229 Y216 Y203">
    <cfRule type="expression" dxfId="157" priority="207">
      <formula>IF(RIGHT(TEXT(Y203,"0.#"),1)=".",FALSE,TRUE)</formula>
    </cfRule>
    <cfRule type="expression" dxfId="156" priority="208">
      <formula>IF(RIGHT(TEXT(Y203,"0.#"),1)=".",TRUE,FALSE)</formula>
    </cfRule>
  </conditionalFormatting>
  <conditionalFormatting sqref="Y221:Y228 Y219 Y208:Y215 Y206 Y195:Y202 Y193">
    <cfRule type="expression" dxfId="155" priority="205">
      <formula>IF(RIGHT(TEXT(Y193,"0.#"),1)=".",FALSE,TRUE)</formula>
    </cfRule>
    <cfRule type="expression" dxfId="154" priority="206">
      <formula>IF(RIGHT(TEXT(Y193,"0.#"),1)=".",TRUE,FALSE)</formula>
    </cfRule>
  </conditionalFormatting>
  <conditionalFormatting sqref="AU220 AU207 AU194">
    <cfRule type="expression" dxfId="153" priority="203">
      <formula>IF(RIGHT(TEXT(AU194,"0.#"),1)=".",FALSE,TRUE)</formula>
    </cfRule>
    <cfRule type="expression" dxfId="152" priority="204">
      <formula>IF(RIGHT(TEXT(AU194,"0.#"),1)=".",TRUE,FALSE)</formula>
    </cfRule>
  </conditionalFormatting>
  <conditionalFormatting sqref="AU229 AU216 AU203">
    <cfRule type="expression" dxfId="151" priority="201">
      <formula>IF(RIGHT(TEXT(AU203,"0.#"),1)=".",FALSE,TRUE)</formula>
    </cfRule>
    <cfRule type="expression" dxfId="150" priority="202">
      <formula>IF(RIGHT(TEXT(AU203,"0.#"),1)=".",TRUE,FALSE)</formula>
    </cfRule>
  </conditionalFormatting>
  <conditionalFormatting sqref="AU221:AU228 AU219 AU208:AU215 AU206 AU195:AU202 AU193">
    <cfRule type="expression" dxfId="149" priority="199">
      <formula>IF(RIGHT(TEXT(AU193,"0.#"),1)=".",FALSE,TRUE)</formula>
    </cfRule>
    <cfRule type="expression" dxfId="148" priority="200">
      <formula>IF(RIGHT(TEXT(AU193,"0.#"),1)=".",TRUE,FALSE)</formula>
    </cfRule>
  </conditionalFormatting>
  <conditionalFormatting sqref="AE56:AI56">
    <cfRule type="expression" dxfId="147" priority="173">
      <formula>IF(AND(AE56&gt;=0, RIGHT(TEXT(AE56,"0.#"),1)&lt;&gt;"."),TRUE,FALSE)</formula>
    </cfRule>
    <cfRule type="expression" dxfId="146" priority="174">
      <formula>IF(AND(AE56&gt;=0, RIGHT(TEXT(AE56,"0.#"),1)="."),TRUE,FALSE)</formula>
    </cfRule>
    <cfRule type="expression" dxfId="145" priority="175">
      <formula>IF(AND(AE56&lt;0, RIGHT(TEXT(AE56,"0.#"),1)&lt;&gt;"."),TRUE,FALSE)</formula>
    </cfRule>
    <cfRule type="expression" dxfId="144" priority="176">
      <formula>IF(AND(AE56&lt;0, RIGHT(TEXT(AE56,"0.#"),1)="."),TRUE,FALSE)</formula>
    </cfRule>
  </conditionalFormatting>
  <conditionalFormatting sqref="AJ56:AS56">
    <cfRule type="expression" dxfId="143" priority="169">
      <formula>IF(AND(AJ56&gt;=0, RIGHT(TEXT(AJ56,"0.#"),1)&lt;&gt;"."),TRUE,FALSE)</formula>
    </cfRule>
    <cfRule type="expression" dxfId="142" priority="170">
      <formula>IF(AND(AJ56&gt;=0, RIGHT(TEXT(AJ56,"0.#"),1)="."),TRUE,FALSE)</formula>
    </cfRule>
    <cfRule type="expression" dxfId="141" priority="171">
      <formula>IF(AND(AJ56&lt;0, RIGHT(TEXT(AJ56,"0.#"),1)&lt;&gt;"."),TRUE,FALSE)</formula>
    </cfRule>
    <cfRule type="expression" dxfId="140" priority="172">
      <formula>IF(AND(AJ56&lt;0, RIGHT(TEXT(AJ56,"0.#"),1)="."),TRUE,FALSE)</formula>
    </cfRule>
  </conditionalFormatting>
  <conditionalFormatting sqref="AK237:AK265">
    <cfRule type="expression" dxfId="139" priority="157">
      <formula>IF(RIGHT(TEXT(AK237,"0.#"),1)=".",FALSE,TRUE)</formula>
    </cfRule>
    <cfRule type="expression" dxfId="138" priority="158">
      <formula>IF(RIGHT(TEXT(AK237,"0.#"),1)=".",TRUE,FALSE)</formula>
    </cfRule>
  </conditionalFormatting>
  <conditionalFormatting sqref="AU237:AX265">
    <cfRule type="expression" dxfId="137" priority="153">
      <formula>IF(AND(AU237&gt;=0, RIGHT(TEXT(AU237,"0.#"),1)&lt;&gt;"."),TRUE,FALSE)</formula>
    </cfRule>
    <cfRule type="expression" dxfId="136" priority="154">
      <formula>IF(AND(AU237&gt;=0, RIGHT(TEXT(AU237,"0.#"),1)="."),TRUE,FALSE)</formula>
    </cfRule>
    <cfRule type="expression" dxfId="135" priority="155">
      <formula>IF(AND(AU237&lt;0, RIGHT(TEXT(AU237,"0.#"),1)&lt;&gt;"."),TRUE,FALSE)</formula>
    </cfRule>
    <cfRule type="expression" dxfId="134" priority="156">
      <formula>IF(AND(AU237&lt;0, RIGHT(TEXT(AU237,"0.#"),1)="."),TRUE,FALSE)</formula>
    </cfRule>
  </conditionalFormatting>
  <conditionalFormatting sqref="AK269">
    <cfRule type="expression" dxfId="133" priority="151">
      <formula>IF(RIGHT(TEXT(AK269,"0.#"),1)=".",FALSE,TRUE)</formula>
    </cfRule>
    <cfRule type="expression" dxfId="132" priority="152">
      <formula>IF(RIGHT(TEXT(AK269,"0.#"),1)=".",TRUE,FALSE)</formula>
    </cfRule>
  </conditionalFormatting>
  <conditionalFormatting sqref="AU269:AX269">
    <cfRule type="expression" dxfId="131" priority="147">
      <formula>IF(AND(AU269&gt;=0, RIGHT(TEXT(AU269,"0.#"),1)&lt;&gt;"."),TRUE,FALSE)</formula>
    </cfRule>
    <cfRule type="expression" dxfId="130" priority="148">
      <formula>IF(AND(AU269&gt;=0, RIGHT(TEXT(AU269,"0.#"),1)="."),TRUE,FALSE)</formula>
    </cfRule>
    <cfRule type="expression" dxfId="129" priority="149">
      <formula>IF(AND(AU269&lt;0, RIGHT(TEXT(AU269,"0.#"),1)&lt;&gt;"."),TRUE,FALSE)</formula>
    </cfRule>
    <cfRule type="expression" dxfId="128" priority="150">
      <formula>IF(AND(AU269&lt;0, RIGHT(TEXT(AU269,"0.#"),1)="."),TRUE,FALSE)</formula>
    </cfRule>
  </conditionalFormatting>
  <conditionalFormatting sqref="AK270:AK298">
    <cfRule type="expression" dxfId="127" priority="145">
      <formula>IF(RIGHT(TEXT(AK270,"0.#"),1)=".",FALSE,TRUE)</formula>
    </cfRule>
    <cfRule type="expression" dxfId="126" priority="146">
      <formula>IF(RIGHT(TEXT(AK270,"0.#"),1)=".",TRUE,FALSE)</formula>
    </cfRule>
  </conditionalFormatting>
  <conditionalFormatting sqref="AU270:AX298">
    <cfRule type="expression" dxfId="125" priority="141">
      <formula>IF(AND(AU270&gt;=0, RIGHT(TEXT(AU270,"0.#"),1)&lt;&gt;"."),TRUE,FALSE)</formula>
    </cfRule>
    <cfRule type="expression" dxfId="124" priority="142">
      <formula>IF(AND(AU270&gt;=0, RIGHT(TEXT(AU270,"0.#"),1)="."),TRUE,FALSE)</formula>
    </cfRule>
    <cfRule type="expression" dxfId="123" priority="143">
      <formula>IF(AND(AU270&lt;0, RIGHT(TEXT(AU270,"0.#"),1)&lt;&gt;"."),TRUE,FALSE)</formula>
    </cfRule>
    <cfRule type="expression" dxfId="122" priority="144">
      <formula>IF(AND(AU270&lt;0, RIGHT(TEXT(AU270,"0.#"),1)="."),TRUE,FALSE)</formula>
    </cfRule>
  </conditionalFormatting>
  <conditionalFormatting sqref="AK302">
    <cfRule type="expression" dxfId="121" priority="139">
      <formula>IF(RIGHT(TEXT(AK302,"0.#"),1)=".",FALSE,TRUE)</formula>
    </cfRule>
    <cfRule type="expression" dxfId="120" priority="140">
      <formula>IF(RIGHT(TEXT(AK302,"0.#"),1)=".",TRUE,FALSE)</formula>
    </cfRule>
  </conditionalFormatting>
  <conditionalFormatting sqref="AU302:AX302">
    <cfRule type="expression" dxfId="119" priority="135">
      <formula>IF(AND(AU302&gt;=0, RIGHT(TEXT(AU302,"0.#"),1)&lt;&gt;"."),TRUE,FALSE)</formula>
    </cfRule>
    <cfRule type="expression" dxfId="118" priority="136">
      <formula>IF(AND(AU302&gt;=0, RIGHT(TEXT(AU302,"0.#"),1)="."),TRUE,FALSE)</formula>
    </cfRule>
    <cfRule type="expression" dxfId="117" priority="137">
      <formula>IF(AND(AU302&lt;0, RIGHT(TEXT(AU302,"0.#"),1)&lt;&gt;"."),TRUE,FALSE)</formula>
    </cfRule>
    <cfRule type="expression" dxfId="116" priority="138">
      <formula>IF(AND(AU302&lt;0, RIGHT(TEXT(AU302,"0.#"),1)="."),TRUE,FALSE)</formula>
    </cfRule>
  </conditionalFormatting>
  <conditionalFormatting sqref="AK303:AK331">
    <cfRule type="expression" dxfId="115" priority="133">
      <formula>IF(RIGHT(TEXT(AK303,"0.#"),1)=".",FALSE,TRUE)</formula>
    </cfRule>
    <cfRule type="expression" dxfId="114" priority="134">
      <formula>IF(RIGHT(TEXT(AK303,"0.#"),1)=".",TRUE,FALSE)</formula>
    </cfRule>
  </conditionalFormatting>
  <conditionalFormatting sqref="AU303:AX331">
    <cfRule type="expression" dxfId="113" priority="129">
      <formula>IF(AND(AU303&gt;=0, RIGHT(TEXT(AU303,"0.#"),1)&lt;&gt;"."),TRUE,FALSE)</formula>
    </cfRule>
    <cfRule type="expression" dxfId="112" priority="130">
      <formula>IF(AND(AU303&gt;=0, RIGHT(TEXT(AU303,"0.#"),1)="."),TRUE,FALSE)</formula>
    </cfRule>
    <cfRule type="expression" dxfId="111" priority="131">
      <formula>IF(AND(AU303&lt;0, RIGHT(TEXT(AU303,"0.#"),1)&lt;&gt;"."),TRUE,FALSE)</formula>
    </cfRule>
    <cfRule type="expression" dxfId="110" priority="132">
      <formula>IF(AND(AU303&lt;0, RIGHT(TEXT(AU303,"0.#"),1)="."),TRUE,FALSE)</formula>
    </cfRule>
  </conditionalFormatting>
  <conditionalFormatting sqref="AK335">
    <cfRule type="expression" dxfId="109" priority="127">
      <formula>IF(RIGHT(TEXT(AK335,"0.#"),1)=".",FALSE,TRUE)</formula>
    </cfRule>
    <cfRule type="expression" dxfId="108" priority="128">
      <formula>IF(RIGHT(TEXT(AK335,"0.#"),1)=".",TRUE,FALSE)</formula>
    </cfRule>
  </conditionalFormatting>
  <conditionalFormatting sqref="AU335:AX335">
    <cfRule type="expression" dxfId="107" priority="123">
      <formula>IF(AND(AU335&gt;=0, RIGHT(TEXT(AU335,"0.#"),1)&lt;&gt;"."),TRUE,FALSE)</formula>
    </cfRule>
    <cfRule type="expression" dxfId="106" priority="124">
      <formula>IF(AND(AU335&gt;=0, RIGHT(TEXT(AU335,"0.#"),1)="."),TRUE,FALSE)</formula>
    </cfRule>
    <cfRule type="expression" dxfId="105" priority="125">
      <formula>IF(AND(AU335&lt;0, RIGHT(TEXT(AU335,"0.#"),1)&lt;&gt;"."),TRUE,FALSE)</formula>
    </cfRule>
    <cfRule type="expression" dxfId="104" priority="126">
      <formula>IF(AND(AU335&lt;0, RIGHT(TEXT(AU335,"0.#"),1)="."),TRUE,FALSE)</formula>
    </cfRule>
  </conditionalFormatting>
  <conditionalFormatting sqref="AK336:AK364">
    <cfRule type="expression" dxfId="103" priority="121">
      <formula>IF(RIGHT(TEXT(AK336,"0.#"),1)=".",FALSE,TRUE)</formula>
    </cfRule>
    <cfRule type="expression" dxfId="102" priority="122">
      <formula>IF(RIGHT(TEXT(AK336,"0.#"),1)=".",TRUE,FALSE)</formula>
    </cfRule>
  </conditionalFormatting>
  <conditionalFormatting sqref="AU336:AX364">
    <cfRule type="expression" dxfId="101" priority="117">
      <formula>IF(AND(AU336&gt;=0, RIGHT(TEXT(AU336,"0.#"),1)&lt;&gt;"."),TRUE,FALSE)</formula>
    </cfRule>
    <cfRule type="expression" dxfId="100" priority="118">
      <formula>IF(AND(AU336&gt;=0, RIGHT(TEXT(AU336,"0.#"),1)="."),TRUE,FALSE)</formula>
    </cfRule>
    <cfRule type="expression" dxfId="99" priority="119">
      <formula>IF(AND(AU336&lt;0, RIGHT(TEXT(AU336,"0.#"),1)&lt;&gt;"."),TRUE,FALSE)</formula>
    </cfRule>
    <cfRule type="expression" dxfId="98" priority="120">
      <formula>IF(AND(AU336&lt;0, RIGHT(TEXT(AU336,"0.#"),1)="."),TRUE,FALSE)</formula>
    </cfRule>
  </conditionalFormatting>
  <conditionalFormatting sqref="AK368">
    <cfRule type="expression" dxfId="97" priority="115">
      <formula>IF(RIGHT(TEXT(AK368,"0.#"),1)=".",FALSE,TRUE)</formula>
    </cfRule>
    <cfRule type="expression" dxfId="96" priority="116">
      <formula>IF(RIGHT(TEXT(AK368,"0.#"),1)=".",TRUE,FALSE)</formula>
    </cfRule>
  </conditionalFormatting>
  <conditionalFormatting sqref="AU368:AX368">
    <cfRule type="expression" dxfId="95" priority="111">
      <formula>IF(AND(AU368&gt;=0, RIGHT(TEXT(AU368,"0.#"),1)&lt;&gt;"."),TRUE,FALSE)</formula>
    </cfRule>
    <cfRule type="expression" dxfId="94" priority="112">
      <formula>IF(AND(AU368&gt;=0, RIGHT(TEXT(AU368,"0.#"),1)="."),TRUE,FALSE)</formula>
    </cfRule>
    <cfRule type="expression" dxfId="93" priority="113">
      <formula>IF(AND(AU368&lt;0, RIGHT(TEXT(AU368,"0.#"),1)&lt;&gt;"."),TRUE,FALSE)</formula>
    </cfRule>
    <cfRule type="expression" dxfId="92" priority="114">
      <formula>IF(AND(AU368&lt;0, RIGHT(TEXT(AU368,"0.#"),1)="."),TRUE,FALSE)</formula>
    </cfRule>
  </conditionalFormatting>
  <conditionalFormatting sqref="AK369:AK397">
    <cfRule type="expression" dxfId="91" priority="109">
      <formula>IF(RIGHT(TEXT(AK369,"0.#"),1)=".",FALSE,TRUE)</formula>
    </cfRule>
    <cfRule type="expression" dxfId="90" priority="110">
      <formula>IF(RIGHT(TEXT(AK369,"0.#"),1)=".",TRUE,FALSE)</formula>
    </cfRule>
  </conditionalFormatting>
  <conditionalFormatting sqref="AU369:AX397">
    <cfRule type="expression" dxfId="89" priority="105">
      <formula>IF(AND(AU369&gt;=0, RIGHT(TEXT(AU369,"0.#"),1)&lt;&gt;"."),TRUE,FALSE)</formula>
    </cfRule>
    <cfRule type="expression" dxfId="88" priority="106">
      <formula>IF(AND(AU369&gt;=0, RIGHT(TEXT(AU369,"0.#"),1)="."),TRUE,FALSE)</formula>
    </cfRule>
    <cfRule type="expression" dxfId="87" priority="107">
      <formula>IF(AND(AU369&lt;0, RIGHT(TEXT(AU369,"0.#"),1)&lt;&gt;"."),TRUE,FALSE)</formula>
    </cfRule>
    <cfRule type="expression" dxfId="86" priority="108">
      <formula>IF(AND(AU369&lt;0, RIGHT(TEXT(AU369,"0.#"),1)="."),TRUE,FALSE)</formula>
    </cfRule>
  </conditionalFormatting>
  <conditionalFormatting sqref="AK401">
    <cfRule type="expression" dxfId="85" priority="103">
      <formula>IF(RIGHT(TEXT(AK401,"0.#"),1)=".",FALSE,TRUE)</formula>
    </cfRule>
    <cfRule type="expression" dxfId="84" priority="104">
      <formula>IF(RIGHT(TEXT(AK401,"0.#"),1)=".",TRUE,FALSE)</formula>
    </cfRule>
  </conditionalFormatting>
  <conditionalFormatting sqref="AU401:AX401">
    <cfRule type="expression" dxfId="83" priority="99">
      <formula>IF(AND(AU401&gt;=0, RIGHT(TEXT(AU401,"0.#"),1)&lt;&gt;"."),TRUE,FALSE)</formula>
    </cfRule>
    <cfRule type="expression" dxfId="82" priority="100">
      <formula>IF(AND(AU401&gt;=0, RIGHT(TEXT(AU401,"0.#"),1)="."),TRUE,FALSE)</formula>
    </cfRule>
    <cfRule type="expression" dxfId="81" priority="101">
      <formula>IF(AND(AU401&lt;0, RIGHT(TEXT(AU401,"0.#"),1)&lt;&gt;"."),TRUE,FALSE)</formula>
    </cfRule>
    <cfRule type="expression" dxfId="80" priority="102">
      <formula>IF(AND(AU401&lt;0, RIGHT(TEXT(AU401,"0.#"),1)="."),TRUE,FALSE)</formula>
    </cfRule>
  </conditionalFormatting>
  <conditionalFormatting sqref="AK402:AK430">
    <cfRule type="expression" dxfId="79" priority="97">
      <formula>IF(RIGHT(TEXT(AK402,"0.#"),1)=".",FALSE,TRUE)</formula>
    </cfRule>
    <cfRule type="expression" dxfId="78" priority="98">
      <formula>IF(RIGHT(TEXT(AK402,"0.#"),1)=".",TRUE,FALSE)</formula>
    </cfRule>
  </conditionalFormatting>
  <conditionalFormatting sqref="AU402:AX430">
    <cfRule type="expression" dxfId="77" priority="93">
      <formula>IF(AND(AU402&gt;=0, RIGHT(TEXT(AU402,"0.#"),1)&lt;&gt;"."),TRUE,FALSE)</formula>
    </cfRule>
    <cfRule type="expression" dxfId="76" priority="94">
      <formula>IF(AND(AU402&gt;=0, RIGHT(TEXT(AU402,"0.#"),1)="."),TRUE,FALSE)</formula>
    </cfRule>
    <cfRule type="expression" dxfId="75" priority="95">
      <formula>IF(AND(AU402&lt;0, RIGHT(TEXT(AU402,"0.#"),1)&lt;&gt;"."),TRUE,FALSE)</formula>
    </cfRule>
    <cfRule type="expression" dxfId="74" priority="96">
      <formula>IF(AND(AU402&lt;0, RIGHT(TEXT(AU402,"0.#"),1)="."),TRUE,FALSE)</formula>
    </cfRule>
  </conditionalFormatting>
  <conditionalFormatting sqref="AK434">
    <cfRule type="expression" dxfId="73" priority="91">
      <formula>IF(RIGHT(TEXT(AK434,"0.#"),1)=".",FALSE,TRUE)</formula>
    </cfRule>
    <cfRule type="expression" dxfId="72" priority="92">
      <formula>IF(RIGHT(TEXT(AK434,"0.#"),1)=".",TRUE,FALSE)</formula>
    </cfRule>
  </conditionalFormatting>
  <conditionalFormatting sqref="AU434:AX434">
    <cfRule type="expression" dxfId="71" priority="87">
      <formula>IF(AND(AU434&gt;=0, RIGHT(TEXT(AU434,"0.#"),1)&lt;&gt;"."),TRUE,FALSE)</formula>
    </cfRule>
    <cfRule type="expression" dxfId="70" priority="88">
      <formula>IF(AND(AU434&gt;=0, RIGHT(TEXT(AU434,"0.#"),1)="."),TRUE,FALSE)</formula>
    </cfRule>
    <cfRule type="expression" dxfId="69" priority="89">
      <formula>IF(AND(AU434&lt;0, RIGHT(TEXT(AU434,"0.#"),1)&lt;&gt;"."),TRUE,FALSE)</formula>
    </cfRule>
    <cfRule type="expression" dxfId="68" priority="90">
      <formula>IF(AND(AU434&lt;0, RIGHT(TEXT(AU434,"0.#"),1)="."),TRUE,FALSE)</formula>
    </cfRule>
  </conditionalFormatting>
  <conditionalFormatting sqref="AK435:AK463">
    <cfRule type="expression" dxfId="67" priority="85">
      <formula>IF(RIGHT(TEXT(AK435,"0.#"),1)=".",FALSE,TRUE)</formula>
    </cfRule>
    <cfRule type="expression" dxfId="66" priority="86">
      <formula>IF(RIGHT(TEXT(AK435,"0.#"),1)=".",TRUE,FALSE)</formula>
    </cfRule>
  </conditionalFormatting>
  <conditionalFormatting sqref="AU435:AX463">
    <cfRule type="expression" dxfId="65" priority="81">
      <formula>IF(AND(AU435&gt;=0, RIGHT(TEXT(AU435,"0.#"),1)&lt;&gt;"."),TRUE,FALSE)</formula>
    </cfRule>
    <cfRule type="expression" dxfId="64" priority="82">
      <formula>IF(AND(AU435&gt;=0, RIGHT(TEXT(AU435,"0.#"),1)="."),TRUE,FALSE)</formula>
    </cfRule>
    <cfRule type="expression" dxfId="63" priority="83">
      <formula>IF(AND(AU435&lt;0, RIGHT(TEXT(AU435,"0.#"),1)&lt;&gt;"."),TRUE,FALSE)</formula>
    </cfRule>
    <cfRule type="expression" dxfId="62" priority="84">
      <formula>IF(AND(AU435&lt;0, RIGHT(TEXT(AU435,"0.#"),1)="."),TRUE,FALSE)</formula>
    </cfRule>
  </conditionalFormatting>
  <conditionalFormatting sqref="AK467">
    <cfRule type="expression" dxfId="61" priority="79">
      <formula>IF(RIGHT(TEXT(AK467,"0.#"),1)=".",FALSE,TRUE)</formula>
    </cfRule>
    <cfRule type="expression" dxfId="60" priority="80">
      <formula>IF(RIGHT(TEXT(AK467,"0.#"),1)=".",TRUE,FALSE)</formula>
    </cfRule>
  </conditionalFormatting>
  <conditionalFormatting sqref="AU467:AX467">
    <cfRule type="expression" dxfId="59" priority="75">
      <formula>IF(AND(AU467&gt;=0, RIGHT(TEXT(AU467,"0.#"),1)&lt;&gt;"."),TRUE,FALSE)</formula>
    </cfRule>
    <cfRule type="expression" dxfId="58" priority="76">
      <formula>IF(AND(AU467&gt;=0, RIGHT(TEXT(AU467,"0.#"),1)="."),TRUE,FALSE)</formula>
    </cfRule>
    <cfRule type="expression" dxfId="57" priority="77">
      <formula>IF(AND(AU467&lt;0, RIGHT(TEXT(AU467,"0.#"),1)&lt;&gt;"."),TRUE,FALSE)</formula>
    </cfRule>
    <cfRule type="expression" dxfId="56" priority="78">
      <formula>IF(AND(AU467&lt;0, RIGHT(TEXT(AU467,"0.#"),1)="."),TRUE,FALSE)</formula>
    </cfRule>
  </conditionalFormatting>
  <conditionalFormatting sqref="AK468:AK496">
    <cfRule type="expression" dxfId="55" priority="73">
      <formula>IF(RIGHT(TEXT(AK468,"0.#"),1)=".",FALSE,TRUE)</formula>
    </cfRule>
    <cfRule type="expression" dxfId="54" priority="74">
      <formula>IF(RIGHT(TEXT(AK468,"0.#"),1)=".",TRUE,FALSE)</formula>
    </cfRule>
  </conditionalFormatting>
  <conditionalFormatting sqref="AU468:AX496">
    <cfRule type="expression" dxfId="53" priority="69">
      <formula>IF(AND(AU468&gt;=0, RIGHT(TEXT(AU468,"0.#"),1)&lt;&gt;"."),TRUE,FALSE)</formula>
    </cfRule>
    <cfRule type="expression" dxfId="52" priority="70">
      <formula>IF(AND(AU468&gt;=0, RIGHT(TEXT(AU468,"0.#"),1)="."),TRUE,FALSE)</formula>
    </cfRule>
    <cfRule type="expression" dxfId="51" priority="71">
      <formula>IF(AND(AU468&lt;0, RIGHT(TEXT(AU468,"0.#"),1)&lt;&gt;"."),TRUE,FALSE)</formula>
    </cfRule>
    <cfRule type="expression" dxfId="50" priority="72">
      <formula>IF(AND(AU468&lt;0, RIGHT(TEXT(AU468,"0.#"),1)="."),TRUE,FALSE)</formula>
    </cfRule>
  </conditionalFormatting>
  <conditionalFormatting sqref="AE24:AX24 AJ23:AS23">
    <cfRule type="expression" dxfId="49" priority="67">
      <formula>IF(RIGHT(TEXT(AE23,"0.#"),1)=".",FALSE,TRUE)</formula>
    </cfRule>
    <cfRule type="expression" dxfId="48" priority="68">
      <formula>IF(RIGHT(TEXT(AE23,"0.#"),1)=".",TRUE,FALSE)</formula>
    </cfRule>
  </conditionalFormatting>
  <conditionalFormatting sqref="AE25:AI25">
    <cfRule type="expression" dxfId="47" priority="59">
      <formula>IF(AND(AE25&gt;=0, RIGHT(TEXT(AE25,"0.#"),1)&lt;&gt;"."),TRUE,FALSE)</formula>
    </cfRule>
    <cfRule type="expression" dxfId="46" priority="60">
      <formula>IF(AND(AE25&gt;=0, RIGHT(TEXT(AE25,"0.#"),1)="."),TRUE,FALSE)</formula>
    </cfRule>
    <cfRule type="expression" dxfId="45" priority="61">
      <formula>IF(AND(AE25&lt;0, RIGHT(TEXT(AE25,"0.#"),1)&lt;&gt;"."),TRUE,FALSE)</formula>
    </cfRule>
    <cfRule type="expression" dxfId="44" priority="62">
      <formula>IF(AND(AE25&lt;0, RIGHT(TEXT(AE25,"0.#"),1)="."),TRUE,FALSE)</formula>
    </cfRule>
  </conditionalFormatting>
  <conditionalFormatting sqref="AJ25:AS25">
    <cfRule type="expression" dxfId="43" priority="55">
      <formula>IF(AND(AJ25&gt;=0, RIGHT(TEXT(AJ25,"0.#"),1)&lt;&gt;"."),TRUE,FALSE)</formula>
    </cfRule>
    <cfRule type="expression" dxfId="42" priority="56">
      <formula>IF(AND(AJ25&gt;=0, RIGHT(TEXT(AJ25,"0.#"),1)="."),TRUE,FALSE)</formula>
    </cfRule>
    <cfRule type="expression" dxfId="41" priority="57">
      <formula>IF(AND(AJ25&lt;0, RIGHT(TEXT(AJ25,"0.#"),1)&lt;&gt;"."),TRUE,FALSE)</formula>
    </cfRule>
    <cfRule type="expression" dxfId="40" priority="58">
      <formula>IF(AND(AJ25&lt;0, RIGHT(TEXT(AJ25,"0.#"),1)="."),TRUE,FALSE)</formula>
    </cfRule>
  </conditionalFormatting>
  <conditionalFormatting sqref="AU236:AX236">
    <cfRule type="expression" dxfId="39" priority="43">
      <formula>IF(AND(AU236&gt;=0, RIGHT(TEXT(AU236,"0.#"),1)&lt;&gt;"."),TRUE,FALSE)</formula>
    </cfRule>
    <cfRule type="expression" dxfId="38" priority="44">
      <formula>IF(AND(AU236&gt;=0, RIGHT(TEXT(AU236,"0.#"),1)="."),TRUE,FALSE)</formula>
    </cfRule>
    <cfRule type="expression" dxfId="37" priority="45">
      <formula>IF(AND(AU236&lt;0, RIGHT(TEXT(AU236,"0.#"),1)&lt;&gt;"."),TRUE,FALSE)</formula>
    </cfRule>
    <cfRule type="expression" dxfId="36" priority="46">
      <formula>IF(AND(AU236&lt;0, RIGHT(TEXT(AU236,"0.#"),1)="."),TRUE,FALSE)</formula>
    </cfRule>
  </conditionalFormatting>
  <conditionalFormatting sqref="AE43:AI43 AE38:AI38 AE33:AI33 AE28:AI28">
    <cfRule type="expression" dxfId="35" priority="41">
      <formula>IF(RIGHT(TEXT(AE28,"0.#"),1)=".",FALSE,TRUE)</formula>
    </cfRule>
    <cfRule type="expression" dxfId="34" priority="42">
      <formula>IF(RIGHT(TEXT(AE28,"0.#"),1)=".",TRUE,FALSE)</formula>
    </cfRule>
  </conditionalFormatting>
  <conditionalFormatting sqref="AE44:AX44 AJ43:AS43 AE39:AX39 AJ38:AS38 AE34:AX34 AJ33:AS33 AE29:AX29 AJ28:AS28">
    <cfRule type="expression" dxfId="33" priority="39">
      <formula>IF(RIGHT(TEXT(AE28,"0.#"),1)=".",FALSE,TRUE)</formula>
    </cfRule>
    <cfRule type="expression" dxfId="32" priority="40">
      <formula>IF(RIGHT(TEXT(AE28,"0.#"),1)=".",TRUE,FALSE)</formula>
    </cfRule>
  </conditionalFormatting>
  <conditionalFormatting sqref="AE45:AI45 AE40:AI40 AE35:AI35 AE30:AI30">
    <cfRule type="expression" dxfId="31" priority="35">
      <formula>IF(AND(AE30&gt;=0, RIGHT(TEXT(AE30,"0.#"),1)&lt;&gt;"."),TRUE,FALSE)</formula>
    </cfRule>
    <cfRule type="expression" dxfId="30" priority="36">
      <formula>IF(AND(AE30&gt;=0, RIGHT(TEXT(AE30,"0.#"),1)="."),TRUE,FALSE)</formula>
    </cfRule>
    <cfRule type="expression" dxfId="29" priority="37">
      <formula>IF(AND(AE30&lt;0, RIGHT(TEXT(AE30,"0.#"),1)&lt;&gt;"."),TRUE,FALSE)</formula>
    </cfRule>
    <cfRule type="expression" dxfId="28" priority="38">
      <formula>IF(AND(AE30&lt;0, RIGHT(TEXT(AE30,"0.#"),1)="."),TRUE,FALSE)</formula>
    </cfRule>
  </conditionalFormatting>
  <conditionalFormatting sqref="AJ45:AS45 AJ40:AS40 AJ35:AS35 AJ30:AS30">
    <cfRule type="expression" dxfId="27" priority="31">
      <formula>IF(AND(AJ30&gt;=0, RIGHT(TEXT(AJ30,"0.#"),1)&lt;&gt;"."),TRUE,FALSE)</formula>
    </cfRule>
    <cfRule type="expression" dxfId="26" priority="32">
      <formula>IF(AND(AJ30&gt;=0, RIGHT(TEXT(AJ30,"0.#"),1)="."),TRUE,FALSE)</formula>
    </cfRule>
    <cfRule type="expression" dxfId="25" priority="33">
      <formula>IF(AND(AJ30&lt;0, RIGHT(TEXT(AJ30,"0.#"),1)&lt;&gt;"."),TRUE,FALSE)</formula>
    </cfRule>
    <cfRule type="expression" dxfId="24" priority="34">
      <formula>IF(AND(AJ30&lt;0, RIGHT(TEXT(AJ30,"0.#"),1)="."),TRUE,FALSE)</formula>
    </cfRule>
  </conditionalFormatting>
  <conditionalFormatting sqref="AE64:AI64 AE59:AI59">
    <cfRule type="expression" dxfId="23" priority="29">
      <formula>IF(RIGHT(TEXT(AE59,"0.#"),1)=".",FALSE,TRUE)</formula>
    </cfRule>
    <cfRule type="expression" dxfId="22" priority="30">
      <formula>IF(RIGHT(TEXT(AE59,"0.#"),1)=".",TRUE,FALSE)</formula>
    </cfRule>
  </conditionalFormatting>
  <conditionalFormatting sqref="AE65:AX65 AJ64:AS64 AE60:AX60 AJ59:AS59">
    <cfRule type="expression" dxfId="21" priority="27">
      <formula>IF(RIGHT(TEXT(AE59,"0.#"),1)=".",FALSE,TRUE)</formula>
    </cfRule>
    <cfRule type="expression" dxfId="20" priority="28">
      <formula>IF(RIGHT(TEXT(AE59,"0.#"),1)=".",TRUE,FALSE)</formula>
    </cfRule>
  </conditionalFormatting>
  <conditionalFormatting sqref="AE66:AI66 AE61:AI61">
    <cfRule type="expression" dxfId="19" priority="23">
      <formula>IF(AND(AE61&gt;=0, RIGHT(TEXT(AE61,"0.#"),1)&lt;&gt;"."),TRUE,FALSE)</formula>
    </cfRule>
    <cfRule type="expression" dxfId="18" priority="24">
      <formula>IF(AND(AE61&gt;=0, RIGHT(TEXT(AE61,"0.#"),1)="."),TRUE,FALSE)</formula>
    </cfRule>
    <cfRule type="expression" dxfId="17" priority="25">
      <formula>IF(AND(AE61&lt;0, RIGHT(TEXT(AE61,"0.#"),1)&lt;&gt;"."),TRUE,FALSE)</formula>
    </cfRule>
    <cfRule type="expression" dxfId="16" priority="26">
      <formula>IF(AND(AE61&lt;0, RIGHT(TEXT(AE61,"0.#"),1)="."),TRUE,FALSE)</formula>
    </cfRule>
  </conditionalFormatting>
  <conditionalFormatting sqref="AJ66:AS66 AJ61:AS61">
    <cfRule type="expression" dxfId="15" priority="19">
      <formula>IF(AND(AJ61&gt;=0, RIGHT(TEXT(AJ61,"0.#"),1)&lt;&gt;"."),TRUE,FALSE)</formula>
    </cfRule>
    <cfRule type="expression" dxfId="14" priority="20">
      <formula>IF(AND(AJ61&gt;=0, RIGHT(TEXT(AJ61,"0.#"),1)="."),TRUE,FALSE)</formula>
    </cfRule>
    <cfRule type="expression" dxfId="13" priority="21">
      <formula>IF(AND(AJ61&lt;0, RIGHT(TEXT(AJ61,"0.#"),1)&lt;&gt;"."),TRUE,FALSE)</formula>
    </cfRule>
    <cfRule type="expression" dxfId="12" priority="22">
      <formula>IF(AND(AJ61&lt;0, RIGHT(TEXT(AJ61,"0.#"),1)="."),TRUE,FALSE)</formula>
    </cfRule>
  </conditionalFormatting>
  <conditionalFormatting sqref="AE81:AX81 AE78:AX78 AE75:AX75 AE72:AX72">
    <cfRule type="expression" dxfId="11" priority="17">
      <formula>IF(RIGHT(TEXT(AE72,"0.#"),1)=".",FALSE,TRUE)</formula>
    </cfRule>
    <cfRule type="expression" dxfId="10" priority="18">
      <formula>IF(RIGHT(TEXT(AE72,"0.#"),1)=".",TRUE,FALSE)</formula>
    </cfRule>
  </conditionalFormatting>
  <conditionalFormatting sqref="AE80:AS80 AE77:AS77 AE74:AS74 AE71:AS71">
    <cfRule type="expression" dxfId="9" priority="15">
      <formula>IF(RIGHT(TEXT(AE71,"0.#"),1)=".",FALSE,TRUE)</formula>
    </cfRule>
    <cfRule type="expression" dxfId="8" priority="16">
      <formula>IF(RIGHT(TEXT(AE71,"0.#"),1)=".",TRUE,FALSE)</formula>
    </cfRule>
  </conditionalFormatting>
  <conditionalFormatting sqref="AT84:AX84">
    <cfRule type="expression" dxfId="7" priority="13">
      <formula>IF(RIGHT(TEXT(AT84,"0.#"),1)=".",FALSE,TRUE)</formula>
    </cfRule>
    <cfRule type="expression" dxfId="6" priority="14">
      <formula>IF(RIGHT(TEXT(AT84,"0.#"),1)=".",TRUE,FALSE)</formula>
    </cfRule>
  </conditionalFormatting>
  <conditionalFormatting sqref="AJ84:AN84">
    <cfRule type="expression" dxfId="5" priority="5">
      <formula>IF(RIGHT(TEXT(AJ84,"0.#"),1)=".",FALSE,TRUE)</formula>
    </cfRule>
    <cfRule type="expression" dxfId="4" priority="6">
      <formula>IF(RIGHT(TEXT(AJ84,"0.#"),1)=".",TRUE,FALSE)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496</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2015-08-28T08:31:16Z</cp:lastPrinted>
  <dcterms:created xsi:type="dcterms:W3CDTF">2012-03-13T00:50:25Z</dcterms:created>
  <dcterms:modified xsi:type="dcterms:W3CDTF">2015-09-14T04:21:02Z</dcterms:modified>
</cp:coreProperties>
</file>