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ugaru-t2td\Desktop\"/>
    </mc:Choice>
  </mc:AlternateContent>
  <bookViews>
    <workbookView xWindow="0" yWindow="0" windowWidth="2337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iterateCount="1" iterateDelta="0"/>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<sst xmlns="http://schemas.openxmlformats.org/spreadsheetml/2006/main" count="1327" uniqueCount="503">
  <si>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</si>
  <si>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</si>
  <si>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</si>
  <si>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</si>
  <si>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</si>
  <si>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</si>
  <si>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</si>
  <si>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</si>
  <si>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</si>
  <si>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</si>
  <si>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</si>
  <si>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</si>
  <si>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</si>
  <si>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</si>
  <si>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</si>
  <si>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</si>
  <si>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</si>
  <si>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</si>
  <si>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</si>
  <si>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</si>
  <si>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</si>
  <si>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</si>
  <si>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</si>
  <si>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</si>
  <si>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</si>
  <si>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</si>
  <si>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</si>
  <si>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</si>
  <si>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</si>
  <si>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</si>
  <si>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</si>
  <si>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</si>
  <si>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</si>
  <si>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</si>
  <si>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</si>
  <si>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</si>
  <si>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</si>
  <si>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</si>
  <si>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</si>
  <si>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</si>
  <si>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</si>
  <si>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</si>
  <si>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</si>
  <si>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</si>
  <si>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</si>
  <si>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</si>
  <si>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</si>
  <si>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</si>
  <si>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</si>
  <si>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</si>
  <si>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</si>
  <si>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</si>
  <si>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</si>
  <si>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</si>
  <si>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</si>
  <si>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</si>
  <si>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</si>
  <si>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</si>
  <si>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</si>
  <si>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</si>
  <si>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</si>
  <si>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</si>
  <si>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</si>
  <si>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</si>
  <si>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</si>
  <si>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</si>
  <si>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</si>
  <si>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</si>
  <si>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</si>
  <si>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</si>
  <si>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</si>
  <si>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</si>
  <si>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</si>
  <si>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</si>
  <si>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</si>
  <si>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</si>
  <si>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</si>
  <si>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</si>
  <si>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</si>
  <si>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</si>
  <si>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</si>
  <si>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</si>
  <si>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</si>
  <si>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</si>
  <si>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</si>
  <si>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</si>
  <si>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</si>
  <si>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</si>
  <si>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</si>
  <si>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</si>
  <si>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</si>
  <si>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</si>
  <si>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</si>
  <si>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</si>
  <si>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</si>
  <si>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</si>
  <si>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</si>
  <si>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</si>
  <si>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</si>
  <si>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</si>
  <si>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</si>
  <si>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</si>
  <si>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</si>
  <si>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</si>
  <si>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</si>
  <si>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</si>
  <si>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</si>
  <si>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</si>
  <si>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</si>
  <si>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</si>
  <si>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</si>
  <si>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</si>
  <si>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</si>
  <si>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</si>
  <si>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</si>
  <si>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</si>
  <si>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</si>
  <si>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</si>
  <si>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</si>
  <si>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</si>
  <si>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</si>
  <si>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</si>
  <si>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</si>
  <si>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</si>
  <si>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</si>
  <si>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</si>
  <si>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</si>
  <si>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</si>
  <si>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</si>
  <si>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</si>
  <si>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</si>
  <si>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</si>
  <si>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</si>
  <si>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</si>
  <si>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</si>
  <si>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</si>
  <si>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</si>
  <si>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</si>
  <si>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</si>
  <si>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</si>
  <si>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</si>
  <si>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</si>
  <si>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</si>
  <si>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</si>
  <si>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</si>
  <si>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</si>
  <si>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</si>
  <si>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</si>
  <si>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</si>
  <si>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</si>
  <si>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</si>
  <si>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</si>
  <si>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</si>
  <si>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</si>
  <si>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</si>
  <si>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</si>
  <si>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</si>
  <si>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</si>
  <si>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</si>
  <si>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</si>
  <si>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</si>
  <si>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</si>
  <si>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</si>
  <si>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</si>
  <si>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</si>
  <si>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</si>
  <si>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</si>
  <si>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</si>
  <si>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</si>
  <si>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</si>
  <si>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</si>
  <si>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</si>
  <si>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</si>
  <si>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</si>
  <si>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</si>
  <si>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</si>
  <si>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</si>
  <si>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</si>
  <si>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</si>
  <si>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</si>
  <si>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</si>
  <si>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</si>
  <si>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</si>
  <si>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</si>
  <si>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</si>
  <si>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</si>
  <si>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</si>
  <si>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</si>
  <si>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</si>
  <si>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</si>
  <si>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</si>
  <si>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</si>
  <si>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</si>
  <si>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</si>
  <si>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</si>
  <si>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</si>
  <si>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</si>
  <si>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</si>
  <si>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</si>
  <si>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</si>
  <si>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</si>
  <si>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</si>
  <si>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</si>
  <si>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</si>
  <si>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</si>
  <si>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</si>
  <si>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</si>
  <si>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</si>
  <si>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</si>
  <si>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</si>
  <si>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</si>
  <si>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</si>
  <si>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</si>
  <si>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</si>
  <si>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</si>
  <si>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</si>
  <si>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</si>
  <si>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</si>
  <si>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</si>
  <si>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</si>
  <si>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</si>
  <si>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</si>
  <si>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</si>
  <si>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</si>
  <si>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</si>
  <si>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</si>
  <si>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</si>
  <si>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</si>
  <si>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</si>
  <si>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</si>
  <si>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</si>
  <si>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</si>
  <si>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</si>
  <si>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</si>
  <si>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</si>
  <si>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</si>
  <si>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</si>
  <si>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</si>
  <si>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</si>
  <si>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</si>
  <si>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</si>
  <si>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</si>
  <si>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</si>
  <si>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</si>
  <si>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</si>
  <si>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</si>
  <si>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</si>
  <si>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</si>
  <si>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</si>
  <si>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</si>
  <si>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</si>
  <si>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</si>
  <si>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</si>
  <si>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</si>
  <si>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</si>
  <si>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</si>
  <si>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</si>
  <si>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</si>
  <si>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</si>
  <si>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</si>
  <si>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</si>
  <si>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</si>
  <si>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</si>
  <si>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</si>
  <si>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</si>
  <si>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</si>
  <si>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</si>
  <si>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</si>
  <si>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</si>
  <si>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</si>
  <si>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</si>
  <si>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</si>
  <si>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</si>
  <si>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</si>
  <si>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</si>
  <si>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</si>
  <si>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</si>
  <si>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</si>
  <si>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</si>
  <si>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</si>
  <si>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</si>
  <si>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</si>
  <si>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</si>
  <si>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</si>
  <si>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</si>
  <si>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</si>
  <si>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</si>
  <si>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</si>
  <si>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</si>
  <si>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</si>
  <si>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</si>
  <si>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</si>
  <si>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</si>
  <si>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</si>
  <si>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</si>
  <si>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</si>
  <si>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</si>
  <si>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</si>
  <si>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</si>
  <si>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</si>
  <si>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</si>
  <si>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</si>
  <si>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</si>
  <si>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</si>
  <si>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</si>
  <si>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</si>
  <si>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</si>
  <si>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</si>
  <si>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</si>
  <si>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</si>
  <si>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</si>
  <si>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</si>
  <si>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</si>
  <si>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</si>
  <si>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</si>
  <si>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</si>
  <si>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</si>
  <si>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</si>
  <si>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</si>
  <si>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</si>
  <si>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</si>
  <si>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</si>
  <si>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</si>
  <si>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</si>
  <si>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</si>
  <si>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</si>
  <si>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</si>
  <si>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</si>
  <si>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</si>
  <si>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</si>
  <si>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</si>
  <si>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</si>
  <si>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</si>
  <si>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</si>
  <si>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</si>
  <si>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</si>
  <si>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</si>
  <si>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</si>
  <si>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</si>
  <si>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</si>
  <si>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</si>
  <si>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</si>
  <si>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</si>
  <si>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</si>
  <si>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</si>
  <si>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</si>
  <si>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</si>
  <si>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</si>
  <si>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</si>
  <si>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</si>
  <si>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</si>
  <si>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</si>
  <si>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</si>
  <si>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</si>
  <si>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</si>
  <si>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</si>
  <si>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</si>
  <si>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</si>
  <si>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</si>
  <si>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</si>
  <si>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</si>
  <si>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</si>
  <si>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</si>
  <si>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</si>
  <si>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</si>
  <si>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</si>
  <si>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</si>
  <si>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</si>
  <si>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</si>
  <si>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</si>
  <si>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</si>
  <si>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</si>
  <si>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</si>
  <si>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</si>
  <si>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</si>
  <si>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</si>
  <si>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</si>
  <si>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</si>
  <si>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</si>
  <si>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</si>
  <si>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</si>
  <si>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</si>
  <si>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</si>
  <si>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</si>
  <si>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</si>
  <si>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</si>
  <si>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</si>
  <si>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</si>
  <si>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</si>
  <si>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</si>
  <si>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</si>
  <si>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</si>
  <si>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</si>
  <si>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</si>
  <si>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</si>
  <si>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</si>
  <si>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</si>
  <si>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</si>
  <si>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</si>
  <si>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</si>
  <si>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</si>
  <si>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</si>
  <si>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</si>
  <si>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</si>
  <si>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</si>
  <si>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</si>
  <si>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</si>
  <si>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</si>
  <si>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</si>
  <si>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</si>
  <si>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</si>
  <si>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</si>
  <si>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</si>
  <si>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</si>
  <si>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</si>
  <si>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</si>
  <si>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</si>
  <si>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</si>
  <si>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</si>
  <si>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</si>
  <si>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</si>
  <si>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</si>
  <si>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</si>
  <si>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</si>
  <si>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</si>
  <si>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</si>
  <si>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</si>
  <si>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</si>
  <si>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</si>
  <si>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</si>
  <si>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</si>
  <si>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</si>
  <si>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</si>
  <si>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</si>
  <si>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</si>
  <si>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</si>
  <si>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</si>
  <si>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</si>
  <si>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</si>
  <si>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</si>
  <si>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</si>
  <si>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</si>
  <si>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</si>
  <si>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</si>
  <si>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</si>
  <si>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</si>
  <si>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</si>
  <si>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</si>
  <si>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</si>
  <si>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</si>
  <si>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</si>
  <si>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</si>
  <si>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</si>
  <si>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</si>
  <si>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</si>
  <si>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</si>
  <si>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</si>
  <si>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</si>
  <si>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</si>
  <si>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</si>
  <si>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</si>
  <si>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</si>
  <si>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</si>
  <si>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</si>
  <si>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</si>
  <si>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</si>
  <si>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</si>
  <si>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</si>
  <si>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</si>
  <si>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総合政策局</t>
    <rPh sb="0" eb="2">
      <t>ソウゴウ</t>
    </rPh>
    <rPh sb="2" eb="5">
      <t>セイサクキョク</t>
    </rPh>
    <phoneticPr fontId="5"/>
  </si>
  <si>
    <t>公共事業企画調整課</t>
    <rPh sb="0" eb="2">
      <t>コウキョウ</t>
    </rPh>
    <rPh sb="2" eb="4">
      <t>ジギョウ</t>
    </rPh>
    <rPh sb="4" eb="6">
      <t>キカク</t>
    </rPh>
    <rPh sb="6" eb="9">
      <t>チョウセイカ</t>
    </rPh>
    <phoneticPr fontId="5"/>
  </si>
  <si>
    <t>９ 市場環境の整備、産業の生産性の向上、消費者保利益の保護
　３０　社会資本整備・管理等を効率的に推進する</t>
    <rPh sb="2" eb="4">
      <t>シジョウ</t>
    </rPh>
    <rPh sb="4" eb="6">
      <t>カンキョウ</t>
    </rPh>
    <rPh sb="7" eb="9">
      <t>セイビ</t>
    </rPh>
    <rPh sb="10" eb="12">
      <t>サンギョウ</t>
    </rPh>
    <rPh sb="13" eb="16">
      <t>セイサンセイ</t>
    </rPh>
    <rPh sb="17" eb="19">
      <t>コウジョウ</t>
    </rPh>
    <rPh sb="20" eb="23">
      <t>ショウヒシャ</t>
    </rPh>
    <rPh sb="23" eb="24">
      <t>タモツ</t>
    </rPh>
    <rPh sb="24" eb="26">
      <t>リエキ</t>
    </rPh>
    <rPh sb="27" eb="29">
      <t>ホゴ</t>
    </rPh>
    <rPh sb="34" eb="38">
      <t>シャカイシホン</t>
    </rPh>
    <rPh sb="38" eb="40">
      <t>セイビ</t>
    </rPh>
    <rPh sb="41" eb="44">
      <t>カンリトウ</t>
    </rPh>
    <rPh sb="45" eb="48">
      <t>コウリツテキ</t>
    </rPh>
    <rPh sb="49" eb="51">
      <t>スイシン</t>
    </rPh>
    <phoneticPr fontId="5"/>
  </si>
  <si>
    <t>-</t>
    <phoneticPr fontId="5"/>
  </si>
  <si>
    <t>○</t>
  </si>
  <si>
    <t>‐</t>
  </si>
  <si>
    <t>民間等との連携による社会資本整備・管理等の効率的・効果的な推進</t>
    <rPh sb="0" eb="2">
      <t>ミンカン</t>
    </rPh>
    <rPh sb="2" eb="3">
      <t>トウ</t>
    </rPh>
    <rPh sb="5" eb="7">
      <t>レンケイ</t>
    </rPh>
    <rPh sb="10" eb="12">
      <t>シャカイ</t>
    </rPh>
    <rPh sb="12" eb="14">
      <t>シホン</t>
    </rPh>
    <rPh sb="14" eb="16">
      <t>セイビ</t>
    </rPh>
    <rPh sb="17" eb="19">
      <t>カンリ</t>
    </rPh>
    <rPh sb="19" eb="20">
      <t>トウ</t>
    </rPh>
    <rPh sb="21" eb="24">
      <t>コウリツテキ</t>
    </rPh>
    <rPh sb="25" eb="27">
      <t>コウカ</t>
    </rPh>
    <rPh sb="27" eb="28">
      <t>テキ</t>
    </rPh>
    <rPh sb="29" eb="31">
      <t>スイシン</t>
    </rPh>
    <phoneticPr fontId="5"/>
  </si>
  <si>
    <t>1. 経済財政運営と改革の基本方針2015 （閣議決定）
2. 「日本再興戦略」改訂2015（閣議決定）
3. まち・ひと・しごと創生基本方針2015（閣議決定）
4. 観光立国実現に向けたアクション・プログラム2015（観光立国推進閣僚会議決定）</t>
    <rPh sb="23" eb="25">
      <t>カクギ</t>
    </rPh>
    <rPh sb="25" eb="27">
      <t>ケッテイ</t>
    </rPh>
    <rPh sb="47" eb="49">
      <t>カクギ</t>
    </rPh>
    <rPh sb="49" eb="51">
      <t>ケッテイ</t>
    </rPh>
    <rPh sb="65" eb="67">
      <t>ソウセイ</t>
    </rPh>
    <rPh sb="67" eb="69">
      <t>キホン</t>
    </rPh>
    <rPh sb="69" eb="71">
      <t>ホウシン</t>
    </rPh>
    <rPh sb="76" eb="78">
      <t>カクギ</t>
    </rPh>
    <rPh sb="78" eb="80">
      <t>ケッテイ</t>
    </rPh>
    <rPh sb="121" eb="123">
      <t>ケッテイ</t>
    </rPh>
    <phoneticPr fontId="5"/>
  </si>
  <si>
    <t>社会資本整備・管理等を効率的・効果的に推進していくことを目的として、経済成長に向けて社会資本のストック効果である機能性・生産性を高め民間投資を誘発する観点や、各地域の特色や個性を活かした地域振興・地域の活性化に向けてインフラを観光資源等として活用する観点から、社会資本のストック効果の最大化を図るべく民間事業者との連携強化を図る。</t>
    <rPh sb="28" eb="30">
      <t>モクテキ</t>
    </rPh>
    <rPh sb="34" eb="36">
      <t>ケイザイ</t>
    </rPh>
    <rPh sb="36" eb="38">
      <t>セイチョウ</t>
    </rPh>
    <rPh sb="39" eb="40">
      <t>ム</t>
    </rPh>
    <rPh sb="42" eb="46">
      <t>シャカイシホン</t>
    </rPh>
    <rPh sb="51" eb="53">
      <t>コウカ</t>
    </rPh>
    <rPh sb="79" eb="82">
      <t>カクチイキ</t>
    </rPh>
    <rPh sb="83" eb="85">
      <t>トクショク</t>
    </rPh>
    <rPh sb="86" eb="88">
      <t>コセイ</t>
    </rPh>
    <rPh sb="89" eb="90">
      <t>イ</t>
    </rPh>
    <rPh sb="93" eb="95">
      <t>チイキ</t>
    </rPh>
    <rPh sb="95" eb="97">
      <t>シンコウ</t>
    </rPh>
    <rPh sb="98" eb="100">
      <t>チイキ</t>
    </rPh>
    <rPh sb="101" eb="104">
      <t>カッセイカ</t>
    </rPh>
    <rPh sb="105" eb="106">
      <t>ム</t>
    </rPh>
    <rPh sb="113" eb="115">
      <t>カンコウ</t>
    </rPh>
    <rPh sb="115" eb="117">
      <t>シゲン</t>
    </rPh>
    <rPh sb="117" eb="118">
      <t>トウ</t>
    </rPh>
    <rPh sb="121" eb="123">
      <t>カツヨウ</t>
    </rPh>
    <rPh sb="125" eb="127">
      <t>カンテン</t>
    </rPh>
    <rPh sb="130" eb="134">
      <t>シャカイシホン</t>
    </rPh>
    <rPh sb="139" eb="141">
      <t>コウカ</t>
    </rPh>
    <rPh sb="142" eb="145">
      <t>サイダイカ</t>
    </rPh>
    <rPh sb="146" eb="147">
      <t>ハカ</t>
    </rPh>
    <rPh sb="150" eb="152">
      <t>ミンカン</t>
    </rPh>
    <rPh sb="152" eb="155">
      <t>ジギョウシャ</t>
    </rPh>
    <rPh sb="157" eb="159">
      <t>レンケイ</t>
    </rPh>
    <rPh sb="159" eb="161">
      <t>キョウカ</t>
    </rPh>
    <rPh sb="162" eb="163">
      <t>ハカ</t>
    </rPh>
    <phoneticPr fontId="5"/>
  </si>
  <si>
    <t>民間事業者との連携強化を図るため、機能性・生産性を高め民間投資を誘発する観点からは、社会資本整備と民間投資の相乗効果が発揮されるよう、公共事業の情報を契機とした民間事業者の投資活動などについて調査し情報提供の仕組みを検討するとともに、官民の発意・提案による事業を円滑に進めるための手法の検討を行う。地域振興・地域活性化に向けインフラを観光資源等として活用する観点からは、地方公共団体や施設管理者等が協働してインフラを活用する際の課題を抽出し、分析・検討を行う。</t>
    <rPh sb="0" eb="2">
      <t>ミンカン</t>
    </rPh>
    <rPh sb="2" eb="5">
      <t>ジギョウシャ</t>
    </rPh>
    <rPh sb="7" eb="9">
      <t>レンケイ</t>
    </rPh>
    <rPh sb="9" eb="11">
      <t>キョウカ</t>
    </rPh>
    <rPh sb="12" eb="13">
      <t>ハカ</t>
    </rPh>
    <rPh sb="17" eb="20">
      <t>キノウセイ</t>
    </rPh>
    <rPh sb="21" eb="24">
      <t>セイサンセイ</t>
    </rPh>
    <rPh sb="25" eb="26">
      <t>タカ</t>
    </rPh>
    <rPh sb="27" eb="29">
      <t>ミンカン</t>
    </rPh>
    <rPh sb="29" eb="31">
      <t>トウシ</t>
    </rPh>
    <rPh sb="32" eb="34">
      <t>ユウハツ</t>
    </rPh>
    <rPh sb="36" eb="38">
      <t>カンテン</t>
    </rPh>
    <rPh sb="49" eb="51">
      <t>ミンカン</t>
    </rPh>
    <rPh sb="75" eb="77">
      <t>ケイキ</t>
    </rPh>
    <rPh sb="149" eb="151">
      <t>チイキ</t>
    </rPh>
    <rPh sb="151" eb="153">
      <t>シンコウ</t>
    </rPh>
    <rPh sb="154" eb="156">
      <t>チイキ</t>
    </rPh>
    <rPh sb="156" eb="159">
      <t>カッセイカ</t>
    </rPh>
    <rPh sb="160" eb="161">
      <t>ム</t>
    </rPh>
    <rPh sb="167" eb="169">
      <t>カンコウ</t>
    </rPh>
    <rPh sb="169" eb="171">
      <t>シゲン</t>
    </rPh>
    <rPh sb="171" eb="172">
      <t>トウ</t>
    </rPh>
    <rPh sb="175" eb="177">
      <t>カツヨウ</t>
    </rPh>
    <rPh sb="179" eb="181">
      <t>カンテン</t>
    </rPh>
    <rPh sb="185" eb="187">
      <t>チホウ</t>
    </rPh>
    <rPh sb="187" eb="189">
      <t>コウキョウ</t>
    </rPh>
    <rPh sb="189" eb="191">
      <t>ダンタイ</t>
    </rPh>
    <rPh sb="208" eb="210">
      <t>カツヨウ</t>
    </rPh>
    <rPh sb="227" eb="228">
      <t>オコナ</t>
    </rPh>
    <phoneticPr fontId="5"/>
  </si>
  <si>
    <t>民間事業者等との連携強化によるストック効果最大化に関する手引きとりまとめ</t>
    <rPh sb="0" eb="2">
      <t>ミンカン</t>
    </rPh>
    <rPh sb="2" eb="5">
      <t>ジギョウシャ</t>
    </rPh>
    <rPh sb="5" eb="6">
      <t>トウ</t>
    </rPh>
    <rPh sb="8" eb="10">
      <t>レンケイ</t>
    </rPh>
    <rPh sb="10" eb="12">
      <t>キョウカ</t>
    </rPh>
    <rPh sb="19" eb="21">
      <t>コウカ</t>
    </rPh>
    <rPh sb="21" eb="24">
      <t>サイダイカ</t>
    </rPh>
    <rPh sb="25" eb="26">
      <t>カン</t>
    </rPh>
    <rPh sb="28" eb="30">
      <t>テビ</t>
    </rPh>
    <phoneticPr fontId="5"/>
  </si>
  <si>
    <t>手引きのとりまとめ件数</t>
    <rPh sb="0" eb="2">
      <t>テビ</t>
    </rPh>
    <rPh sb="9" eb="11">
      <t>ケンスウ</t>
    </rPh>
    <phoneticPr fontId="5"/>
  </si>
  <si>
    <t>地方公共団体や施設管理者等の協働によるインフラの観光資源的活用手引きとりまとめ</t>
    <rPh sb="24" eb="26">
      <t>カンコウ</t>
    </rPh>
    <rPh sb="26" eb="28">
      <t>シゲン</t>
    </rPh>
    <rPh sb="28" eb="29">
      <t>テキ</t>
    </rPh>
    <rPh sb="29" eb="31">
      <t>カツヨウ</t>
    </rPh>
    <rPh sb="31" eb="33">
      <t>テビ</t>
    </rPh>
    <phoneticPr fontId="5"/>
  </si>
  <si>
    <t>民間事業者等との連携強化によるストック効果最大化に関する調査・検討数</t>
    <rPh sb="28" eb="30">
      <t>チョウサ</t>
    </rPh>
    <rPh sb="31" eb="33">
      <t>ケントウ</t>
    </rPh>
    <rPh sb="33" eb="34">
      <t>スウ</t>
    </rPh>
    <phoneticPr fontId="5"/>
  </si>
  <si>
    <t>地方公共団体や施設管理者等の協働によるインフラの観光資源的活用に関する事例調査・検討数</t>
    <rPh sb="24" eb="26">
      <t>カンコウ</t>
    </rPh>
    <rPh sb="26" eb="29">
      <t>シゲンテキ</t>
    </rPh>
    <rPh sb="29" eb="31">
      <t>カツヨウ</t>
    </rPh>
    <rPh sb="32" eb="33">
      <t>カン</t>
    </rPh>
    <rPh sb="35" eb="37">
      <t>ジレイ</t>
    </rPh>
    <rPh sb="37" eb="39">
      <t>チョウサ</t>
    </rPh>
    <rPh sb="40" eb="42">
      <t>ケントウ</t>
    </rPh>
    <rPh sb="42" eb="43">
      <t>スウ</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</si>
  <si>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</si>
  <si>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</si>
  <si>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</si>
  <si>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社会資本整備・管理効率化推進費</t>
    <rPh sb="0" eb="2">
      <t>シャカイ</t>
    </rPh>
    <rPh sb="2" eb="4">
      <t>シホン</t>
    </rPh>
    <rPh sb="4" eb="6">
      <t>セイビ</t>
    </rPh>
    <rPh sb="7" eb="9">
      <t>カンリ</t>
    </rPh>
    <rPh sb="9" eb="12">
      <t>コウリツカ</t>
    </rPh>
    <rPh sb="12" eb="14">
      <t>スイシン</t>
    </rPh>
    <rPh sb="14" eb="15">
      <t>ヒ</t>
    </rPh>
    <phoneticPr fontId="5"/>
  </si>
  <si>
    <t>「経済財政の運営と改革の基本方針2015」や「日本再興戦略（改訂2015）」に明記された「ストック効果が最大限発揮されるよう重点化した取組」や、「民間投資の喚起や生産性向上等のストック効果が最大限発揮される取組」、「地域独自の観光資源の磨上げ」と、必要性等を踏まえた検討であり、ニーズを反映している。</t>
    <rPh sb="1" eb="3">
      <t>ケイザイ</t>
    </rPh>
    <rPh sb="3" eb="5">
      <t>ザイセイ</t>
    </rPh>
    <rPh sb="6" eb="8">
      <t>ウンエイ</t>
    </rPh>
    <rPh sb="9" eb="11">
      <t>カイカク</t>
    </rPh>
    <rPh sb="12" eb="14">
      <t>キホン</t>
    </rPh>
    <rPh sb="14" eb="16">
      <t>ホウシン</t>
    </rPh>
    <rPh sb="39" eb="41">
      <t>メイキ</t>
    </rPh>
    <rPh sb="49" eb="51">
      <t>コウカ</t>
    </rPh>
    <rPh sb="52" eb="55">
      <t>サイダイゲン</t>
    </rPh>
    <rPh sb="55" eb="57">
      <t>ハッキ</t>
    </rPh>
    <rPh sb="62" eb="65">
      <t>ジュウテンカ</t>
    </rPh>
    <rPh sb="67" eb="69">
      <t>トリクミ</t>
    </rPh>
    <rPh sb="73" eb="75">
      <t>ミンカン</t>
    </rPh>
    <rPh sb="75" eb="77">
      <t>トウシ</t>
    </rPh>
    <rPh sb="78" eb="80">
      <t>カンキ</t>
    </rPh>
    <rPh sb="81" eb="84">
      <t>セイサンセイ</t>
    </rPh>
    <rPh sb="84" eb="86">
      <t>コウジョウ</t>
    </rPh>
    <rPh sb="86" eb="87">
      <t>トウ</t>
    </rPh>
    <rPh sb="92" eb="94">
      <t>コウカ</t>
    </rPh>
    <rPh sb="95" eb="98">
      <t>サイダイゲン</t>
    </rPh>
    <rPh sb="98" eb="100">
      <t>ハッキ</t>
    </rPh>
    <rPh sb="103" eb="105">
      <t>トリクミ</t>
    </rPh>
    <rPh sb="124" eb="127">
      <t>ヒツヨウセイ</t>
    </rPh>
    <rPh sb="127" eb="128">
      <t>トウ</t>
    </rPh>
    <rPh sb="129" eb="130">
      <t>フ</t>
    </rPh>
    <rPh sb="133" eb="135">
      <t>ケントウ</t>
    </rPh>
    <rPh sb="143" eb="145">
      <t>ハンエイ</t>
    </rPh>
    <phoneticPr fontId="5"/>
  </si>
  <si>
    <t>全国的な方針であることから、国が主体的・先進的に検討を進めることが必要である。</t>
    <rPh sb="0" eb="3">
      <t>ゼンコクテキ</t>
    </rPh>
    <rPh sb="4" eb="6">
      <t>ホウシン</t>
    </rPh>
    <phoneticPr fontId="5"/>
  </si>
  <si>
    <t>今後の厳しい財政状況及び想定される社会構造の変化等を踏まえ、国が優先的・先進的に行うべき事業である。</t>
    <rPh sb="0" eb="2">
      <t>コンゴ</t>
    </rPh>
    <rPh sb="3" eb="4">
      <t>キビ</t>
    </rPh>
    <rPh sb="6" eb="8">
      <t>ザイセイ</t>
    </rPh>
    <rPh sb="8" eb="10">
      <t>ジョウキョウ</t>
    </rPh>
    <rPh sb="10" eb="11">
      <t>オヨ</t>
    </rPh>
    <rPh sb="12" eb="14">
      <t>ソウテイ</t>
    </rPh>
    <rPh sb="17" eb="19">
      <t>シャカイ</t>
    </rPh>
    <rPh sb="19" eb="21">
      <t>コウゾウ</t>
    </rPh>
    <rPh sb="22" eb="24">
      <t>ヘンカ</t>
    </rPh>
    <rPh sb="24" eb="25">
      <t>トウ</t>
    </rPh>
    <rPh sb="26" eb="27">
      <t>フ</t>
    </rPh>
    <rPh sb="30" eb="31">
      <t>クニ</t>
    </rPh>
    <rPh sb="31" eb="32">
      <t>ケイコク</t>
    </rPh>
    <rPh sb="32" eb="35">
      <t>ユウセンテキ</t>
    </rPh>
    <rPh sb="36" eb="39">
      <t>センシンテキ</t>
    </rPh>
    <rPh sb="40" eb="41">
      <t>オコナ</t>
    </rPh>
    <rPh sb="44" eb="46">
      <t>ジギョウ</t>
    </rPh>
    <phoneticPr fontId="5"/>
  </si>
  <si>
    <t>課長　山内　正彦</t>
    <rPh sb="0" eb="2">
      <t>カチョウ</t>
    </rPh>
    <rPh sb="3" eb="5">
      <t>ヤマウチ</t>
    </rPh>
    <rPh sb="6" eb="8">
      <t>マサヒコ</t>
    </rPh>
    <phoneticPr fontId="5"/>
  </si>
  <si>
    <t>-</t>
    <phoneticPr fontId="5"/>
  </si>
  <si>
    <t>件</t>
    <rPh sb="0" eb="1">
      <t>ケン</t>
    </rPh>
    <phoneticPr fontId="5"/>
  </si>
  <si>
    <t>国土交通省</t>
  </si>
  <si>
    <t>件</t>
    <rPh sb="0" eb="1">
      <t>ケン</t>
    </rPh>
    <phoneticPr fontId="5"/>
  </si>
  <si>
    <t>-</t>
    <phoneticPr fontId="5"/>
  </si>
  <si>
    <t>-</t>
    <phoneticPr fontId="5"/>
  </si>
  <si>
    <t>-</t>
    <phoneticPr fontId="5"/>
  </si>
  <si>
    <t>ストック効果の最大化やインフラの観光資源としての活用が進むよう、民間事業者や地方公共団体等と連携し、有効な成果を出すこと。また、職員の知見を最大限活用し、コストの縮減を図ること。</t>
    <phoneticPr fontId="5"/>
  </si>
  <si>
    <t>執行額（百万円）／調査検討数（件）</t>
    <phoneticPr fontId="5"/>
  </si>
  <si>
    <t>百万円</t>
    <rPh sb="0" eb="1">
      <t>ヒャク</t>
    </rPh>
    <rPh sb="1" eb="3">
      <t>マンエン</t>
    </rPh>
    <phoneticPr fontId="5"/>
  </si>
  <si>
    <t>百万円／件</t>
    <rPh sb="0" eb="1">
      <t>ヒャク</t>
    </rPh>
    <rPh sb="1" eb="3">
      <t>マンエン</t>
    </rPh>
    <rPh sb="4" eb="5">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</si>
</sst>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123265</xdr:colOff>
      <xdr:row>139</xdr:row>
      <xdr:rowOff>324972</xdr:rowOff>
    </xdr:from>
    <xdr:to>
      <xdr:col>17</xdr:col>
      <xdr:colOff>116781</xdr:colOff>
      <xdr:row>141</xdr:row>
      <xdr:rowOff>89308</xdr:rowOff>
    </xdr:to>
    <xdr:sp macro="" textlink="">
      <xdr:nvSpPr>
        <xdr:cNvPr id="10" name="テキスト ボックス 1"/>
        <xdr:cNvSpPr txBox="1"/>
      </xdr:nvSpPr>
      <xdr:spPr>
        <a:xfrm>
          <a:off x="2274794" y="51132443"/>
          <a:ext cx="889987" cy="4591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国土交通省</a:t>
          </a:r>
          <a:endParaRPr kumimoji="1" lang="en-US" altLang="ja-JP" sz="1100"/>
        </a:p>
        <a:p>
          <a:pPr algn="ctr"/>
          <a:r>
            <a:rPr kumimoji="1" lang="ja-JP" altLang="en-US" sz="1100"/>
            <a:t>１８百万円</a:t>
          </a:r>
        </a:p>
      </xdr:txBody>
    </xdr:sp>
    <xdr:clientData/>
  </xdr:twoCellAnchor>
  <xdr:twoCellAnchor>
    <xdr:from>
      <xdr:col>7</xdr:col>
      <xdr:colOff>22413</xdr:colOff>
      <xdr:row>145</xdr:row>
      <xdr:rowOff>100854</xdr:rowOff>
    </xdr:from>
    <xdr:to>
      <xdr:col>12</xdr:col>
      <xdr:colOff>69406</xdr:colOff>
      <xdr:row>146</xdr:row>
      <xdr:rowOff>212572</xdr:rowOff>
    </xdr:to>
    <xdr:sp macro="" textlink="">
      <xdr:nvSpPr>
        <xdr:cNvPr id="11" name="テキスト ボックス 5"/>
        <xdr:cNvSpPr txBox="1"/>
      </xdr:nvSpPr>
      <xdr:spPr>
        <a:xfrm>
          <a:off x="1277472" y="52992619"/>
          <a:ext cx="943463" cy="4591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Ａ．民間企業</a:t>
          </a:r>
          <a:endParaRPr kumimoji="1" lang="en-US" altLang="ja-JP" sz="1100"/>
        </a:p>
        <a:p>
          <a:pPr algn="ctr"/>
          <a:r>
            <a:rPr kumimoji="1" lang="ja-JP" altLang="en-US" sz="1100"/>
            <a:t>９百万円</a:t>
          </a:r>
        </a:p>
      </xdr:txBody>
    </xdr:sp>
    <xdr:clientData/>
  </xdr:twoCellAnchor>
  <xdr:twoCellAnchor>
    <xdr:from>
      <xdr:col>19</xdr:col>
      <xdr:colOff>2</xdr:colOff>
      <xdr:row>145</xdr:row>
      <xdr:rowOff>100853</xdr:rowOff>
    </xdr:from>
    <xdr:to>
      <xdr:col>24</xdr:col>
      <xdr:colOff>55779</xdr:colOff>
      <xdr:row>146</xdr:row>
      <xdr:rowOff>212571</xdr:rowOff>
    </xdr:to>
    <xdr:sp macro="" textlink="">
      <xdr:nvSpPr>
        <xdr:cNvPr id="12" name="テキスト ボックス 7"/>
        <xdr:cNvSpPr txBox="1"/>
      </xdr:nvSpPr>
      <xdr:spPr>
        <a:xfrm>
          <a:off x="3406590" y="52992618"/>
          <a:ext cx="952248" cy="4591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Ｂ．民間企業</a:t>
          </a:r>
          <a:endParaRPr kumimoji="1" lang="en-US" altLang="ja-JP" sz="1100"/>
        </a:p>
        <a:p>
          <a:pPr algn="ctr"/>
          <a:r>
            <a:rPr kumimoji="1" lang="ja-JP" altLang="en-US" sz="1100"/>
            <a:t>６百万円</a:t>
          </a:r>
        </a:p>
      </xdr:txBody>
    </xdr:sp>
    <xdr:clientData/>
  </xdr:twoCellAnchor>
  <xdr:twoCellAnchor>
    <xdr:from>
      <xdr:col>21</xdr:col>
      <xdr:colOff>20918</xdr:colOff>
      <xdr:row>139</xdr:row>
      <xdr:rowOff>324972</xdr:rowOff>
    </xdr:from>
    <xdr:to>
      <xdr:col>36</xdr:col>
      <xdr:colOff>166594</xdr:colOff>
      <xdr:row>141</xdr:row>
      <xdr:rowOff>89308</xdr:rowOff>
    </xdr:to>
    <xdr:sp macro="" textlink="">
      <xdr:nvSpPr>
        <xdr:cNvPr id="13" name="テキスト ボックス 8"/>
        <xdr:cNvSpPr txBox="1"/>
      </xdr:nvSpPr>
      <xdr:spPr>
        <a:xfrm>
          <a:off x="3786094" y="51132443"/>
          <a:ext cx="2835088" cy="459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事務費（諸謝金、職員旅費、委員等旅費）</a:t>
          </a:r>
          <a:endParaRPr kumimoji="1" lang="en-US" altLang="ja-JP" sz="1100"/>
        </a:p>
        <a:p>
          <a:pPr algn="ctr"/>
          <a:r>
            <a:rPr kumimoji="1" lang="ja-JP" altLang="en-US" sz="1100"/>
            <a:t>３百万円</a:t>
          </a:r>
          <a:endParaRPr kumimoji="1" lang="en-US" altLang="ja-JP" sz="1100"/>
        </a:p>
      </xdr:txBody>
    </xdr:sp>
    <xdr:clientData/>
  </xdr:twoCellAnchor>
  <xdr:twoCellAnchor>
    <xdr:from>
      <xdr:col>21</xdr:col>
      <xdr:colOff>20918</xdr:colOff>
      <xdr:row>139</xdr:row>
      <xdr:rowOff>324972</xdr:rowOff>
    </xdr:from>
    <xdr:to>
      <xdr:col>35</xdr:col>
      <xdr:colOff>163234</xdr:colOff>
      <xdr:row>141</xdr:row>
      <xdr:rowOff>89308</xdr:rowOff>
    </xdr:to>
    <xdr:sp macro="" textlink="">
      <xdr:nvSpPr>
        <xdr:cNvPr id="14" name="大かっこ 13"/>
        <xdr:cNvSpPr/>
      </xdr:nvSpPr>
      <xdr:spPr>
        <a:xfrm>
          <a:off x="3786094" y="51132443"/>
          <a:ext cx="2652434" cy="459100"/>
        </a:xfrm>
        <a:prstGeom prst="bracketPair">
          <a:avLst>
            <a:gd name="adj" fmla="val 763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9</xdr:col>
      <xdr:colOff>135557</xdr:colOff>
      <xdr:row>141</xdr:row>
      <xdr:rowOff>89308</xdr:rowOff>
    </xdr:from>
    <xdr:to>
      <xdr:col>15</xdr:col>
      <xdr:colOff>30376</xdr:colOff>
      <xdr:row>145</xdr:row>
      <xdr:rowOff>100854</xdr:rowOff>
    </xdr:to>
    <xdr:cxnSp macro="">
      <xdr:nvCxnSpPr>
        <xdr:cNvPr id="15" name="カギ線コネクタ 14"/>
        <xdr:cNvCxnSpPr>
          <a:stCxn id="10" idx="2"/>
          <a:endCxn id="11" idx="0"/>
        </xdr:cNvCxnSpPr>
      </xdr:nvCxnSpPr>
      <xdr:spPr>
        <a:xfrm rot="5400000">
          <a:off x="1533958" y="51806789"/>
          <a:ext cx="1401076" cy="970584"/>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30377</xdr:colOff>
      <xdr:row>141</xdr:row>
      <xdr:rowOff>89307</xdr:rowOff>
    </xdr:from>
    <xdr:to>
      <xdr:col>21</xdr:col>
      <xdr:colOff>117539</xdr:colOff>
      <xdr:row>145</xdr:row>
      <xdr:rowOff>100852</xdr:rowOff>
    </xdr:to>
    <xdr:cxnSp macro="">
      <xdr:nvCxnSpPr>
        <xdr:cNvPr id="16" name="カギ線コネクタ 15"/>
        <xdr:cNvCxnSpPr>
          <a:stCxn id="10" idx="2"/>
          <a:endCxn id="12" idx="0"/>
        </xdr:cNvCxnSpPr>
      </xdr:nvCxnSpPr>
      <xdr:spPr>
        <a:xfrm rot="16200000" flipH="1">
          <a:off x="2600714" y="51710617"/>
          <a:ext cx="1401075" cy="1162926"/>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170596</xdr:colOff>
      <xdr:row>146</xdr:row>
      <xdr:rowOff>352186</xdr:rowOff>
    </xdr:from>
    <xdr:to>
      <xdr:col>14</xdr:col>
      <xdr:colOff>66675</xdr:colOff>
      <xdr:row>148</xdr:row>
      <xdr:rowOff>106436</xdr:rowOff>
    </xdr:to>
    <xdr:sp macro="" textlink="">
      <xdr:nvSpPr>
        <xdr:cNvPr id="17" name="テキスト ボックス 8"/>
        <xdr:cNvSpPr txBox="1"/>
      </xdr:nvSpPr>
      <xdr:spPr>
        <a:xfrm>
          <a:off x="1370746" y="54835186"/>
          <a:ext cx="1496279" cy="459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ストック効果最大化に関する調査・検討</a:t>
          </a:r>
          <a:endParaRPr kumimoji="1" lang="en-US" altLang="ja-JP" sz="1100"/>
        </a:p>
      </xdr:txBody>
    </xdr:sp>
    <xdr:clientData/>
  </xdr:twoCellAnchor>
  <xdr:twoCellAnchor>
    <xdr:from>
      <xdr:col>6</xdr:col>
      <xdr:colOff>170596</xdr:colOff>
      <xdr:row>146</xdr:row>
      <xdr:rowOff>352186</xdr:rowOff>
    </xdr:from>
    <xdr:to>
      <xdr:col>14</xdr:col>
      <xdr:colOff>104775</xdr:colOff>
      <xdr:row>148</xdr:row>
      <xdr:rowOff>116522</xdr:rowOff>
    </xdr:to>
    <xdr:sp macro="" textlink="">
      <xdr:nvSpPr>
        <xdr:cNvPr id="18" name="大かっこ 17"/>
        <xdr:cNvSpPr/>
      </xdr:nvSpPr>
      <xdr:spPr>
        <a:xfrm>
          <a:off x="1370746" y="54835186"/>
          <a:ext cx="1534379" cy="469186"/>
        </a:xfrm>
        <a:prstGeom prst="bracketPair">
          <a:avLst>
            <a:gd name="adj" fmla="val 763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18</xdr:col>
      <xdr:colOff>189646</xdr:colOff>
      <xdr:row>146</xdr:row>
      <xdr:rowOff>352186</xdr:rowOff>
    </xdr:from>
    <xdr:to>
      <xdr:col>28</xdr:col>
      <xdr:colOff>0</xdr:colOff>
      <xdr:row>148</xdr:row>
      <xdr:rowOff>106436</xdr:rowOff>
    </xdr:to>
    <xdr:sp macro="" textlink="">
      <xdr:nvSpPr>
        <xdr:cNvPr id="19" name="テキスト ボックス 8"/>
        <xdr:cNvSpPr txBox="1"/>
      </xdr:nvSpPr>
      <xdr:spPr>
        <a:xfrm>
          <a:off x="3790096" y="54835186"/>
          <a:ext cx="1810604" cy="459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インフラの観光資源的活用に関する調査・検討</a:t>
          </a:r>
          <a:endParaRPr kumimoji="1" lang="en-US" altLang="ja-JP" sz="1100"/>
        </a:p>
      </xdr:txBody>
    </xdr:sp>
    <xdr:clientData/>
  </xdr:twoCellAnchor>
  <xdr:twoCellAnchor>
    <xdr:from>
      <xdr:col>18</xdr:col>
      <xdr:colOff>189646</xdr:colOff>
      <xdr:row>146</xdr:row>
      <xdr:rowOff>352186</xdr:rowOff>
    </xdr:from>
    <xdr:to>
      <xdr:col>27</xdr:col>
      <xdr:colOff>180975</xdr:colOff>
      <xdr:row>148</xdr:row>
      <xdr:rowOff>116522</xdr:rowOff>
    </xdr:to>
    <xdr:sp macro="" textlink="">
      <xdr:nvSpPr>
        <xdr:cNvPr id="20" name="大かっこ 19"/>
        <xdr:cNvSpPr/>
      </xdr:nvSpPr>
      <xdr:spPr>
        <a:xfrm>
          <a:off x="3790096" y="54835186"/>
          <a:ext cx="1791554" cy="469186"/>
        </a:xfrm>
        <a:prstGeom prst="bracketPair">
          <a:avLst>
            <a:gd name="adj" fmla="val 763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8" zoomScale="85" zoomScaleNormal="70" zoomScaleSheetLayoutView="85" zoomScalePageLayoutView="85" workbookViewId="0">
      <selection activeCell="AB89" sqref="AB89:AD8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362</v>
      </c>
      <c r="AR2" s="106"/>
      <c r="AS2" s="68" t="str">
        <f>IF(OR(AQ2="　", AQ2=""), "", "-")</f>
        <v>-</v>
      </c>
      <c r="AT2" s="107">
        <v>34</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494</v>
      </c>
      <c r="AK3" s="299"/>
      <c r="AL3" s="299"/>
      <c r="AM3" s="299"/>
      <c r="AN3" s="299"/>
      <c r="AO3" s="299"/>
      <c r="AP3" s="299"/>
      <c r="AQ3" s="299"/>
      <c r="AR3" s="299"/>
      <c r="AS3" s="299"/>
      <c r="AT3" s="299"/>
      <c r="AU3" s="299"/>
      <c r="AV3" s="299"/>
      <c r="AW3" s="299"/>
      <c r="AX3" s="36" t="s">
        <v>91</v>
      </c>
    </row>
    <row r="4" spans="1:50" ht="24.75" customHeight="1" x14ac:dyDescent="0.15">
      <c r="A4" s="518" t="s">
        <v>30</v>
      </c>
      <c r="B4" s="519"/>
      <c r="C4" s="519"/>
      <c r="D4" s="519"/>
      <c r="E4" s="519"/>
      <c r="F4" s="519"/>
      <c r="G4" s="492" t="s">
        <v>475</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469</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7" t="s">
        <v>101</v>
      </c>
      <c r="H5" s="328"/>
      <c r="I5" s="328"/>
      <c r="J5" s="328"/>
      <c r="K5" s="328"/>
      <c r="L5" s="328"/>
      <c r="M5" s="329" t="s">
        <v>92</v>
      </c>
      <c r="N5" s="330"/>
      <c r="O5" s="330"/>
      <c r="P5" s="330"/>
      <c r="Q5" s="330"/>
      <c r="R5" s="331"/>
      <c r="S5" s="332" t="s">
        <v>105</v>
      </c>
      <c r="T5" s="328"/>
      <c r="U5" s="328"/>
      <c r="V5" s="328"/>
      <c r="W5" s="328"/>
      <c r="X5" s="333"/>
      <c r="Y5" s="509" t="s">
        <v>3</v>
      </c>
      <c r="Z5" s="510"/>
      <c r="AA5" s="510"/>
      <c r="AB5" s="510"/>
      <c r="AC5" s="510"/>
      <c r="AD5" s="511"/>
      <c r="AE5" s="512" t="s">
        <v>470</v>
      </c>
      <c r="AF5" s="513"/>
      <c r="AG5" s="513"/>
      <c r="AH5" s="513"/>
      <c r="AI5" s="513"/>
      <c r="AJ5" s="513"/>
      <c r="AK5" s="513"/>
      <c r="AL5" s="513"/>
      <c r="AM5" s="513"/>
      <c r="AN5" s="513"/>
      <c r="AO5" s="513"/>
      <c r="AP5" s="514"/>
      <c r="AQ5" s="515" t="s">
        <v>491</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471</v>
      </c>
      <c r="AF6" s="527"/>
      <c r="AG6" s="527"/>
      <c r="AH6" s="527"/>
      <c r="AI6" s="527"/>
      <c r="AJ6" s="527"/>
      <c r="AK6" s="527"/>
      <c r="AL6" s="527"/>
      <c r="AM6" s="527"/>
      <c r="AN6" s="527"/>
      <c r="AO6" s="527"/>
      <c r="AP6" s="527"/>
      <c r="AQ6" s="124"/>
      <c r="AR6" s="124"/>
      <c r="AS6" s="124"/>
      <c r="AT6" s="124"/>
      <c r="AU6" s="124"/>
      <c r="AV6" s="124"/>
      <c r="AW6" s="124"/>
      <c r="AX6" s="528"/>
    </row>
    <row r="7" spans="1:50" ht="83.25" customHeight="1" x14ac:dyDescent="0.15">
      <c r="A7" s="448" t="s">
        <v>25</v>
      </c>
      <c r="B7" s="449"/>
      <c r="C7" s="449"/>
      <c r="D7" s="449"/>
      <c r="E7" s="449"/>
      <c r="F7" s="449"/>
      <c r="G7" s="450" t="s">
        <v>472</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476</v>
      </c>
      <c r="AF7" s="455"/>
      <c r="AG7" s="455"/>
      <c r="AH7" s="455"/>
      <c r="AI7" s="455"/>
      <c r="AJ7" s="455"/>
      <c r="AK7" s="455"/>
      <c r="AL7" s="455"/>
      <c r="AM7" s="455"/>
      <c r="AN7" s="455"/>
      <c r="AO7" s="455"/>
      <c r="AP7" s="455"/>
      <c r="AQ7" s="455"/>
      <c r="AR7" s="455"/>
      <c r="AS7" s="455"/>
      <c r="AT7" s="455"/>
      <c r="AU7" s="455"/>
      <c r="AV7" s="455"/>
      <c r="AW7" s="455"/>
      <c r="AX7" s="456"/>
    </row>
    <row r="8" spans="1:50" ht="33.75" customHeight="1" x14ac:dyDescent="0.15">
      <c r="A8" s="355" t="s">
        <v>308</v>
      </c>
      <c r="B8" s="356"/>
      <c r="C8" s="356"/>
      <c r="D8" s="356"/>
      <c r="E8" s="356"/>
      <c r="F8" s="357"/>
      <c r="G8" s="352" t="str">
        <f>入力規則等!A26</f>
        <v/>
      </c>
      <c r="H8" s="353"/>
      <c r="I8" s="353"/>
      <c r="J8" s="353"/>
      <c r="K8" s="353"/>
      <c r="L8" s="353"/>
      <c r="M8" s="353"/>
      <c r="N8" s="353"/>
      <c r="O8" s="353"/>
      <c r="P8" s="353"/>
      <c r="Q8" s="353"/>
      <c r="R8" s="353"/>
      <c r="S8" s="353"/>
      <c r="T8" s="353"/>
      <c r="U8" s="353"/>
      <c r="V8" s="353"/>
      <c r="W8" s="353"/>
      <c r="X8" s="354"/>
      <c r="Y8" s="529" t="s">
        <v>79</v>
      </c>
      <c r="Z8" s="529"/>
      <c r="AA8" s="529"/>
      <c r="AB8" s="529"/>
      <c r="AC8" s="529"/>
      <c r="AD8" s="529"/>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53.25" customHeight="1" x14ac:dyDescent="0.15">
      <c r="A9" s="457" t="s">
        <v>26</v>
      </c>
      <c r="B9" s="458"/>
      <c r="C9" s="458"/>
      <c r="D9" s="458"/>
      <c r="E9" s="458"/>
      <c r="F9" s="458"/>
      <c r="G9" s="486" t="s">
        <v>477</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54.75" customHeight="1" x14ac:dyDescent="0.15">
      <c r="A10" s="457" t="s">
        <v>36</v>
      </c>
      <c r="B10" s="458"/>
      <c r="C10" s="458"/>
      <c r="D10" s="458"/>
      <c r="E10" s="458"/>
      <c r="F10" s="458"/>
      <c r="G10" s="486" t="s">
        <v>478</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24" customHeight="1" x14ac:dyDescent="0.15">
      <c r="A11" s="457" t="s">
        <v>6</v>
      </c>
      <c r="B11" s="458"/>
      <c r="C11" s="458"/>
      <c r="D11" s="458"/>
      <c r="E11" s="458"/>
      <c r="F11" s="459"/>
      <c r="G11" s="506" t="str">
        <f>入力規則等!P10</f>
        <v>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t="s">
        <v>492</v>
      </c>
      <c r="Q13" s="72"/>
      <c r="R13" s="72"/>
      <c r="S13" s="72"/>
      <c r="T13" s="72"/>
      <c r="U13" s="72"/>
      <c r="V13" s="73"/>
      <c r="W13" s="71" t="s">
        <v>492</v>
      </c>
      <c r="X13" s="72"/>
      <c r="Y13" s="72"/>
      <c r="Z13" s="72"/>
      <c r="AA13" s="72"/>
      <c r="AB13" s="72"/>
      <c r="AC13" s="73"/>
      <c r="AD13" s="71" t="s">
        <v>492</v>
      </c>
      <c r="AE13" s="72"/>
      <c r="AF13" s="72"/>
      <c r="AG13" s="72"/>
      <c r="AH13" s="72"/>
      <c r="AI13" s="72"/>
      <c r="AJ13" s="73"/>
      <c r="AK13" s="71" t="s">
        <v>492</v>
      </c>
      <c r="AL13" s="72"/>
      <c r="AM13" s="72"/>
      <c r="AN13" s="72"/>
      <c r="AO13" s="72"/>
      <c r="AP13" s="72"/>
      <c r="AQ13" s="73"/>
      <c r="AR13" s="665">
        <v>18</v>
      </c>
      <c r="AS13" s="666"/>
      <c r="AT13" s="666"/>
      <c r="AU13" s="666"/>
      <c r="AV13" s="666"/>
      <c r="AW13" s="666"/>
      <c r="AX13" s="667"/>
    </row>
    <row r="14" spans="1:50" ht="21" customHeight="1" x14ac:dyDescent="0.15">
      <c r="A14" s="463"/>
      <c r="B14" s="464"/>
      <c r="C14" s="464"/>
      <c r="D14" s="464"/>
      <c r="E14" s="464"/>
      <c r="F14" s="465"/>
      <c r="G14" s="476"/>
      <c r="H14" s="477"/>
      <c r="I14" s="343" t="s">
        <v>9</v>
      </c>
      <c r="J14" s="471"/>
      <c r="K14" s="471"/>
      <c r="L14" s="471"/>
      <c r="M14" s="471"/>
      <c r="N14" s="471"/>
      <c r="O14" s="472"/>
      <c r="P14" s="71" t="s">
        <v>492</v>
      </c>
      <c r="Q14" s="72"/>
      <c r="R14" s="72"/>
      <c r="S14" s="72"/>
      <c r="T14" s="72"/>
      <c r="U14" s="72"/>
      <c r="V14" s="73"/>
      <c r="W14" s="71" t="s">
        <v>492</v>
      </c>
      <c r="X14" s="72"/>
      <c r="Y14" s="72"/>
      <c r="Z14" s="72"/>
      <c r="AA14" s="72"/>
      <c r="AB14" s="72"/>
      <c r="AC14" s="73"/>
      <c r="AD14" s="71" t="s">
        <v>492</v>
      </c>
      <c r="AE14" s="72"/>
      <c r="AF14" s="72"/>
      <c r="AG14" s="72"/>
      <c r="AH14" s="72"/>
      <c r="AI14" s="72"/>
      <c r="AJ14" s="73"/>
      <c r="AK14" s="71" t="s">
        <v>492</v>
      </c>
      <c r="AL14" s="72"/>
      <c r="AM14" s="72"/>
      <c r="AN14" s="72"/>
      <c r="AO14" s="72"/>
      <c r="AP14" s="72"/>
      <c r="AQ14" s="73"/>
      <c r="AR14" s="663"/>
      <c r="AS14" s="663"/>
      <c r="AT14" s="663"/>
      <c r="AU14" s="663"/>
      <c r="AV14" s="663"/>
      <c r="AW14" s="663"/>
      <c r="AX14" s="664"/>
    </row>
    <row r="15" spans="1:50" ht="21" customHeight="1" x14ac:dyDescent="0.15">
      <c r="A15" s="463"/>
      <c r="B15" s="464"/>
      <c r="C15" s="464"/>
      <c r="D15" s="464"/>
      <c r="E15" s="464"/>
      <c r="F15" s="465"/>
      <c r="G15" s="476"/>
      <c r="H15" s="477"/>
      <c r="I15" s="343" t="s">
        <v>62</v>
      </c>
      <c r="J15" s="344"/>
      <c r="K15" s="344"/>
      <c r="L15" s="344"/>
      <c r="M15" s="344"/>
      <c r="N15" s="344"/>
      <c r="O15" s="345"/>
      <c r="P15" s="71" t="s">
        <v>492</v>
      </c>
      <c r="Q15" s="72"/>
      <c r="R15" s="72"/>
      <c r="S15" s="72"/>
      <c r="T15" s="72"/>
      <c r="U15" s="72"/>
      <c r="V15" s="73"/>
      <c r="W15" s="71" t="s">
        <v>492</v>
      </c>
      <c r="X15" s="72"/>
      <c r="Y15" s="72"/>
      <c r="Z15" s="72"/>
      <c r="AA15" s="72"/>
      <c r="AB15" s="72"/>
      <c r="AC15" s="73"/>
      <c r="AD15" s="71" t="s">
        <v>492</v>
      </c>
      <c r="AE15" s="72"/>
      <c r="AF15" s="72"/>
      <c r="AG15" s="72"/>
      <c r="AH15" s="72"/>
      <c r="AI15" s="72"/>
      <c r="AJ15" s="73"/>
      <c r="AK15" s="71" t="s">
        <v>492</v>
      </c>
      <c r="AL15" s="72"/>
      <c r="AM15" s="72"/>
      <c r="AN15" s="72"/>
      <c r="AO15" s="72"/>
      <c r="AP15" s="72"/>
      <c r="AQ15" s="73"/>
      <c r="AR15" s="71" t="s">
        <v>492</v>
      </c>
      <c r="AS15" s="72"/>
      <c r="AT15" s="72"/>
      <c r="AU15" s="72"/>
      <c r="AV15" s="72"/>
      <c r="AW15" s="72"/>
      <c r="AX15" s="662"/>
    </row>
    <row r="16" spans="1:50" ht="21" customHeight="1" x14ac:dyDescent="0.15">
      <c r="A16" s="463"/>
      <c r="B16" s="464"/>
      <c r="C16" s="464"/>
      <c r="D16" s="464"/>
      <c r="E16" s="464"/>
      <c r="F16" s="465"/>
      <c r="G16" s="476"/>
      <c r="H16" s="477"/>
      <c r="I16" s="343" t="s">
        <v>63</v>
      </c>
      <c r="J16" s="344"/>
      <c r="K16" s="344"/>
      <c r="L16" s="344"/>
      <c r="M16" s="344"/>
      <c r="N16" s="344"/>
      <c r="O16" s="345"/>
      <c r="P16" s="71" t="s">
        <v>492</v>
      </c>
      <c r="Q16" s="72"/>
      <c r="R16" s="72"/>
      <c r="S16" s="72"/>
      <c r="T16" s="72"/>
      <c r="U16" s="72"/>
      <c r="V16" s="73"/>
      <c r="W16" s="71" t="s">
        <v>492</v>
      </c>
      <c r="X16" s="72"/>
      <c r="Y16" s="72"/>
      <c r="Z16" s="72"/>
      <c r="AA16" s="72"/>
      <c r="AB16" s="72"/>
      <c r="AC16" s="73"/>
      <c r="AD16" s="71" t="s">
        <v>492</v>
      </c>
      <c r="AE16" s="72"/>
      <c r="AF16" s="72"/>
      <c r="AG16" s="72"/>
      <c r="AH16" s="72"/>
      <c r="AI16" s="72"/>
      <c r="AJ16" s="73"/>
      <c r="AK16" s="71" t="s">
        <v>492</v>
      </c>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3" t="s">
        <v>61</v>
      </c>
      <c r="J17" s="471"/>
      <c r="K17" s="471"/>
      <c r="L17" s="471"/>
      <c r="M17" s="471"/>
      <c r="N17" s="471"/>
      <c r="O17" s="472"/>
      <c r="P17" s="71" t="s">
        <v>492</v>
      </c>
      <c r="Q17" s="72"/>
      <c r="R17" s="72"/>
      <c r="S17" s="72"/>
      <c r="T17" s="72"/>
      <c r="U17" s="72"/>
      <c r="V17" s="73"/>
      <c r="W17" s="71" t="s">
        <v>492</v>
      </c>
      <c r="X17" s="72"/>
      <c r="Y17" s="72"/>
      <c r="Z17" s="72"/>
      <c r="AA17" s="72"/>
      <c r="AB17" s="72"/>
      <c r="AC17" s="73"/>
      <c r="AD17" s="71" t="s">
        <v>492</v>
      </c>
      <c r="AE17" s="72"/>
      <c r="AF17" s="72"/>
      <c r="AG17" s="72"/>
      <c r="AH17" s="72"/>
      <c r="AI17" s="72"/>
      <c r="AJ17" s="73"/>
      <c r="AK17" s="71" t="s">
        <v>492</v>
      </c>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6" t="s">
        <v>22</v>
      </c>
      <c r="J18" s="347"/>
      <c r="K18" s="347"/>
      <c r="L18" s="347"/>
      <c r="M18" s="347"/>
      <c r="N18" s="347"/>
      <c r="O18" s="348"/>
      <c r="P18" s="315">
        <f>SUM(P13:V17)</f>
        <v>0</v>
      </c>
      <c r="Q18" s="316"/>
      <c r="R18" s="316"/>
      <c r="S18" s="316"/>
      <c r="T18" s="316"/>
      <c r="U18" s="316"/>
      <c r="V18" s="317"/>
      <c r="W18" s="315">
        <f>SUM(W13:AC17)</f>
        <v>0</v>
      </c>
      <c r="X18" s="316"/>
      <c r="Y18" s="316"/>
      <c r="Z18" s="316"/>
      <c r="AA18" s="316"/>
      <c r="AB18" s="316"/>
      <c r="AC18" s="317"/>
      <c r="AD18" s="315">
        <f t="shared" ref="AD18" si="0">SUM(AD13:AJ17)</f>
        <v>0</v>
      </c>
      <c r="AE18" s="316"/>
      <c r="AF18" s="316"/>
      <c r="AG18" s="316"/>
      <c r="AH18" s="316"/>
      <c r="AI18" s="316"/>
      <c r="AJ18" s="317"/>
      <c r="AK18" s="315">
        <f t="shared" ref="AK18" si="1">SUM(AK13:AQ17)</f>
        <v>0</v>
      </c>
      <c r="AL18" s="316"/>
      <c r="AM18" s="316"/>
      <c r="AN18" s="316"/>
      <c r="AO18" s="316"/>
      <c r="AP18" s="316"/>
      <c r="AQ18" s="317"/>
      <c r="AR18" s="315">
        <f t="shared" ref="AR18" si="2">SUM(AR13:AX17)</f>
        <v>18</v>
      </c>
      <c r="AS18" s="316"/>
      <c r="AT18" s="316"/>
      <c r="AU18" s="316"/>
      <c r="AV18" s="316"/>
      <c r="AW18" s="316"/>
      <c r="AX18" s="318"/>
    </row>
    <row r="19" spans="1:50" ht="24.75" customHeight="1" x14ac:dyDescent="0.15">
      <c r="A19" s="463"/>
      <c r="B19" s="464"/>
      <c r="C19" s="464"/>
      <c r="D19" s="464"/>
      <c r="E19" s="464"/>
      <c r="F19" s="465"/>
      <c r="G19" s="312" t="s">
        <v>10</v>
      </c>
      <c r="H19" s="313"/>
      <c r="I19" s="313"/>
      <c r="J19" s="313"/>
      <c r="K19" s="313"/>
      <c r="L19" s="313"/>
      <c r="M19" s="313"/>
      <c r="N19" s="313"/>
      <c r="O19" s="313"/>
      <c r="P19" s="71" t="s">
        <v>492</v>
      </c>
      <c r="Q19" s="72"/>
      <c r="R19" s="72"/>
      <c r="S19" s="72"/>
      <c r="T19" s="72"/>
      <c r="U19" s="72"/>
      <c r="V19" s="73"/>
      <c r="W19" s="71" t="s">
        <v>492</v>
      </c>
      <c r="X19" s="72"/>
      <c r="Y19" s="72"/>
      <c r="Z19" s="72"/>
      <c r="AA19" s="72"/>
      <c r="AB19" s="72"/>
      <c r="AC19" s="73"/>
      <c r="AD19" s="71" t="s">
        <v>492</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6"/>
      <c r="B20" s="467"/>
      <c r="C20" s="467"/>
      <c r="D20" s="467"/>
      <c r="E20" s="467"/>
      <c r="F20" s="468"/>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t="str">
        <f>IF(AD18=0, "-", AD19/AD18)</f>
        <v>-</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1.2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1.2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30</v>
      </c>
      <c r="AV22" s="110"/>
      <c r="AW22" s="108" t="s">
        <v>360</v>
      </c>
      <c r="AX22" s="109"/>
    </row>
    <row r="23" spans="1:50" ht="22.5" customHeight="1" x14ac:dyDescent="0.15">
      <c r="A23" s="217"/>
      <c r="B23" s="215"/>
      <c r="C23" s="215"/>
      <c r="D23" s="215"/>
      <c r="E23" s="215"/>
      <c r="F23" s="216"/>
      <c r="G23" s="321" t="s">
        <v>479</v>
      </c>
      <c r="H23" s="288"/>
      <c r="I23" s="288"/>
      <c r="J23" s="288"/>
      <c r="K23" s="288"/>
      <c r="L23" s="288"/>
      <c r="M23" s="288"/>
      <c r="N23" s="288"/>
      <c r="O23" s="289"/>
      <c r="P23" s="213" t="s">
        <v>480</v>
      </c>
      <c r="Q23" s="195"/>
      <c r="R23" s="195"/>
      <c r="S23" s="195"/>
      <c r="T23" s="195"/>
      <c r="U23" s="195"/>
      <c r="V23" s="195"/>
      <c r="W23" s="195"/>
      <c r="X23" s="196"/>
      <c r="Y23" s="293" t="s">
        <v>14</v>
      </c>
      <c r="Z23" s="294"/>
      <c r="AA23" s="295"/>
      <c r="AB23" s="325" t="s">
        <v>493</v>
      </c>
      <c r="AC23" s="296"/>
      <c r="AD23" s="296"/>
      <c r="AE23" s="93" t="s">
        <v>492</v>
      </c>
      <c r="AF23" s="94"/>
      <c r="AG23" s="94"/>
      <c r="AH23" s="94"/>
      <c r="AI23" s="95"/>
      <c r="AJ23" s="93" t="s">
        <v>492</v>
      </c>
      <c r="AK23" s="94"/>
      <c r="AL23" s="94"/>
      <c r="AM23" s="94"/>
      <c r="AN23" s="95"/>
      <c r="AO23" s="93" t="s">
        <v>492</v>
      </c>
      <c r="AP23" s="94"/>
      <c r="AQ23" s="94"/>
      <c r="AR23" s="94"/>
      <c r="AS23" s="95"/>
      <c r="AT23" s="227"/>
      <c r="AU23" s="227"/>
      <c r="AV23" s="227"/>
      <c r="AW23" s="227"/>
      <c r="AX23" s="228"/>
    </row>
    <row r="24" spans="1:50" ht="22.5" customHeight="1" x14ac:dyDescent="0.15">
      <c r="A24" s="218"/>
      <c r="B24" s="219"/>
      <c r="C24" s="219"/>
      <c r="D24" s="219"/>
      <c r="E24" s="219"/>
      <c r="F24" s="220"/>
      <c r="G24" s="290"/>
      <c r="H24" s="291"/>
      <c r="I24" s="291"/>
      <c r="J24" s="291"/>
      <c r="K24" s="291"/>
      <c r="L24" s="291"/>
      <c r="M24" s="291"/>
      <c r="N24" s="291"/>
      <c r="O24" s="292"/>
      <c r="P24" s="276"/>
      <c r="Q24" s="276"/>
      <c r="R24" s="276"/>
      <c r="S24" s="276"/>
      <c r="T24" s="276"/>
      <c r="U24" s="276"/>
      <c r="V24" s="276"/>
      <c r="W24" s="276"/>
      <c r="X24" s="277"/>
      <c r="Y24" s="175" t="s">
        <v>65</v>
      </c>
      <c r="Z24" s="121"/>
      <c r="AA24" s="171"/>
      <c r="AB24" s="326" t="s">
        <v>493</v>
      </c>
      <c r="AC24" s="286"/>
      <c r="AD24" s="286"/>
      <c r="AE24" s="93" t="s">
        <v>492</v>
      </c>
      <c r="AF24" s="94"/>
      <c r="AG24" s="94"/>
      <c r="AH24" s="94"/>
      <c r="AI24" s="95"/>
      <c r="AJ24" s="93" t="s">
        <v>492</v>
      </c>
      <c r="AK24" s="94"/>
      <c r="AL24" s="94"/>
      <c r="AM24" s="94"/>
      <c r="AN24" s="95"/>
      <c r="AO24" s="93" t="s">
        <v>492</v>
      </c>
      <c r="AP24" s="94"/>
      <c r="AQ24" s="94"/>
      <c r="AR24" s="94"/>
      <c r="AS24" s="95"/>
      <c r="AT24" s="93">
        <v>1</v>
      </c>
      <c r="AU24" s="94"/>
      <c r="AV24" s="94"/>
      <c r="AW24" s="94"/>
      <c r="AX24" s="96"/>
    </row>
    <row r="25" spans="1:50" ht="22.5" customHeight="1" x14ac:dyDescent="0.15">
      <c r="A25" s="668"/>
      <c r="B25" s="669"/>
      <c r="C25" s="669"/>
      <c r="D25" s="669"/>
      <c r="E25" s="669"/>
      <c r="F25" s="670"/>
      <c r="G25" s="322"/>
      <c r="H25" s="323"/>
      <c r="I25" s="323"/>
      <c r="J25" s="323"/>
      <c r="K25" s="323"/>
      <c r="L25" s="323"/>
      <c r="M25" s="323"/>
      <c r="N25" s="323"/>
      <c r="O25" s="324"/>
      <c r="P25" s="197"/>
      <c r="Q25" s="197"/>
      <c r="R25" s="197"/>
      <c r="S25" s="197"/>
      <c r="T25" s="197"/>
      <c r="U25" s="197"/>
      <c r="V25" s="197"/>
      <c r="W25" s="197"/>
      <c r="X25" s="198"/>
      <c r="Y25" s="120" t="s">
        <v>15</v>
      </c>
      <c r="Z25" s="121"/>
      <c r="AA25" s="171"/>
      <c r="AB25" s="680" t="s">
        <v>364</v>
      </c>
      <c r="AC25" s="264"/>
      <c r="AD25" s="264"/>
      <c r="AE25" s="93" t="s">
        <v>492</v>
      </c>
      <c r="AF25" s="94"/>
      <c r="AG25" s="94"/>
      <c r="AH25" s="94"/>
      <c r="AI25" s="95"/>
      <c r="AJ25" s="93" t="s">
        <v>492</v>
      </c>
      <c r="AK25" s="94"/>
      <c r="AL25" s="94"/>
      <c r="AM25" s="94"/>
      <c r="AN25" s="95"/>
      <c r="AO25" s="93" t="s">
        <v>492</v>
      </c>
      <c r="AP25" s="94"/>
      <c r="AQ25" s="94"/>
      <c r="AR25" s="94"/>
      <c r="AS25" s="95"/>
      <c r="AT25" s="268"/>
      <c r="AU25" s="269"/>
      <c r="AV25" s="269"/>
      <c r="AW25" s="269"/>
      <c r="AX25" s="270"/>
    </row>
    <row r="26" spans="1:50" ht="11.25"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1.25"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v>30</v>
      </c>
      <c r="AV27" s="110"/>
      <c r="AW27" s="108" t="s">
        <v>360</v>
      </c>
      <c r="AX27" s="109"/>
    </row>
    <row r="28" spans="1:50" ht="22.5" customHeight="1" x14ac:dyDescent="0.15">
      <c r="A28" s="217"/>
      <c r="B28" s="215"/>
      <c r="C28" s="215"/>
      <c r="D28" s="215"/>
      <c r="E28" s="215"/>
      <c r="F28" s="216"/>
      <c r="G28" s="321" t="s">
        <v>481</v>
      </c>
      <c r="H28" s="288"/>
      <c r="I28" s="288"/>
      <c r="J28" s="288"/>
      <c r="K28" s="288"/>
      <c r="L28" s="288"/>
      <c r="M28" s="288"/>
      <c r="N28" s="288"/>
      <c r="O28" s="289"/>
      <c r="P28" s="213" t="s">
        <v>480</v>
      </c>
      <c r="Q28" s="195"/>
      <c r="R28" s="195"/>
      <c r="S28" s="195"/>
      <c r="T28" s="195"/>
      <c r="U28" s="195"/>
      <c r="V28" s="195"/>
      <c r="W28" s="195"/>
      <c r="X28" s="196"/>
      <c r="Y28" s="293" t="s">
        <v>14</v>
      </c>
      <c r="Z28" s="294"/>
      <c r="AA28" s="295"/>
      <c r="AB28" s="325" t="s">
        <v>493</v>
      </c>
      <c r="AC28" s="296"/>
      <c r="AD28" s="296"/>
      <c r="AE28" s="93" t="s">
        <v>492</v>
      </c>
      <c r="AF28" s="94"/>
      <c r="AG28" s="94"/>
      <c r="AH28" s="94"/>
      <c r="AI28" s="95"/>
      <c r="AJ28" s="93" t="s">
        <v>492</v>
      </c>
      <c r="AK28" s="94"/>
      <c r="AL28" s="94"/>
      <c r="AM28" s="94"/>
      <c r="AN28" s="95"/>
      <c r="AO28" s="93" t="s">
        <v>492</v>
      </c>
      <c r="AP28" s="94"/>
      <c r="AQ28" s="94"/>
      <c r="AR28" s="94"/>
      <c r="AS28" s="95"/>
      <c r="AT28" s="227"/>
      <c r="AU28" s="227"/>
      <c r="AV28" s="227"/>
      <c r="AW28" s="227"/>
      <c r="AX28" s="228"/>
    </row>
    <row r="29" spans="1:50" ht="22.5" customHeight="1" x14ac:dyDescent="0.15">
      <c r="A29" s="218"/>
      <c r="B29" s="219"/>
      <c r="C29" s="219"/>
      <c r="D29" s="219"/>
      <c r="E29" s="219"/>
      <c r="F29" s="220"/>
      <c r="G29" s="290"/>
      <c r="H29" s="291"/>
      <c r="I29" s="291"/>
      <c r="J29" s="291"/>
      <c r="K29" s="291"/>
      <c r="L29" s="291"/>
      <c r="M29" s="291"/>
      <c r="N29" s="291"/>
      <c r="O29" s="292"/>
      <c r="P29" s="276"/>
      <c r="Q29" s="276"/>
      <c r="R29" s="276"/>
      <c r="S29" s="276"/>
      <c r="T29" s="276"/>
      <c r="U29" s="276"/>
      <c r="V29" s="276"/>
      <c r="W29" s="276"/>
      <c r="X29" s="277"/>
      <c r="Y29" s="175" t="s">
        <v>65</v>
      </c>
      <c r="Z29" s="121"/>
      <c r="AA29" s="171"/>
      <c r="AB29" s="326" t="s">
        <v>493</v>
      </c>
      <c r="AC29" s="286"/>
      <c r="AD29" s="286"/>
      <c r="AE29" s="93" t="s">
        <v>492</v>
      </c>
      <c r="AF29" s="94"/>
      <c r="AG29" s="94"/>
      <c r="AH29" s="94"/>
      <c r="AI29" s="95"/>
      <c r="AJ29" s="93" t="s">
        <v>492</v>
      </c>
      <c r="AK29" s="94"/>
      <c r="AL29" s="94"/>
      <c r="AM29" s="94"/>
      <c r="AN29" s="95"/>
      <c r="AO29" s="93" t="s">
        <v>492</v>
      </c>
      <c r="AP29" s="94"/>
      <c r="AQ29" s="94"/>
      <c r="AR29" s="94"/>
      <c r="AS29" s="95"/>
      <c r="AT29" s="93">
        <v>1</v>
      </c>
      <c r="AU29" s="94"/>
      <c r="AV29" s="94"/>
      <c r="AW29" s="94"/>
      <c r="AX29" s="96"/>
    </row>
    <row r="30" spans="1:50" ht="22.5" customHeight="1" x14ac:dyDescent="0.15">
      <c r="A30" s="668"/>
      <c r="B30" s="669"/>
      <c r="C30" s="669"/>
      <c r="D30" s="669"/>
      <c r="E30" s="669"/>
      <c r="F30" s="670"/>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t="s">
        <v>492</v>
      </c>
      <c r="AF30" s="94"/>
      <c r="AG30" s="94"/>
      <c r="AH30" s="94"/>
      <c r="AI30" s="95"/>
      <c r="AJ30" s="93" t="s">
        <v>492</v>
      </c>
      <c r="AK30" s="94"/>
      <c r="AL30" s="94"/>
      <c r="AM30" s="94"/>
      <c r="AN30" s="95"/>
      <c r="AO30" s="93" t="s">
        <v>492</v>
      </c>
      <c r="AP30" s="94"/>
      <c r="AQ30" s="94"/>
      <c r="AR30" s="94"/>
      <c r="AS30" s="95"/>
      <c r="AT30" s="268"/>
      <c r="AU30" s="269"/>
      <c r="AV30" s="269"/>
      <c r="AW30" s="269"/>
      <c r="AX30" s="270"/>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7"/>
      <c r="B33" s="215"/>
      <c r="C33" s="215"/>
      <c r="D33" s="215"/>
      <c r="E33" s="215"/>
      <c r="F33" s="216"/>
      <c r="G33" s="287"/>
      <c r="H33" s="288"/>
      <c r="I33" s="288"/>
      <c r="J33" s="288"/>
      <c r="K33" s="288"/>
      <c r="L33" s="288"/>
      <c r="M33" s="288"/>
      <c r="N33" s="288"/>
      <c r="O33" s="289"/>
      <c r="P33" s="213"/>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8"/>
      <c r="B34" s="219"/>
      <c r="C34" s="219"/>
      <c r="D34" s="219"/>
      <c r="E34" s="219"/>
      <c r="F34" s="220"/>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8"/>
      <c r="B35" s="669"/>
      <c r="C35" s="669"/>
      <c r="D35" s="669"/>
      <c r="E35" s="669"/>
      <c r="F35" s="670"/>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7"/>
      <c r="B38" s="215"/>
      <c r="C38" s="215"/>
      <c r="D38" s="215"/>
      <c r="E38" s="215"/>
      <c r="F38" s="216"/>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8"/>
      <c r="B40" s="669"/>
      <c r="C40" s="669"/>
      <c r="D40" s="669"/>
      <c r="E40" s="669"/>
      <c r="F40" s="670"/>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7"/>
      <c r="B43" s="215"/>
      <c r="C43" s="215"/>
      <c r="D43" s="215"/>
      <c r="E43" s="215"/>
      <c r="F43" s="216"/>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35" t="s">
        <v>320</v>
      </c>
      <c r="B47" s="683" t="s">
        <v>317</v>
      </c>
      <c r="C47" s="237"/>
      <c r="D47" s="237"/>
      <c r="E47" s="237"/>
      <c r="F47" s="238"/>
      <c r="G47" s="621" t="s">
        <v>311</v>
      </c>
      <c r="H47" s="621"/>
      <c r="I47" s="621"/>
      <c r="J47" s="621"/>
      <c r="K47" s="621"/>
      <c r="L47" s="621"/>
      <c r="M47" s="621"/>
      <c r="N47" s="621"/>
      <c r="O47" s="621"/>
      <c r="P47" s="621"/>
      <c r="Q47" s="621"/>
      <c r="R47" s="621"/>
      <c r="S47" s="621"/>
      <c r="T47" s="621"/>
      <c r="U47" s="621"/>
      <c r="V47" s="621"/>
      <c r="W47" s="621"/>
      <c r="X47" s="621"/>
      <c r="Y47" s="621"/>
      <c r="Z47" s="621"/>
      <c r="AA47" s="688"/>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x14ac:dyDescent="0.15">
      <c r="A48" s="235"/>
      <c r="B48" s="683"/>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5"/>
      <c r="B49" s="683"/>
      <c r="C49" s="237"/>
      <c r="D49" s="237"/>
      <c r="E49" s="237"/>
      <c r="F49" s="238"/>
      <c r="G49" s="337"/>
      <c r="H49" s="337"/>
      <c r="I49" s="337"/>
      <c r="J49" s="337"/>
      <c r="K49" s="337"/>
      <c r="L49" s="337"/>
      <c r="M49" s="337"/>
      <c r="N49" s="337"/>
      <c r="O49" s="337"/>
      <c r="P49" s="337"/>
      <c r="Q49" s="337"/>
      <c r="R49" s="337"/>
      <c r="S49" s="337"/>
      <c r="T49" s="337"/>
      <c r="U49" s="337"/>
      <c r="V49" s="337"/>
      <c r="W49" s="337"/>
      <c r="X49" s="337"/>
      <c r="Y49" s="337"/>
      <c r="Z49" s="337"/>
      <c r="AA49" s="338"/>
      <c r="AB49" s="614"/>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5"/>
    </row>
    <row r="50" spans="1:50" ht="22.5" hidden="1" customHeight="1" x14ac:dyDescent="0.15">
      <c r="A50" s="235"/>
      <c r="B50" s="683"/>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16"/>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7"/>
    </row>
    <row r="51" spans="1:50" ht="22.5" hidden="1" customHeight="1" x14ac:dyDescent="0.15">
      <c r="A51" s="235"/>
      <c r="B51" s="684"/>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18"/>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19"/>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1" t="s">
        <v>303</v>
      </c>
      <c r="AU52" s="272"/>
      <c r="AV52" s="272"/>
      <c r="AW52" s="272"/>
      <c r="AX52" s="273"/>
    </row>
    <row r="53" spans="1:50" ht="18.7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x14ac:dyDescent="0.15">
      <c r="A54" s="235"/>
      <c r="B54" s="237"/>
      <c r="C54" s="237"/>
      <c r="D54" s="237"/>
      <c r="E54" s="237"/>
      <c r="F54" s="238"/>
      <c r="G54" s="274"/>
      <c r="H54" s="195"/>
      <c r="I54" s="195"/>
      <c r="J54" s="195"/>
      <c r="K54" s="195"/>
      <c r="L54" s="195"/>
      <c r="M54" s="195"/>
      <c r="N54" s="195"/>
      <c r="O54" s="196"/>
      <c r="P54" s="213"/>
      <c r="Q54" s="255"/>
      <c r="R54" s="255"/>
      <c r="S54" s="255"/>
      <c r="T54" s="255"/>
      <c r="U54" s="255"/>
      <c r="V54" s="255"/>
      <c r="W54" s="255"/>
      <c r="X54" s="256"/>
      <c r="Y54" s="261" t="s">
        <v>86</v>
      </c>
      <c r="Z54" s="262"/>
      <c r="AA54" s="263"/>
      <c r="AB54" s="369"/>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x14ac:dyDescent="0.15">
      <c r="A55" s="235"/>
      <c r="B55" s="237"/>
      <c r="C55" s="237"/>
      <c r="D55" s="237"/>
      <c r="E55" s="237"/>
      <c r="F55" s="238"/>
      <c r="G55" s="275"/>
      <c r="H55" s="276"/>
      <c r="I55" s="276"/>
      <c r="J55" s="276"/>
      <c r="K55" s="276"/>
      <c r="L55" s="276"/>
      <c r="M55" s="276"/>
      <c r="N55" s="276"/>
      <c r="O55" s="277"/>
      <c r="P55" s="257"/>
      <c r="Q55" s="257"/>
      <c r="R55" s="257"/>
      <c r="S55" s="257"/>
      <c r="T55" s="257"/>
      <c r="U55" s="257"/>
      <c r="V55" s="257"/>
      <c r="W55" s="257"/>
      <c r="X55" s="258"/>
      <c r="Y55" s="229" t="s">
        <v>65</v>
      </c>
      <c r="Z55" s="230"/>
      <c r="AA55" s="231"/>
      <c r="AB55" s="657"/>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5"/>
      <c r="B56" s="239"/>
      <c r="C56" s="239"/>
      <c r="D56" s="239"/>
      <c r="E56" s="239"/>
      <c r="F56" s="240"/>
      <c r="G56" s="278"/>
      <c r="H56" s="197"/>
      <c r="I56" s="197"/>
      <c r="J56" s="197"/>
      <c r="K56" s="197"/>
      <c r="L56" s="197"/>
      <c r="M56" s="197"/>
      <c r="N56" s="197"/>
      <c r="O56" s="198"/>
      <c r="P56" s="259"/>
      <c r="Q56" s="259"/>
      <c r="R56" s="259"/>
      <c r="S56" s="259"/>
      <c r="T56" s="259"/>
      <c r="U56" s="259"/>
      <c r="V56" s="259"/>
      <c r="W56" s="259"/>
      <c r="X56" s="260"/>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1" t="s">
        <v>303</v>
      </c>
      <c r="AU57" s="272"/>
      <c r="AV57" s="272"/>
      <c r="AW57" s="272"/>
      <c r="AX57" s="273"/>
    </row>
    <row r="58" spans="1:50" ht="18.75" hidden="1" customHeight="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x14ac:dyDescent="0.15">
      <c r="A59" s="235"/>
      <c r="B59" s="237"/>
      <c r="C59" s="237"/>
      <c r="D59" s="237"/>
      <c r="E59" s="237"/>
      <c r="F59" s="238"/>
      <c r="G59" s="274"/>
      <c r="H59" s="195"/>
      <c r="I59" s="195"/>
      <c r="J59" s="195"/>
      <c r="K59" s="195"/>
      <c r="L59" s="195"/>
      <c r="M59" s="195"/>
      <c r="N59" s="195"/>
      <c r="O59" s="196"/>
      <c r="P59" s="213"/>
      <c r="Q59" s="255"/>
      <c r="R59" s="255"/>
      <c r="S59" s="255"/>
      <c r="T59" s="255"/>
      <c r="U59" s="255"/>
      <c r="V59" s="255"/>
      <c r="W59" s="255"/>
      <c r="X59" s="256"/>
      <c r="Y59" s="261" t="s">
        <v>86</v>
      </c>
      <c r="Z59" s="262"/>
      <c r="AA59" s="263"/>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5"/>
      <c r="B60" s="237"/>
      <c r="C60" s="237"/>
      <c r="D60" s="237"/>
      <c r="E60" s="237"/>
      <c r="F60" s="238"/>
      <c r="G60" s="275"/>
      <c r="H60" s="276"/>
      <c r="I60" s="276"/>
      <c r="J60" s="276"/>
      <c r="K60" s="276"/>
      <c r="L60" s="276"/>
      <c r="M60" s="276"/>
      <c r="N60" s="276"/>
      <c r="O60" s="277"/>
      <c r="P60" s="257"/>
      <c r="Q60" s="257"/>
      <c r="R60" s="257"/>
      <c r="S60" s="257"/>
      <c r="T60" s="257"/>
      <c r="U60" s="257"/>
      <c r="V60" s="257"/>
      <c r="W60" s="257"/>
      <c r="X60" s="258"/>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5"/>
      <c r="B61" s="239"/>
      <c r="C61" s="239"/>
      <c r="D61" s="239"/>
      <c r="E61" s="239"/>
      <c r="F61" s="240"/>
      <c r="G61" s="278"/>
      <c r="H61" s="197"/>
      <c r="I61" s="197"/>
      <c r="J61" s="197"/>
      <c r="K61" s="197"/>
      <c r="L61" s="197"/>
      <c r="M61" s="197"/>
      <c r="N61" s="197"/>
      <c r="O61" s="198"/>
      <c r="P61" s="259"/>
      <c r="Q61" s="259"/>
      <c r="R61" s="259"/>
      <c r="S61" s="259"/>
      <c r="T61" s="259"/>
      <c r="U61" s="259"/>
      <c r="V61" s="259"/>
      <c r="W61" s="259"/>
      <c r="X61" s="260"/>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1" t="s">
        <v>303</v>
      </c>
      <c r="AU62" s="272"/>
      <c r="AV62" s="272"/>
      <c r="AW62" s="272"/>
      <c r="AX62" s="273"/>
    </row>
    <row r="63" spans="1:50" ht="18.75" hidden="1" customHeight="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x14ac:dyDescent="0.15">
      <c r="A64" s="235"/>
      <c r="B64" s="237"/>
      <c r="C64" s="237"/>
      <c r="D64" s="237"/>
      <c r="E64" s="237"/>
      <c r="F64" s="238"/>
      <c r="G64" s="274"/>
      <c r="H64" s="195"/>
      <c r="I64" s="195"/>
      <c r="J64" s="195"/>
      <c r="K64" s="195"/>
      <c r="L64" s="195"/>
      <c r="M64" s="195"/>
      <c r="N64" s="195"/>
      <c r="O64" s="196"/>
      <c r="P64" s="213"/>
      <c r="Q64" s="255"/>
      <c r="R64" s="255"/>
      <c r="S64" s="255"/>
      <c r="T64" s="255"/>
      <c r="U64" s="255"/>
      <c r="V64" s="255"/>
      <c r="W64" s="255"/>
      <c r="X64" s="256"/>
      <c r="Y64" s="261" t="s">
        <v>86</v>
      </c>
      <c r="Z64" s="262"/>
      <c r="AA64" s="263"/>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5"/>
      <c r="B65" s="237"/>
      <c r="C65" s="237"/>
      <c r="D65" s="237"/>
      <c r="E65" s="237"/>
      <c r="F65" s="238"/>
      <c r="G65" s="275"/>
      <c r="H65" s="276"/>
      <c r="I65" s="276"/>
      <c r="J65" s="276"/>
      <c r="K65" s="276"/>
      <c r="L65" s="276"/>
      <c r="M65" s="276"/>
      <c r="N65" s="276"/>
      <c r="O65" s="277"/>
      <c r="P65" s="257"/>
      <c r="Q65" s="257"/>
      <c r="R65" s="257"/>
      <c r="S65" s="257"/>
      <c r="T65" s="257"/>
      <c r="U65" s="257"/>
      <c r="V65" s="257"/>
      <c r="W65" s="257"/>
      <c r="X65" s="258"/>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6"/>
      <c r="B66" s="239"/>
      <c r="C66" s="239"/>
      <c r="D66" s="239"/>
      <c r="E66" s="239"/>
      <c r="F66" s="240"/>
      <c r="G66" s="278"/>
      <c r="H66" s="197"/>
      <c r="I66" s="197"/>
      <c r="J66" s="197"/>
      <c r="K66" s="197"/>
      <c r="L66" s="197"/>
      <c r="M66" s="197"/>
      <c r="N66" s="197"/>
      <c r="O66" s="198"/>
      <c r="P66" s="259"/>
      <c r="Q66" s="259"/>
      <c r="R66" s="259"/>
      <c r="S66" s="259"/>
      <c r="T66" s="259"/>
      <c r="U66" s="259"/>
      <c r="V66" s="259"/>
      <c r="W66" s="259"/>
      <c r="X66" s="260"/>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8"/>
      <c r="AU66" s="269"/>
      <c r="AV66" s="269"/>
      <c r="AW66" s="269"/>
      <c r="AX66" s="270"/>
    </row>
    <row r="67" spans="1:60" ht="17.25"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22.5" customHeight="1" x14ac:dyDescent="0.15">
      <c r="A68" s="185"/>
      <c r="B68" s="186"/>
      <c r="C68" s="186"/>
      <c r="D68" s="186"/>
      <c r="E68" s="186"/>
      <c r="F68" s="187"/>
      <c r="G68" s="213" t="s">
        <v>482</v>
      </c>
      <c r="H68" s="195"/>
      <c r="I68" s="195"/>
      <c r="J68" s="195"/>
      <c r="K68" s="195"/>
      <c r="L68" s="195"/>
      <c r="M68" s="195"/>
      <c r="N68" s="195"/>
      <c r="O68" s="195"/>
      <c r="P68" s="195"/>
      <c r="Q68" s="195"/>
      <c r="R68" s="195"/>
      <c r="S68" s="195"/>
      <c r="T68" s="195"/>
      <c r="U68" s="195"/>
      <c r="V68" s="195"/>
      <c r="W68" s="195"/>
      <c r="X68" s="196"/>
      <c r="Y68" s="334" t="s">
        <v>66</v>
      </c>
      <c r="Z68" s="335"/>
      <c r="AA68" s="336"/>
      <c r="AB68" s="202" t="s">
        <v>495</v>
      </c>
      <c r="AC68" s="203"/>
      <c r="AD68" s="204"/>
      <c r="AE68" s="93" t="s">
        <v>492</v>
      </c>
      <c r="AF68" s="94"/>
      <c r="AG68" s="94"/>
      <c r="AH68" s="94"/>
      <c r="AI68" s="95"/>
      <c r="AJ68" s="93" t="s">
        <v>492</v>
      </c>
      <c r="AK68" s="94"/>
      <c r="AL68" s="94"/>
      <c r="AM68" s="94"/>
      <c r="AN68" s="95"/>
      <c r="AO68" s="93" t="s">
        <v>492</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495</v>
      </c>
      <c r="AC69" s="211"/>
      <c r="AD69" s="212"/>
      <c r="AE69" s="93" t="s">
        <v>492</v>
      </c>
      <c r="AF69" s="94"/>
      <c r="AG69" s="94"/>
      <c r="AH69" s="94"/>
      <c r="AI69" s="95"/>
      <c r="AJ69" s="93" t="s">
        <v>492</v>
      </c>
      <c r="AK69" s="94"/>
      <c r="AL69" s="94"/>
      <c r="AM69" s="94"/>
      <c r="AN69" s="95"/>
      <c r="AO69" s="93" t="s">
        <v>492</v>
      </c>
      <c r="AP69" s="94"/>
      <c r="AQ69" s="94"/>
      <c r="AR69" s="94"/>
      <c r="AS69" s="95"/>
      <c r="AT69" s="93" t="s">
        <v>498</v>
      </c>
      <c r="AU69" s="94"/>
      <c r="AV69" s="94"/>
      <c r="AW69" s="94"/>
      <c r="AX69" s="96"/>
      <c r="AY69" s="10"/>
      <c r="AZ69" s="10"/>
      <c r="BA69" s="10"/>
      <c r="BB69" s="10"/>
      <c r="BC69" s="10"/>
      <c r="BD69" s="10"/>
      <c r="BE69" s="10"/>
      <c r="BF69" s="10"/>
      <c r="BG69" s="10"/>
      <c r="BH69" s="10"/>
    </row>
    <row r="70" spans="1:60" ht="17.25"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customHeight="1" x14ac:dyDescent="0.15">
      <c r="A71" s="185"/>
      <c r="B71" s="186"/>
      <c r="C71" s="186"/>
      <c r="D71" s="186"/>
      <c r="E71" s="186"/>
      <c r="F71" s="187"/>
      <c r="G71" s="213" t="s">
        <v>483</v>
      </c>
      <c r="H71" s="195"/>
      <c r="I71" s="195"/>
      <c r="J71" s="195"/>
      <c r="K71" s="195"/>
      <c r="L71" s="195"/>
      <c r="M71" s="195"/>
      <c r="N71" s="195"/>
      <c r="O71" s="195"/>
      <c r="P71" s="195"/>
      <c r="Q71" s="195"/>
      <c r="R71" s="195"/>
      <c r="S71" s="195"/>
      <c r="T71" s="195"/>
      <c r="U71" s="195"/>
      <c r="V71" s="195"/>
      <c r="W71" s="195"/>
      <c r="X71" s="196"/>
      <c r="Y71" s="199" t="s">
        <v>66</v>
      </c>
      <c r="Z71" s="200"/>
      <c r="AA71" s="201"/>
      <c r="AB71" s="202" t="s">
        <v>493</v>
      </c>
      <c r="AC71" s="203"/>
      <c r="AD71" s="204"/>
      <c r="AE71" s="93" t="s">
        <v>492</v>
      </c>
      <c r="AF71" s="94"/>
      <c r="AG71" s="94"/>
      <c r="AH71" s="94"/>
      <c r="AI71" s="95"/>
      <c r="AJ71" s="93" t="s">
        <v>492</v>
      </c>
      <c r="AK71" s="94"/>
      <c r="AL71" s="94"/>
      <c r="AM71" s="94"/>
      <c r="AN71" s="95"/>
      <c r="AO71" s="93" t="s">
        <v>492</v>
      </c>
      <c r="AP71" s="94"/>
      <c r="AQ71" s="94"/>
      <c r="AR71" s="94"/>
      <c r="AS71" s="95"/>
      <c r="AT71" s="205"/>
      <c r="AU71" s="205"/>
      <c r="AV71" s="205"/>
      <c r="AW71" s="205"/>
      <c r="AX71" s="206"/>
      <c r="AY71" s="10"/>
      <c r="AZ71" s="10"/>
      <c r="BA71" s="10"/>
      <c r="BB71" s="10"/>
      <c r="BC71" s="10"/>
    </row>
    <row r="72" spans="1:60" ht="22.5"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t="s">
        <v>493</v>
      </c>
      <c r="AC72" s="211"/>
      <c r="AD72" s="212"/>
      <c r="AE72" s="93" t="s">
        <v>492</v>
      </c>
      <c r="AF72" s="94"/>
      <c r="AG72" s="94"/>
      <c r="AH72" s="94"/>
      <c r="AI72" s="95"/>
      <c r="AJ72" s="93" t="s">
        <v>492</v>
      </c>
      <c r="AK72" s="94"/>
      <c r="AL72" s="94"/>
      <c r="AM72" s="94"/>
      <c r="AN72" s="95"/>
      <c r="AO72" s="93" t="s">
        <v>492</v>
      </c>
      <c r="AP72" s="94"/>
      <c r="AQ72" s="94"/>
      <c r="AR72" s="94"/>
      <c r="AS72" s="95"/>
      <c r="AT72" s="93" t="s">
        <v>498</v>
      </c>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17.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3.25" customHeight="1" x14ac:dyDescent="0.15">
      <c r="A83" s="129"/>
      <c r="B83" s="127"/>
      <c r="C83" s="127"/>
      <c r="D83" s="127"/>
      <c r="E83" s="127"/>
      <c r="F83" s="128"/>
      <c r="G83" s="144" t="s">
        <v>500</v>
      </c>
      <c r="H83" s="144"/>
      <c r="I83" s="144"/>
      <c r="J83" s="144"/>
      <c r="K83" s="144"/>
      <c r="L83" s="144"/>
      <c r="M83" s="144"/>
      <c r="N83" s="144"/>
      <c r="O83" s="144"/>
      <c r="P83" s="144"/>
      <c r="Q83" s="144"/>
      <c r="R83" s="144"/>
      <c r="S83" s="144"/>
      <c r="T83" s="144"/>
      <c r="U83" s="144"/>
      <c r="V83" s="144"/>
      <c r="W83" s="144"/>
      <c r="X83" s="144"/>
      <c r="Y83" s="146" t="s">
        <v>17</v>
      </c>
      <c r="Z83" s="147"/>
      <c r="AA83" s="148"/>
      <c r="AB83" s="181" t="s">
        <v>501</v>
      </c>
      <c r="AC83" s="150"/>
      <c r="AD83" s="151"/>
      <c r="AE83" s="152"/>
      <c r="AF83" s="153"/>
      <c r="AG83" s="153"/>
      <c r="AH83" s="153"/>
      <c r="AI83" s="153"/>
      <c r="AJ83" s="152"/>
      <c r="AK83" s="153"/>
      <c r="AL83" s="153"/>
      <c r="AM83" s="153"/>
      <c r="AN83" s="153"/>
      <c r="AO83" s="152"/>
      <c r="AP83" s="153"/>
      <c r="AQ83" s="153"/>
      <c r="AR83" s="153"/>
      <c r="AS83" s="153"/>
      <c r="AT83" s="93"/>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502</v>
      </c>
      <c r="AC84" s="158"/>
      <c r="AD84" s="159"/>
      <c r="AE84" s="157"/>
      <c r="AF84" s="158"/>
      <c r="AG84" s="158"/>
      <c r="AH84" s="158"/>
      <c r="AI84" s="159"/>
      <c r="AJ84" s="157"/>
      <c r="AK84" s="158"/>
      <c r="AL84" s="158"/>
      <c r="AM84" s="158"/>
      <c r="AN84" s="159"/>
      <c r="AO84" s="157"/>
      <c r="AP84" s="158"/>
      <c r="AQ84" s="158"/>
      <c r="AR84" s="158"/>
      <c r="AS84" s="159"/>
      <c r="AT84" s="157"/>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3.1" customHeight="1" x14ac:dyDescent="0.15">
      <c r="A98" s="378"/>
      <c r="B98" s="379"/>
      <c r="C98" s="413" t="s">
        <v>484</v>
      </c>
      <c r="D98" s="414"/>
      <c r="E98" s="414"/>
      <c r="F98" s="414"/>
      <c r="G98" s="414"/>
      <c r="H98" s="414"/>
      <c r="I98" s="414"/>
      <c r="J98" s="414"/>
      <c r="K98" s="415"/>
      <c r="L98" s="71" t="s">
        <v>496</v>
      </c>
      <c r="M98" s="72"/>
      <c r="N98" s="72"/>
      <c r="O98" s="72"/>
      <c r="P98" s="72"/>
      <c r="Q98" s="73"/>
      <c r="R98" s="71">
        <v>0.4</v>
      </c>
      <c r="S98" s="72"/>
      <c r="T98" s="72"/>
      <c r="U98" s="72"/>
      <c r="V98" s="72"/>
      <c r="W98" s="73"/>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378"/>
      <c r="B99" s="379"/>
      <c r="C99" s="161" t="s">
        <v>485</v>
      </c>
      <c r="D99" s="162"/>
      <c r="E99" s="162"/>
      <c r="F99" s="162"/>
      <c r="G99" s="162"/>
      <c r="H99" s="162"/>
      <c r="I99" s="162"/>
      <c r="J99" s="162"/>
      <c r="K99" s="163"/>
      <c r="L99" s="71" t="s">
        <v>497</v>
      </c>
      <c r="M99" s="72"/>
      <c r="N99" s="72"/>
      <c r="O99" s="72"/>
      <c r="P99" s="72"/>
      <c r="Q99" s="73"/>
      <c r="R99" s="71">
        <v>1</v>
      </c>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78"/>
      <c r="B100" s="379"/>
      <c r="C100" s="161" t="s">
        <v>486</v>
      </c>
      <c r="D100" s="162"/>
      <c r="E100" s="162"/>
      <c r="F100" s="162"/>
      <c r="G100" s="162"/>
      <c r="H100" s="162"/>
      <c r="I100" s="162"/>
      <c r="J100" s="162"/>
      <c r="K100" s="163"/>
      <c r="L100" s="71" t="s">
        <v>497</v>
      </c>
      <c r="M100" s="72"/>
      <c r="N100" s="72"/>
      <c r="O100" s="72"/>
      <c r="P100" s="72"/>
      <c r="Q100" s="73"/>
      <c r="R100" s="71">
        <v>0.9</v>
      </c>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34.5" customHeight="1" x14ac:dyDescent="0.15">
      <c r="A101" s="378"/>
      <c r="B101" s="379"/>
      <c r="C101" s="161" t="s">
        <v>487</v>
      </c>
      <c r="D101" s="162"/>
      <c r="E101" s="162"/>
      <c r="F101" s="162"/>
      <c r="G101" s="162"/>
      <c r="H101" s="162"/>
      <c r="I101" s="162"/>
      <c r="J101" s="162"/>
      <c r="K101" s="163"/>
      <c r="L101" s="71" t="s">
        <v>497</v>
      </c>
      <c r="M101" s="72"/>
      <c r="N101" s="72"/>
      <c r="O101" s="72"/>
      <c r="P101" s="72"/>
      <c r="Q101" s="73"/>
      <c r="R101" s="71">
        <v>16</v>
      </c>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80"/>
      <c r="B104" s="381"/>
      <c r="C104" s="370" t="s">
        <v>22</v>
      </c>
      <c r="D104" s="371"/>
      <c r="E104" s="371"/>
      <c r="F104" s="371"/>
      <c r="G104" s="371"/>
      <c r="H104" s="371"/>
      <c r="I104" s="371"/>
      <c r="J104" s="371"/>
      <c r="K104" s="372"/>
      <c r="L104" s="373">
        <f>SUM(L98:Q103)</f>
        <v>0</v>
      </c>
      <c r="M104" s="374"/>
      <c r="N104" s="374"/>
      <c r="O104" s="374"/>
      <c r="P104" s="374"/>
      <c r="Q104" s="375"/>
      <c r="R104" s="373">
        <f>SUM(R98:W103)</f>
        <v>18.3</v>
      </c>
      <c r="S104" s="374"/>
      <c r="T104" s="374"/>
      <c r="U104" s="374"/>
      <c r="V104" s="374"/>
      <c r="W104" s="375"/>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9" t="s">
        <v>38</v>
      </c>
      <c r="AH107" s="595"/>
      <c r="AI107" s="595"/>
      <c r="AJ107" s="595"/>
      <c r="AK107" s="595"/>
      <c r="AL107" s="595"/>
      <c r="AM107" s="595"/>
      <c r="AN107" s="595"/>
      <c r="AO107" s="595"/>
      <c r="AP107" s="595"/>
      <c r="AQ107" s="595"/>
      <c r="AR107" s="595"/>
      <c r="AS107" s="595"/>
      <c r="AT107" s="595"/>
      <c r="AU107" s="595"/>
      <c r="AV107" s="595"/>
      <c r="AW107" s="595"/>
      <c r="AX107" s="630"/>
    </row>
    <row r="108" spans="1:50" ht="96" customHeight="1" x14ac:dyDescent="0.15">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4" t="s">
        <v>473</v>
      </c>
      <c r="AE108" s="605"/>
      <c r="AF108" s="605"/>
      <c r="AG108" s="600" t="s">
        <v>488</v>
      </c>
      <c r="AH108" s="601"/>
      <c r="AI108" s="601"/>
      <c r="AJ108" s="601"/>
      <c r="AK108" s="601"/>
      <c r="AL108" s="601"/>
      <c r="AM108" s="601"/>
      <c r="AN108" s="601"/>
      <c r="AO108" s="601"/>
      <c r="AP108" s="601"/>
      <c r="AQ108" s="601"/>
      <c r="AR108" s="601"/>
      <c r="AS108" s="601"/>
      <c r="AT108" s="601"/>
      <c r="AU108" s="601"/>
      <c r="AV108" s="601"/>
      <c r="AW108" s="601"/>
      <c r="AX108" s="602"/>
    </row>
    <row r="109" spans="1:50" ht="46.5" customHeight="1" x14ac:dyDescent="0.15">
      <c r="A109" s="308"/>
      <c r="B109" s="309"/>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473</v>
      </c>
      <c r="AE109" s="442"/>
      <c r="AF109" s="442"/>
      <c r="AG109" s="603" t="s">
        <v>489</v>
      </c>
      <c r="AH109" s="304"/>
      <c r="AI109" s="304"/>
      <c r="AJ109" s="304"/>
      <c r="AK109" s="304"/>
      <c r="AL109" s="304"/>
      <c r="AM109" s="304"/>
      <c r="AN109" s="304"/>
      <c r="AO109" s="304"/>
      <c r="AP109" s="304"/>
      <c r="AQ109" s="304"/>
      <c r="AR109" s="304"/>
      <c r="AS109" s="304"/>
      <c r="AT109" s="304"/>
      <c r="AU109" s="304"/>
      <c r="AV109" s="304"/>
      <c r="AW109" s="304"/>
      <c r="AX109" s="305"/>
    </row>
    <row r="110" spans="1:50" ht="46.5" customHeight="1" x14ac:dyDescent="0.15">
      <c r="A110" s="310"/>
      <c r="B110" s="311"/>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4" t="s">
        <v>473</v>
      </c>
      <c r="AE110" s="585"/>
      <c r="AF110" s="585"/>
      <c r="AG110" s="530" t="s">
        <v>490</v>
      </c>
      <c r="AH110" s="197"/>
      <c r="AI110" s="197"/>
      <c r="AJ110" s="197"/>
      <c r="AK110" s="197"/>
      <c r="AL110" s="197"/>
      <c r="AM110" s="197"/>
      <c r="AN110" s="197"/>
      <c r="AO110" s="197"/>
      <c r="AP110" s="197"/>
      <c r="AQ110" s="197"/>
      <c r="AR110" s="197"/>
      <c r="AS110" s="197"/>
      <c r="AT110" s="197"/>
      <c r="AU110" s="197"/>
      <c r="AV110" s="197"/>
      <c r="AW110" s="197"/>
      <c r="AX110" s="531"/>
    </row>
    <row r="111" spans="1:50" ht="19.350000000000001" customHeight="1" x14ac:dyDescent="0.15">
      <c r="A111" s="549" t="s">
        <v>46</v>
      </c>
      <c r="B111" s="586"/>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474</v>
      </c>
      <c r="AE111" s="438"/>
      <c r="AF111" s="438"/>
      <c r="AG111" s="300"/>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7"/>
      <c r="B112" s="588"/>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474</v>
      </c>
      <c r="AE112" s="442"/>
      <c r="AF112" s="442"/>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7"/>
      <c r="B113" s="588"/>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474</v>
      </c>
      <c r="AE113" s="442"/>
      <c r="AF113" s="442"/>
      <c r="AG113" s="303"/>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7"/>
      <c r="B114" s="588"/>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474</v>
      </c>
      <c r="AE114" s="442"/>
      <c r="AF114" s="442"/>
      <c r="AG114" s="303"/>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7"/>
      <c r="B115" s="588"/>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474</v>
      </c>
      <c r="AE115" s="442"/>
      <c r="AF115" s="442"/>
      <c r="AG115" s="303"/>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7"/>
      <c r="B116" s="588"/>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3" t="s">
        <v>474</v>
      </c>
      <c r="AE116" s="634"/>
      <c r="AF116" s="634"/>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18.75"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474</v>
      </c>
      <c r="AE117" s="585"/>
      <c r="AF117" s="594"/>
      <c r="AG117" s="598"/>
      <c r="AH117" s="435"/>
      <c r="AI117" s="435"/>
      <c r="AJ117" s="435"/>
      <c r="AK117" s="435"/>
      <c r="AL117" s="435"/>
      <c r="AM117" s="435"/>
      <c r="AN117" s="435"/>
      <c r="AO117" s="435"/>
      <c r="AP117" s="435"/>
      <c r="AQ117" s="435"/>
      <c r="AR117" s="435"/>
      <c r="AS117" s="435"/>
      <c r="AT117" s="435"/>
      <c r="AU117" s="435"/>
      <c r="AV117" s="435"/>
      <c r="AW117" s="435"/>
      <c r="AX117" s="599"/>
      <c r="BG117" s="10"/>
      <c r="BH117" s="10"/>
      <c r="BI117" s="10"/>
      <c r="BJ117" s="10"/>
    </row>
    <row r="118" spans="1:64" ht="18.75" customHeight="1" x14ac:dyDescent="0.15">
      <c r="A118" s="549" t="s">
        <v>47</v>
      </c>
      <c r="B118" s="586"/>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7" t="s">
        <v>474</v>
      </c>
      <c r="AE118" s="438"/>
      <c r="AF118" s="638"/>
      <c r="AG118" s="300"/>
      <c r="AH118" s="301"/>
      <c r="AI118" s="301"/>
      <c r="AJ118" s="301"/>
      <c r="AK118" s="301"/>
      <c r="AL118" s="301"/>
      <c r="AM118" s="301"/>
      <c r="AN118" s="301"/>
      <c r="AO118" s="301"/>
      <c r="AP118" s="301"/>
      <c r="AQ118" s="301"/>
      <c r="AR118" s="301"/>
      <c r="AS118" s="301"/>
      <c r="AT118" s="301"/>
      <c r="AU118" s="301"/>
      <c r="AV118" s="301"/>
      <c r="AW118" s="301"/>
      <c r="AX118" s="302"/>
    </row>
    <row r="119" spans="1:64" ht="33"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6" t="s">
        <v>474</v>
      </c>
      <c r="AE119" s="607"/>
      <c r="AF119" s="607"/>
      <c r="AG119" s="303"/>
      <c r="AH119" s="304"/>
      <c r="AI119" s="304"/>
      <c r="AJ119" s="304"/>
      <c r="AK119" s="304"/>
      <c r="AL119" s="304"/>
      <c r="AM119" s="304"/>
      <c r="AN119" s="304"/>
      <c r="AO119" s="304"/>
      <c r="AP119" s="304"/>
      <c r="AQ119" s="304"/>
      <c r="AR119" s="304"/>
      <c r="AS119" s="304"/>
      <c r="AT119" s="304"/>
      <c r="AU119" s="304"/>
      <c r="AV119" s="304"/>
      <c r="AW119" s="304"/>
      <c r="AX119" s="305"/>
    </row>
    <row r="120" spans="1:64" ht="18.75" customHeight="1" x14ac:dyDescent="0.15">
      <c r="A120" s="587"/>
      <c r="B120" s="588"/>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474</v>
      </c>
      <c r="AE120" s="442"/>
      <c r="AF120" s="442"/>
      <c r="AG120" s="303"/>
      <c r="AH120" s="304"/>
      <c r="AI120" s="304"/>
      <c r="AJ120" s="304"/>
      <c r="AK120" s="304"/>
      <c r="AL120" s="304"/>
      <c r="AM120" s="304"/>
      <c r="AN120" s="304"/>
      <c r="AO120" s="304"/>
      <c r="AP120" s="304"/>
      <c r="AQ120" s="304"/>
      <c r="AR120" s="304"/>
      <c r="AS120" s="304"/>
      <c r="AT120" s="304"/>
      <c r="AU120" s="304"/>
      <c r="AV120" s="304"/>
      <c r="AW120" s="304"/>
      <c r="AX120" s="305"/>
    </row>
    <row r="121" spans="1:64" ht="18.75" customHeight="1" x14ac:dyDescent="0.15">
      <c r="A121" s="589"/>
      <c r="B121" s="590"/>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474</v>
      </c>
      <c r="AE121" s="442"/>
      <c r="AF121" s="442"/>
      <c r="AG121" s="580"/>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x14ac:dyDescent="0.15">
      <c r="A122" s="623" t="s">
        <v>80</v>
      </c>
      <c r="B122" s="624"/>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474</v>
      </c>
      <c r="AE122" s="438"/>
      <c r="AF122" s="438"/>
      <c r="AG122" s="576"/>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x14ac:dyDescent="0.15">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8"/>
      <c r="AH123" s="276"/>
      <c r="AI123" s="276"/>
      <c r="AJ123" s="276"/>
      <c r="AK123" s="276"/>
      <c r="AL123" s="276"/>
      <c r="AM123" s="276"/>
      <c r="AN123" s="276"/>
      <c r="AO123" s="276"/>
      <c r="AP123" s="276"/>
      <c r="AQ123" s="276"/>
      <c r="AR123" s="276"/>
      <c r="AS123" s="276"/>
      <c r="AT123" s="276"/>
      <c r="AU123" s="276"/>
      <c r="AV123" s="276"/>
      <c r="AW123" s="276"/>
      <c r="AX123" s="579"/>
    </row>
    <row r="124" spans="1:64" ht="20.25" customHeight="1" x14ac:dyDescent="0.15">
      <c r="A124" s="625"/>
      <c r="B124" s="626"/>
      <c r="C124" s="639"/>
      <c r="D124" s="640"/>
      <c r="E124" s="640"/>
      <c r="F124" s="640"/>
      <c r="G124" s="640"/>
      <c r="H124" s="640"/>
      <c r="I124" s="640"/>
      <c r="J124" s="640"/>
      <c r="K124" s="640"/>
      <c r="L124" s="640"/>
      <c r="M124" s="640"/>
      <c r="N124" s="640"/>
      <c r="O124" s="641"/>
      <c r="P124" s="648"/>
      <c r="Q124" s="648"/>
      <c r="R124" s="648"/>
      <c r="S124" s="649"/>
      <c r="T124" s="631"/>
      <c r="U124" s="304"/>
      <c r="V124" s="304"/>
      <c r="W124" s="304"/>
      <c r="X124" s="304"/>
      <c r="Y124" s="304"/>
      <c r="Z124" s="304"/>
      <c r="AA124" s="304"/>
      <c r="AB124" s="304"/>
      <c r="AC124" s="304"/>
      <c r="AD124" s="304"/>
      <c r="AE124" s="304"/>
      <c r="AF124" s="632"/>
      <c r="AG124" s="578"/>
      <c r="AH124" s="276"/>
      <c r="AI124" s="276"/>
      <c r="AJ124" s="276"/>
      <c r="AK124" s="276"/>
      <c r="AL124" s="276"/>
      <c r="AM124" s="276"/>
      <c r="AN124" s="276"/>
      <c r="AO124" s="276"/>
      <c r="AP124" s="276"/>
      <c r="AQ124" s="276"/>
      <c r="AR124" s="276"/>
      <c r="AS124" s="276"/>
      <c r="AT124" s="276"/>
      <c r="AU124" s="276"/>
      <c r="AV124" s="276"/>
      <c r="AW124" s="276"/>
      <c r="AX124" s="579"/>
    </row>
    <row r="125" spans="1:64" ht="20.25" customHeight="1" x14ac:dyDescent="0.15">
      <c r="A125" s="627"/>
      <c r="B125" s="628"/>
      <c r="C125" s="642"/>
      <c r="D125" s="643"/>
      <c r="E125" s="643"/>
      <c r="F125" s="643"/>
      <c r="G125" s="643"/>
      <c r="H125" s="643"/>
      <c r="I125" s="643"/>
      <c r="J125" s="643"/>
      <c r="K125" s="643"/>
      <c r="L125" s="643"/>
      <c r="M125" s="643"/>
      <c r="N125" s="643"/>
      <c r="O125" s="644"/>
      <c r="P125" s="650"/>
      <c r="Q125" s="650"/>
      <c r="R125" s="650"/>
      <c r="S125" s="651"/>
      <c r="T125" s="434"/>
      <c r="U125" s="435"/>
      <c r="V125" s="435"/>
      <c r="W125" s="435"/>
      <c r="X125" s="435"/>
      <c r="Y125" s="435"/>
      <c r="Z125" s="435"/>
      <c r="AA125" s="435"/>
      <c r="AB125" s="435"/>
      <c r="AC125" s="435"/>
      <c r="AD125" s="435"/>
      <c r="AE125" s="435"/>
      <c r="AF125" s="436"/>
      <c r="AG125" s="580"/>
      <c r="AH125" s="197"/>
      <c r="AI125" s="197"/>
      <c r="AJ125" s="197"/>
      <c r="AK125" s="197"/>
      <c r="AL125" s="197"/>
      <c r="AM125" s="197"/>
      <c r="AN125" s="197"/>
      <c r="AO125" s="197"/>
      <c r="AP125" s="197"/>
      <c r="AQ125" s="197"/>
      <c r="AR125" s="197"/>
      <c r="AS125" s="197"/>
      <c r="AT125" s="197"/>
      <c r="AU125" s="197"/>
      <c r="AV125" s="197"/>
      <c r="AW125" s="197"/>
      <c r="AX125" s="531"/>
    </row>
    <row r="126" spans="1:64" ht="57" customHeight="1" x14ac:dyDescent="0.15">
      <c r="A126" s="549" t="s">
        <v>58</v>
      </c>
      <c r="B126" s="550"/>
      <c r="C126" s="392" t="s">
        <v>64</v>
      </c>
      <c r="D126" s="572"/>
      <c r="E126" s="572"/>
      <c r="F126" s="573"/>
      <c r="G126" s="543"/>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61" t="s">
        <v>68</v>
      </c>
      <c r="D127" s="362"/>
      <c r="E127" s="362"/>
      <c r="F127" s="363"/>
      <c r="G127" s="364"/>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116.25" customHeight="1" thickBot="1" x14ac:dyDescent="0.2">
      <c r="A129" s="571"/>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116.25" customHeight="1" thickBot="1" x14ac:dyDescent="0.2">
      <c r="A131" s="546"/>
      <c r="B131" s="547"/>
      <c r="C131" s="547"/>
      <c r="D131" s="547"/>
      <c r="E131" s="548"/>
      <c r="F131" s="565" t="s">
        <v>499</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6" customHeight="1" thickBot="1" x14ac:dyDescent="0.2">
      <c r="A133" s="431"/>
      <c r="B133" s="432"/>
      <c r="C133" s="432"/>
      <c r="D133" s="432"/>
      <c r="E133" s="433"/>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85.5"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4" t="s">
        <v>224</v>
      </c>
      <c r="B137" s="405"/>
      <c r="C137" s="405"/>
      <c r="D137" s="405"/>
      <c r="E137" s="405"/>
      <c r="F137" s="405"/>
      <c r="G137" s="418" t="s">
        <v>492</v>
      </c>
      <c r="H137" s="419"/>
      <c r="I137" s="419"/>
      <c r="J137" s="419"/>
      <c r="K137" s="419"/>
      <c r="L137" s="419"/>
      <c r="M137" s="419"/>
      <c r="N137" s="419"/>
      <c r="O137" s="419"/>
      <c r="P137" s="420"/>
      <c r="Q137" s="405" t="s">
        <v>225</v>
      </c>
      <c r="R137" s="405"/>
      <c r="S137" s="405"/>
      <c r="T137" s="405"/>
      <c r="U137" s="405"/>
      <c r="V137" s="405"/>
      <c r="W137" s="418" t="s">
        <v>492</v>
      </c>
      <c r="X137" s="419"/>
      <c r="Y137" s="419"/>
      <c r="Z137" s="419"/>
      <c r="AA137" s="419"/>
      <c r="AB137" s="419"/>
      <c r="AC137" s="419"/>
      <c r="AD137" s="419"/>
      <c r="AE137" s="419"/>
      <c r="AF137" s="420"/>
      <c r="AG137" s="405" t="s">
        <v>226</v>
      </c>
      <c r="AH137" s="405"/>
      <c r="AI137" s="405"/>
      <c r="AJ137" s="405"/>
      <c r="AK137" s="405"/>
      <c r="AL137" s="405"/>
      <c r="AM137" s="401" t="s">
        <v>492</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t="s">
        <v>492</v>
      </c>
      <c r="H138" s="422"/>
      <c r="I138" s="422"/>
      <c r="J138" s="422"/>
      <c r="K138" s="422"/>
      <c r="L138" s="422"/>
      <c r="M138" s="422"/>
      <c r="N138" s="422"/>
      <c r="O138" s="422"/>
      <c r="P138" s="423"/>
      <c r="Q138" s="407" t="s">
        <v>228</v>
      </c>
      <c r="R138" s="407"/>
      <c r="S138" s="407"/>
      <c r="T138" s="407"/>
      <c r="U138" s="407"/>
      <c r="V138" s="407"/>
      <c r="W138" s="421" t="s">
        <v>492</v>
      </c>
      <c r="X138" s="422"/>
      <c r="Y138" s="422"/>
      <c r="Z138" s="422"/>
      <c r="AA138" s="422"/>
      <c r="AB138" s="422"/>
      <c r="AC138" s="422"/>
      <c r="AD138" s="422"/>
      <c r="AE138" s="422"/>
      <c r="AF138" s="423"/>
      <c r="AG138" s="574"/>
      <c r="AH138" s="575"/>
      <c r="AI138" s="575"/>
      <c r="AJ138" s="575"/>
      <c r="AK138" s="575"/>
      <c r="AL138" s="575"/>
      <c r="AM138" s="611"/>
      <c r="AN138" s="612"/>
      <c r="AO138" s="612"/>
      <c r="AP138" s="612"/>
      <c r="AQ138" s="612"/>
      <c r="AR138" s="612"/>
      <c r="AS138" s="612"/>
      <c r="AT138" s="612"/>
      <c r="AU138" s="612"/>
      <c r="AV138" s="613"/>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535" t="s">
        <v>34</v>
      </c>
      <c r="B178" s="536"/>
      <c r="C178" s="536"/>
      <c r="D178" s="536"/>
      <c r="E178" s="536"/>
      <c r="F178" s="537"/>
      <c r="G178" s="388" t="s">
        <v>370</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464</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hidden="1" customHeight="1" x14ac:dyDescent="0.15">
      <c r="A179" s="126"/>
      <c r="B179" s="538"/>
      <c r="C179" s="538"/>
      <c r="D179" s="538"/>
      <c r="E179" s="538"/>
      <c r="F179" s="539"/>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hidden="1" customHeight="1" x14ac:dyDescent="0.15">
      <c r="A180" s="126"/>
      <c r="B180" s="538"/>
      <c r="C180" s="538"/>
      <c r="D180" s="538"/>
      <c r="E180" s="538"/>
      <c r="F180" s="539"/>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4.75" hidden="1" customHeight="1" x14ac:dyDescent="0.15">
      <c r="A181" s="126"/>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hidden="1" customHeight="1" thickBot="1" x14ac:dyDescent="0.2">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8"/>
      <c r="C191" s="538"/>
      <c r="D191" s="538"/>
      <c r="E191" s="538"/>
      <c r="F191" s="539"/>
      <c r="G191" s="388" t="s">
        <v>372</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hidden="1" customHeight="1" x14ac:dyDescent="0.15">
      <c r="A192" s="126"/>
      <c r="B192" s="538"/>
      <c r="C192" s="538"/>
      <c r="D192" s="538"/>
      <c r="E192" s="538"/>
      <c r="F192" s="539"/>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hidden="1" customHeight="1" x14ac:dyDescent="0.15">
      <c r="A193" s="126"/>
      <c r="B193" s="538"/>
      <c r="C193" s="538"/>
      <c r="D193" s="538"/>
      <c r="E193" s="538"/>
      <c r="F193" s="539"/>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4.75" hidden="1" customHeight="1" x14ac:dyDescent="0.15">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8"/>
      <c r="C204" s="538"/>
      <c r="D204" s="538"/>
      <c r="E204" s="538"/>
      <c r="F204" s="539"/>
      <c r="G204" s="388" t="s">
        <v>366</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367</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hidden="1" customHeight="1" x14ac:dyDescent="0.15">
      <c r="A205" s="126"/>
      <c r="B205" s="538"/>
      <c r="C205" s="538"/>
      <c r="D205" s="538"/>
      <c r="E205" s="538"/>
      <c r="F205" s="539"/>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hidden="1" customHeight="1" x14ac:dyDescent="0.15">
      <c r="A206" s="126"/>
      <c r="B206" s="538"/>
      <c r="C206" s="538"/>
      <c r="D206" s="538"/>
      <c r="E206" s="538"/>
      <c r="F206" s="53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4.75" hidden="1" customHeight="1" x14ac:dyDescent="0.15">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8"/>
      <c r="C217" s="538"/>
      <c r="D217" s="538"/>
      <c r="E217" s="538"/>
      <c r="F217" s="539"/>
      <c r="G217" s="388" t="s">
        <v>368</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369</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hidden="1" customHeight="1" x14ac:dyDescent="0.15">
      <c r="A218" s="126"/>
      <c r="B218" s="538"/>
      <c r="C218" s="538"/>
      <c r="D218" s="538"/>
      <c r="E218" s="538"/>
      <c r="F218" s="539"/>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hidden="1" customHeight="1" x14ac:dyDescent="0.15">
      <c r="A219" s="126"/>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4.75" hidden="1" customHeight="1" x14ac:dyDescent="0.15">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hidden="1"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9" priority="545">
      <formula>IF(RIGHT(TEXT(P14,"0.#"),1)=".",FALSE,TRUE)</formula>
    </cfRule>
    <cfRule type="expression" dxfId="948" priority="546">
      <formula>IF(RIGHT(TEXT(P14,"0.#"),1)=".",TRUE,FALSE)</formula>
    </cfRule>
  </conditionalFormatting>
  <conditionalFormatting sqref="AE23:AI23">
    <cfRule type="expression" dxfId="947" priority="535">
      <formula>IF(RIGHT(TEXT(AE23,"0.#"),1)=".",FALSE,TRUE)</formula>
    </cfRule>
    <cfRule type="expression" dxfId="946" priority="536">
      <formula>IF(RIGHT(TEXT(AE23,"0.#"),1)=".",TRUE,FALSE)</formula>
    </cfRule>
  </conditionalFormatting>
  <conditionalFormatting sqref="AE69:AX69">
    <cfRule type="expression" dxfId="945" priority="467">
      <formula>IF(RIGHT(TEXT(AE69,"0.#"),1)=".",FALSE,TRUE)</formula>
    </cfRule>
    <cfRule type="expression" dxfId="944" priority="468">
      <formula>IF(RIGHT(TEXT(AE69,"0.#"),1)=".",TRUE,FALSE)</formula>
    </cfRule>
  </conditionalFormatting>
  <conditionalFormatting sqref="AE83:AI83">
    <cfRule type="expression" dxfId="943" priority="449">
      <formula>IF(RIGHT(TEXT(AE83,"0.#"),1)=".",FALSE,TRUE)</formula>
    </cfRule>
    <cfRule type="expression" dxfId="942" priority="450">
      <formula>IF(RIGHT(TEXT(AE83,"0.#"),1)=".",TRUE,FALSE)</formula>
    </cfRule>
  </conditionalFormatting>
  <conditionalFormatting sqref="AJ83:AX83">
    <cfRule type="expression" dxfId="941" priority="447">
      <formula>IF(RIGHT(TEXT(AJ83,"0.#"),1)=".",FALSE,TRUE)</formula>
    </cfRule>
    <cfRule type="expression" dxfId="940" priority="448">
      <formula>IF(RIGHT(TEXT(AJ83,"0.#"),1)=".",TRUE,FALSE)</formula>
    </cfRule>
  </conditionalFormatting>
  <conditionalFormatting sqref="L99">
    <cfRule type="expression" dxfId="939" priority="427">
      <formula>IF(RIGHT(TEXT(L99,"0.#"),1)=".",FALSE,TRUE)</formula>
    </cfRule>
    <cfRule type="expression" dxfId="938" priority="428">
      <formula>IF(RIGHT(TEXT(L99,"0.#"),1)=".",TRUE,FALSE)</formula>
    </cfRule>
  </conditionalFormatting>
  <conditionalFormatting sqref="L104">
    <cfRule type="expression" dxfId="937" priority="425">
      <formula>IF(RIGHT(TEXT(L104,"0.#"),1)=".",FALSE,TRUE)</formula>
    </cfRule>
    <cfRule type="expression" dxfId="936" priority="426">
      <formula>IF(RIGHT(TEXT(L104,"0.#"),1)=".",TRUE,FALSE)</formula>
    </cfRule>
  </conditionalFormatting>
  <conditionalFormatting sqref="R104">
    <cfRule type="expression" dxfId="935" priority="423">
      <formula>IF(RIGHT(TEXT(R104,"0.#"),1)=".",FALSE,TRUE)</formula>
    </cfRule>
    <cfRule type="expression" dxfId="934" priority="424">
      <formula>IF(RIGHT(TEXT(R104,"0.#"),1)=".",TRUE,FALSE)</formula>
    </cfRule>
  </conditionalFormatting>
  <conditionalFormatting sqref="P18:AX18">
    <cfRule type="expression" dxfId="933" priority="421">
      <formula>IF(RIGHT(TEXT(P18,"0.#"),1)=".",FALSE,TRUE)</formula>
    </cfRule>
    <cfRule type="expression" dxfId="932" priority="422">
      <formula>IF(RIGHT(TEXT(P18,"0.#"),1)=".",TRUE,FALSE)</formula>
    </cfRule>
  </conditionalFormatting>
  <conditionalFormatting sqref="Y181">
    <cfRule type="expression" dxfId="931" priority="417">
      <formula>IF(RIGHT(TEXT(Y181,"0.#"),1)=".",FALSE,TRUE)</formula>
    </cfRule>
    <cfRule type="expression" dxfId="930" priority="418">
      <formula>IF(RIGHT(TEXT(Y181,"0.#"),1)=".",TRUE,FALSE)</formula>
    </cfRule>
  </conditionalFormatting>
  <conditionalFormatting sqref="Y190">
    <cfRule type="expression" dxfId="929" priority="413">
      <formula>IF(RIGHT(TEXT(Y190,"0.#"),1)=".",FALSE,TRUE)</formula>
    </cfRule>
    <cfRule type="expression" dxfId="928" priority="414">
      <formula>IF(RIGHT(TEXT(Y190,"0.#"),1)=".",TRUE,FALSE)</formula>
    </cfRule>
  </conditionalFormatting>
  <conditionalFormatting sqref="AK236">
    <cfRule type="expression" dxfId="927" priority="335">
      <formula>IF(RIGHT(TEXT(AK236,"0.#"),1)=".",FALSE,TRUE)</formula>
    </cfRule>
    <cfRule type="expression" dxfId="926" priority="336">
      <formula>IF(RIGHT(TEXT(AK236,"0.#"),1)=".",TRUE,FALSE)</formula>
    </cfRule>
  </conditionalFormatting>
  <conditionalFormatting sqref="AE54:AI54">
    <cfRule type="expression" dxfId="925" priority="285">
      <formula>IF(RIGHT(TEXT(AE54,"0.#"),1)=".",FALSE,TRUE)</formula>
    </cfRule>
    <cfRule type="expression" dxfId="924" priority="286">
      <formula>IF(RIGHT(TEXT(AE54,"0.#"),1)=".",TRUE,FALSE)</formula>
    </cfRule>
  </conditionalFormatting>
  <conditionalFormatting sqref="P16:AQ17 P15:AX15 P13:AX13">
    <cfRule type="expression" dxfId="923" priority="243">
      <formula>IF(RIGHT(TEXT(P13,"0.#"),1)=".",FALSE,TRUE)</formula>
    </cfRule>
    <cfRule type="expression" dxfId="922" priority="244">
      <formula>IF(RIGHT(TEXT(P13,"0.#"),1)=".",TRUE,FALSE)</formula>
    </cfRule>
  </conditionalFormatting>
  <conditionalFormatting sqref="P19:AJ19">
    <cfRule type="expression" dxfId="921" priority="241">
      <formula>IF(RIGHT(TEXT(P19,"0.#"),1)=".",FALSE,TRUE)</formula>
    </cfRule>
    <cfRule type="expression" dxfId="920" priority="242">
      <formula>IF(RIGHT(TEXT(P19,"0.#"),1)=".",TRUE,FALSE)</formula>
    </cfRule>
  </conditionalFormatting>
  <conditionalFormatting sqref="AE55:AX55 AJ54:AS54">
    <cfRule type="expression" dxfId="919" priority="237">
      <formula>IF(RIGHT(TEXT(AE54,"0.#"),1)=".",FALSE,TRUE)</formula>
    </cfRule>
    <cfRule type="expression" dxfId="918" priority="238">
      <formula>IF(RIGHT(TEXT(AE54,"0.#"),1)=".",TRUE,FALSE)</formula>
    </cfRule>
  </conditionalFormatting>
  <conditionalFormatting sqref="AE68:AS68">
    <cfRule type="expression" dxfId="917" priority="233">
      <formula>IF(RIGHT(TEXT(AE68,"0.#"),1)=".",FALSE,TRUE)</formula>
    </cfRule>
    <cfRule type="expression" dxfId="916" priority="234">
      <formula>IF(RIGHT(TEXT(AE68,"0.#"),1)=".",TRUE,FALSE)</formula>
    </cfRule>
  </conditionalFormatting>
  <conditionalFormatting sqref="AE95:AI95 AE92:AI92 AE89:AI89 AE86:AI86">
    <cfRule type="expression" dxfId="915" priority="231">
      <formula>IF(RIGHT(TEXT(AE86,"0.#"),1)=".",FALSE,TRUE)</formula>
    </cfRule>
    <cfRule type="expression" dxfId="914" priority="232">
      <formula>IF(RIGHT(TEXT(AE86,"0.#"),1)=".",TRUE,FALSE)</formula>
    </cfRule>
  </conditionalFormatting>
  <conditionalFormatting sqref="AJ95:AX95 AJ92:AX92 AJ89:AX89 AJ86:AX86">
    <cfRule type="expression" dxfId="913" priority="229">
      <formula>IF(RIGHT(TEXT(AJ86,"0.#"),1)=".",FALSE,TRUE)</formula>
    </cfRule>
    <cfRule type="expression" dxfId="912" priority="230">
      <formula>IF(RIGHT(TEXT(AJ86,"0.#"),1)=".",TRUE,FALSE)</formula>
    </cfRule>
  </conditionalFormatting>
  <conditionalFormatting sqref="L100:L103 L98">
    <cfRule type="expression" dxfId="911" priority="227">
      <formula>IF(RIGHT(TEXT(L98,"0.#"),1)=".",FALSE,TRUE)</formula>
    </cfRule>
    <cfRule type="expression" dxfId="910" priority="228">
      <formula>IF(RIGHT(TEXT(L98,"0.#"),1)=".",TRUE,FALSE)</formula>
    </cfRule>
  </conditionalFormatting>
  <conditionalFormatting sqref="R102:R103">
    <cfRule type="expression" dxfId="909" priority="221">
      <formula>IF(RIGHT(TEXT(R102,"0.#"),1)=".",FALSE,TRUE)</formula>
    </cfRule>
    <cfRule type="expression" dxfId="908" priority="222">
      <formula>IF(RIGHT(TEXT(R102,"0.#"),1)=".",TRUE,FALSE)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R98">
    <cfRule type="expression" dxfId="747" priority="3">
      <formula>IF(RIGHT(TEXT(R98,"0.#"),1)=".",FALSE,TRUE)</formula>
    </cfRule>
    <cfRule type="expression" dxfId="746" priority="4">
      <formula>IF(RIGHT(TEXT(R98,"0.#"),1)=".",TRUE,FALSE)</formula>
    </cfRule>
  </conditionalFormatting>
  <conditionalFormatting sqref="R99:R101">
    <cfRule type="expression" dxfId="745" priority="1">
      <formula>IF(RIGHT(TEXT(R99,"0.#"),1)=".",FALSE,TRUE)</formula>
    </cfRule>
    <cfRule type="expression" dxfId="744" priority="2">
      <formula>IF(RIGHT(TEXT(R99,"0.#"),1)=".",TRUE,FALSE)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1" sqref="Q11:Q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x14ac:dyDescent="0.15">
      <c r="A4" s="217"/>
      <c r="B4" s="215"/>
      <c r="C4" s="215"/>
      <c r="D4" s="215"/>
      <c r="E4" s="215"/>
      <c r="F4" s="216"/>
      <c r="G4" s="321"/>
      <c r="H4" s="288"/>
      <c r="I4" s="288"/>
      <c r="J4" s="288"/>
      <c r="K4" s="288"/>
      <c r="L4" s="288"/>
      <c r="M4" s="288"/>
      <c r="N4" s="288"/>
      <c r="O4" s="289"/>
      <c r="P4" s="213"/>
      <c r="Q4" s="195"/>
      <c r="R4" s="195"/>
      <c r="S4" s="195"/>
      <c r="T4" s="195"/>
      <c r="U4" s="195"/>
      <c r="V4" s="195"/>
      <c r="W4" s="195"/>
      <c r="X4" s="196"/>
      <c r="Y4" s="293" t="s">
        <v>14</v>
      </c>
      <c r="Z4" s="294"/>
      <c r="AA4" s="295"/>
      <c r="AB4" s="325"/>
      <c r="AC4" s="296"/>
      <c r="AD4" s="296"/>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0"/>
      <c r="H5" s="291"/>
      <c r="I5" s="291"/>
      <c r="J5" s="291"/>
      <c r="K5" s="291"/>
      <c r="L5" s="291"/>
      <c r="M5" s="291"/>
      <c r="N5" s="291"/>
      <c r="O5" s="292"/>
      <c r="P5" s="276"/>
      <c r="Q5" s="276"/>
      <c r="R5" s="276"/>
      <c r="S5" s="276"/>
      <c r="T5" s="276"/>
      <c r="U5" s="276"/>
      <c r="V5" s="276"/>
      <c r="W5" s="276"/>
      <c r="X5" s="277"/>
      <c r="Y5" s="175" t="s">
        <v>65</v>
      </c>
      <c r="Z5" s="121"/>
      <c r="AA5" s="171"/>
      <c r="AB5" s="326"/>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8"/>
      <c r="B6" s="669"/>
      <c r="C6" s="669"/>
      <c r="D6" s="669"/>
      <c r="E6" s="669"/>
      <c r="F6" s="670"/>
      <c r="G6" s="322"/>
      <c r="H6" s="323"/>
      <c r="I6" s="323"/>
      <c r="J6" s="323"/>
      <c r="K6" s="323"/>
      <c r="L6" s="323"/>
      <c r="M6" s="323"/>
      <c r="N6" s="323"/>
      <c r="O6" s="324"/>
      <c r="P6" s="197"/>
      <c r="Q6" s="197"/>
      <c r="R6" s="197"/>
      <c r="S6" s="197"/>
      <c r="T6" s="197"/>
      <c r="U6" s="197"/>
      <c r="V6" s="197"/>
      <c r="W6" s="197"/>
      <c r="X6" s="198"/>
      <c r="Y6" s="120" t="s">
        <v>15</v>
      </c>
      <c r="Z6" s="121"/>
      <c r="AA6" s="171"/>
      <c r="AB6" s="680"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7"/>
      <c r="B9" s="215"/>
      <c r="C9" s="215"/>
      <c r="D9" s="215"/>
      <c r="E9" s="215"/>
      <c r="F9" s="216"/>
      <c r="G9" s="321"/>
      <c r="H9" s="288"/>
      <c r="I9" s="288"/>
      <c r="J9" s="288"/>
      <c r="K9" s="288"/>
      <c r="L9" s="288"/>
      <c r="M9" s="288"/>
      <c r="N9" s="288"/>
      <c r="O9" s="289"/>
      <c r="P9" s="213"/>
      <c r="Q9" s="195"/>
      <c r="R9" s="195"/>
      <c r="S9" s="195"/>
      <c r="T9" s="195"/>
      <c r="U9" s="195"/>
      <c r="V9" s="195"/>
      <c r="W9" s="195"/>
      <c r="X9" s="196"/>
      <c r="Y9" s="293" t="s">
        <v>14</v>
      </c>
      <c r="Z9" s="294"/>
      <c r="AA9" s="295"/>
      <c r="AB9" s="325"/>
      <c r="AC9" s="296"/>
      <c r="AD9" s="296"/>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0"/>
      <c r="H10" s="291"/>
      <c r="I10" s="291"/>
      <c r="J10" s="291"/>
      <c r="K10" s="291"/>
      <c r="L10" s="291"/>
      <c r="M10" s="291"/>
      <c r="N10" s="291"/>
      <c r="O10" s="292"/>
      <c r="P10" s="276"/>
      <c r="Q10" s="276"/>
      <c r="R10" s="276"/>
      <c r="S10" s="276"/>
      <c r="T10" s="276"/>
      <c r="U10" s="276"/>
      <c r="V10" s="276"/>
      <c r="W10" s="276"/>
      <c r="X10" s="277"/>
      <c r="Y10" s="175" t="s">
        <v>65</v>
      </c>
      <c r="Z10" s="121"/>
      <c r="AA10" s="171"/>
      <c r="AB10" s="326"/>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8"/>
      <c r="B11" s="669"/>
      <c r="C11" s="669"/>
      <c r="D11" s="669"/>
      <c r="E11" s="669"/>
      <c r="F11" s="670"/>
      <c r="G11" s="322"/>
      <c r="H11" s="323"/>
      <c r="I11" s="323"/>
      <c r="J11" s="323"/>
      <c r="K11" s="323"/>
      <c r="L11" s="323"/>
      <c r="M11" s="323"/>
      <c r="N11" s="323"/>
      <c r="O11" s="324"/>
      <c r="P11" s="197"/>
      <c r="Q11" s="197"/>
      <c r="R11" s="197"/>
      <c r="S11" s="197"/>
      <c r="T11" s="197"/>
      <c r="U11" s="197"/>
      <c r="V11" s="197"/>
      <c r="W11" s="197"/>
      <c r="X11" s="198"/>
      <c r="Y11" s="120" t="s">
        <v>15</v>
      </c>
      <c r="Z11" s="121"/>
      <c r="AA11" s="171"/>
      <c r="AB11" s="68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7"/>
      <c r="B14" s="215"/>
      <c r="C14" s="215"/>
      <c r="D14" s="215"/>
      <c r="E14" s="215"/>
      <c r="F14" s="216"/>
      <c r="G14" s="321"/>
      <c r="H14" s="288"/>
      <c r="I14" s="288"/>
      <c r="J14" s="288"/>
      <c r="K14" s="288"/>
      <c r="L14" s="288"/>
      <c r="M14" s="288"/>
      <c r="N14" s="288"/>
      <c r="O14" s="289"/>
      <c r="P14" s="213"/>
      <c r="Q14" s="195"/>
      <c r="R14" s="195"/>
      <c r="S14" s="195"/>
      <c r="T14" s="195"/>
      <c r="U14" s="195"/>
      <c r="V14" s="195"/>
      <c r="W14" s="195"/>
      <c r="X14" s="196"/>
      <c r="Y14" s="293" t="s">
        <v>14</v>
      </c>
      <c r="Z14" s="294"/>
      <c r="AA14" s="295"/>
      <c r="AB14" s="325"/>
      <c r="AC14" s="296"/>
      <c r="AD14" s="296"/>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0"/>
      <c r="H15" s="291"/>
      <c r="I15" s="291"/>
      <c r="J15" s="291"/>
      <c r="K15" s="291"/>
      <c r="L15" s="291"/>
      <c r="M15" s="291"/>
      <c r="N15" s="291"/>
      <c r="O15" s="292"/>
      <c r="P15" s="276"/>
      <c r="Q15" s="276"/>
      <c r="R15" s="276"/>
      <c r="S15" s="276"/>
      <c r="T15" s="276"/>
      <c r="U15" s="276"/>
      <c r="V15" s="276"/>
      <c r="W15" s="276"/>
      <c r="X15" s="277"/>
      <c r="Y15" s="175" t="s">
        <v>65</v>
      </c>
      <c r="Z15" s="121"/>
      <c r="AA15" s="171"/>
      <c r="AB15" s="326"/>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8"/>
      <c r="B16" s="669"/>
      <c r="C16" s="669"/>
      <c r="D16" s="669"/>
      <c r="E16" s="669"/>
      <c r="F16" s="670"/>
      <c r="G16" s="322"/>
      <c r="H16" s="323"/>
      <c r="I16" s="323"/>
      <c r="J16" s="323"/>
      <c r="K16" s="323"/>
      <c r="L16" s="323"/>
      <c r="M16" s="323"/>
      <c r="N16" s="323"/>
      <c r="O16" s="324"/>
      <c r="P16" s="197"/>
      <c r="Q16" s="197"/>
      <c r="R16" s="197"/>
      <c r="S16" s="197"/>
      <c r="T16" s="197"/>
      <c r="U16" s="197"/>
      <c r="V16" s="197"/>
      <c r="W16" s="197"/>
      <c r="X16" s="198"/>
      <c r="Y16" s="120" t="s">
        <v>15</v>
      </c>
      <c r="Z16" s="121"/>
      <c r="AA16" s="171"/>
      <c r="AB16" s="68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7"/>
      <c r="B19" s="215"/>
      <c r="C19" s="215"/>
      <c r="D19" s="215"/>
      <c r="E19" s="215"/>
      <c r="F19" s="216"/>
      <c r="G19" s="321"/>
      <c r="H19" s="288"/>
      <c r="I19" s="288"/>
      <c r="J19" s="288"/>
      <c r="K19" s="288"/>
      <c r="L19" s="288"/>
      <c r="M19" s="288"/>
      <c r="N19" s="288"/>
      <c r="O19" s="289"/>
      <c r="P19" s="213"/>
      <c r="Q19" s="195"/>
      <c r="R19" s="195"/>
      <c r="S19" s="195"/>
      <c r="T19" s="195"/>
      <c r="U19" s="195"/>
      <c r="V19" s="195"/>
      <c r="W19" s="195"/>
      <c r="X19" s="196"/>
      <c r="Y19" s="293" t="s">
        <v>14</v>
      </c>
      <c r="Z19" s="294"/>
      <c r="AA19" s="295"/>
      <c r="AB19" s="325"/>
      <c r="AC19" s="296"/>
      <c r="AD19" s="296"/>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0"/>
      <c r="H20" s="291"/>
      <c r="I20" s="291"/>
      <c r="J20" s="291"/>
      <c r="K20" s="291"/>
      <c r="L20" s="291"/>
      <c r="M20" s="291"/>
      <c r="N20" s="291"/>
      <c r="O20" s="292"/>
      <c r="P20" s="276"/>
      <c r="Q20" s="276"/>
      <c r="R20" s="276"/>
      <c r="S20" s="276"/>
      <c r="T20" s="276"/>
      <c r="U20" s="276"/>
      <c r="V20" s="276"/>
      <c r="W20" s="276"/>
      <c r="X20" s="277"/>
      <c r="Y20" s="175" t="s">
        <v>65</v>
      </c>
      <c r="Z20" s="121"/>
      <c r="AA20" s="171"/>
      <c r="AB20" s="326"/>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8"/>
      <c r="B21" s="669"/>
      <c r="C21" s="669"/>
      <c r="D21" s="669"/>
      <c r="E21" s="669"/>
      <c r="F21" s="670"/>
      <c r="G21" s="322"/>
      <c r="H21" s="323"/>
      <c r="I21" s="323"/>
      <c r="J21" s="323"/>
      <c r="K21" s="323"/>
      <c r="L21" s="323"/>
      <c r="M21" s="323"/>
      <c r="N21" s="323"/>
      <c r="O21" s="324"/>
      <c r="P21" s="197"/>
      <c r="Q21" s="197"/>
      <c r="R21" s="197"/>
      <c r="S21" s="197"/>
      <c r="T21" s="197"/>
      <c r="U21" s="197"/>
      <c r="V21" s="197"/>
      <c r="W21" s="197"/>
      <c r="X21" s="198"/>
      <c r="Y21" s="120" t="s">
        <v>15</v>
      </c>
      <c r="Z21" s="121"/>
      <c r="AA21" s="171"/>
      <c r="AB21" s="680"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x14ac:dyDescent="0.15">
      <c r="A24" s="217"/>
      <c r="B24" s="215"/>
      <c r="C24" s="215"/>
      <c r="D24" s="215"/>
      <c r="E24" s="215"/>
      <c r="F24" s="216"/>
      <c r="G24" s="321"/>
      <c r="H24" s="288"/>
      <c r="I24" s="288"/>
      <c r="J24" s="288"/>
      <c r="K24" s="288"/>
      <c r="L24" s="288"/>
      <c r="M24" s="288"/>
      <c r="N24" s="288"/>
      <c r="O24" s="289"/>
      <c r="P24" s="213"/>
      <c r="Q24" s="195"/>
      <c r="R24" s="195"/>
      <c r="S24" s="195"/>
      <c r="T24" s="195"/>
      <c r="U24" s="195"/>
      <c r="V24" s="195"/>
      <c r="W24" s="195"/>
      <c r="X24" s="196"/>
      <c r="Y24" s="293" t="s">
        <v>14</v>
      </c>
      <c r="Z24" s="294"/>
      <c r="AA24" s="295"/>
      <c r="AB24" s="325"/>
      <c r="AC24" s="296"/>
      <c r="AD24" s="296"/>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0"/>
      <c r="H25" s="291"/>
      <c r="I25" s="291"/>
      <c r="J25" s="291"/>
      <c r="K25" s="291"/>
      <c r="L25" s="291"/>
      <c r="M25" s="291"/>
      <c r="N25" s="291"/>
      <c r="O25" s="292"/>
      <c r="P25" s="276"/>
      <c r="Q25" s="276"/>
      <c r="R25" s="276"/>
      <c r="S25" s="276"/>
      <c r="T25" s="276"/>
      <c r="U25" s="276"/>
      <c r="V25" s="276"/>
      <c r="W25" s="276"/>
      <c r="X25" s="277"/>
      <c r="Y25" s="175" t="s">
        <v>65</v>
      </c>
      <c r="Z25" s="121"/>
      <c r="AA25" s="171"/>
      <c r="AB25" s="326"/>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8"/>
      <c r="B26" s="669"/>
      <c r="C26" s="669"/>
      <c r="D26" s="669"/>
      <c r="E26" s="669"/>
      <c r="F26" s="670"/>
      <c r="G26" s="322"/>
      <c r="H26" s="323"/>
      <c r="I26" s="323"/>
      <c r="J26" s="323"/>
      <c r="K26" s="323"/>
      <c r="L26" s="323"/>
      <c r="M26" s="323"/>
      <c r="N26" s="323"/>
      <c r="O26" s="324"/>
      <c r="P26" s="197"/>
      <c r="Q26" s="197"/>
      <c r="R26" s="197"/>
      <c r="S26" s="197"/>
      <c r="T26" s="197"/>
      <c r="U26" s="197"/>
      <c r="V26" s="197"/>
      <c r="W26" s="197"/>
      <c r="X26" s="198"/>
      <c r="Y26" s="120" t="s">
        <v>15</v>
      </c>
      <c r="Z26" s="121"/>
      <c r="AA26" s="171"/>
      <c r="AB26" s="680"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x14ac:dyDescent="0.15">
      <c r="A29" s="217"/>
      <c r="B29" s="215"/>
      <c r="C29" s="215"/>
      <c r="D29" s="215"/>
      <c r="E29" s="215"/>
      <c r="F29" s="216"/>
      <c r="G29" s="321"/>
      <c r="H29" s="288"/>
      <c r="I29" s="288"/>
      <c r="J29" s="288"/>
      <c r="K29" s="288"/>
      <c r="L29" s="288"/>
      <c r="M29" s="288"/>
      <c r="N29" s="288"/>
      <c r="O29" s="289"/>
      <c r="P29" s="213"/>
      <c r="Q29" s="195"/>
      <c r="R29" s="195"/>
      <c r="S29" s="195"/>
      <c r="T29" s="195"/>
      <c r="U29" s="195"/>
      <c r="V29" s="195"/>
      <c r="W29" s="195"/>
      <c r="X29" s="196"/>
      <c r="Y29" s="293" t="s">
        <v>14</v>
      </c>
      <c r="Z29" s="294"/>
      <c r="AA29" s="295"/>
      <c r="AB29" s="325"/>
      <c r="AC29" s="296"/>
      <c r="AD29" s="296"/>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0"/>
      <c r="H30" s="291"/>
      <c r="I30" s="291"/>
      <c r="J30" s="291"/>
      <c r="K30" s="291"/>
      <c r="L30" s="291"/>
      <c r="M30" s="291"/>
      <c r="N30" s="291"/>
      <c r="O30" s="292"/>
      <c r="P30" s="276"/>
      <c r="Q30" s="276"/>
      <c r="R30" s="276"/>
      <c r="S30" s="276"/>
      <c r="T30" s="276"/>
      <c r="U30" s="276"/>
      <c r="V30" s="276"/>
      <c r="W30" s="276"/>
      <c r="X30" s="277"/>
      <c r="Y30" s="175" t="s">
        <v>65</v>
      </c>
      <c r="Z30" s="121"/>
      <c r="AA30" s="171"/>
      <c r="AB30" s="326"/>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8"/>
      <c r="B31" s="669"/>
      <c r="C31" s="669"/>
      <c r="D31" s="669"/>
      <c r="E31" s="669"/>
      <c r="F31" s="670"/>
      <c r="G31" s="322"/>
      <c r="H31" s="323"/>
      <c r="I31" s="323"/>
      <c r="J31" s="323"/>
      <c r="K31" s="323"/>
      <c r="L31" s="323"/>
      <c r="M31" s="323"/>
      <c r="N31" s="323"/>
      <c r="O31" s="324"/>
      <c r="P31" s="197"/>
      <c r="Q31" s="197"/>
      <c r="R31" s="197"/>
      <c r="S31" s="197"/>
      <c r="T31" s="197"/>
      <c r="U31" s="197"/>
      <c r="V31" s="197"/>
      <c r="W31" s="197"/>
      <c r="X31" s="198"/>
      <c r="Y31" s="120" t="s">
        <v>15</v>
      </c>
      <c r="Z31" s="121"/>
      <c r="AA31" s="171"/>
      <c r="AB31" s="680"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x14ac:dyDescent="0.15">
      <c r="A34" s="217"/>
      <c r="B34" s="215"/>
      <c r="C34" s="215"/>
      <c r="D34" s="215"/>
      <c r="E34" s="215"/>
      <c r="F34" s="216"/>
      <c r="G34" s="321"/>
      <c r="H34" s="288"/>
      <c r="I34" s="288"/>
      <c r="J34" s="288"/>
      <c r="K34" s="288"/>
      <c r="L34" s="288"/>
      <c r="M34" s="288"/>
      <c r="N34" s="288"/>
      <c r="O34" s="289"/>
      <c r="P34" s="213"/>
      <c r="Q34" s="195"/>
      <c r="R34" s="195"/>
      <c r="S34" s="195"/>
      <c r="T34" s="195"/>
      <c r="U34" s="195"/>
      <c r="V34" s="195"/>
      <c r="W34" s="195"/>
      <c r="X34" s="196"/>
      <c r="Y34" s="293" t="s">
        <v>14</v>
      </c>
      <c r="Z34" s="294"/>
      <c r="AA34" s="295"/>
      <c r="AB34" s="325"/>
      <c r="AC34" s="296"/>
      <c r="AD34" s="296"/>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0"/>
      <c r="H35" s="291"/>
      <c r="I35" s="291"/>
      <c r="J35" s="291"/>
      <c r="K35" s="291"/>
      <c r="L35" s="291"/>
      <c r="M35" s="291"/>
      <c r="N35" s="291"/>
      <c r="O35" s="292"/>
      <c r="P35" s="276"/>
      <c r="Q35" s="276"/>
      <c r="R35" s="276"/>
      <c r="S35" s="276"/>
      <c r="T35" s="276"/>
      <c r="U35" s="276"/>
      <c r="V35" s="276"/>
      <c r="W35" s="276"/>
      <c r="X35" s="277"/>
      <c r="Y35" s="175" t="s">
        <v>65</v>
      </c>
      <c r="Z35" s="121"/>
      <c r="AA35" s="171"/>
      <c r="AB35" s="326"/>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8"/>
      <c r="B36" s="669"/>
      <c r="C36" s="669"/>
      <c r="D36" s="669"/>
      <c r="E36" s="669"/>
      <c r="F36" s="670"/>
      <c r="G36" s="322"/>
      <c r="H36" s="323"/>
      <c r="I36" s="323"/>
      <c r="J36" s="323"/>
      <c r="K36" s="323"/>
      <c r="L36" s="323"/>
      <c r="M36" s="323"/>
      <c r="N36" s="323"/>
      <c r="O36" s="324"/>
      <c r="P36" s="197"/>
      <c r="Q36" s="197"/>
      <c r="R36" s="197"/>
      <c r="S36" s="197"/>
      <c r="T36" s="197"/>
      <c r="U36" s="197"/>
      <c r="V36" s="197"/>
      <c r="W36" s="197"/>
      <c r="X36" s="198"/>
      <c r="Y36" s="120" t="s">
        <v>15</v>
      </c>
      <c r="Z36" s="121"/>
      <c r="AA36" s="171"/>
      <c r="AB36" s="680"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x14ac:dyDescent="0.15">
      <c r="A39" s="217"/>
      <c r="B39" s="215"/>
      <c r="C39" s="215"/>
      <c r="D39" s="215"/>
      <c r="E39" s="215"/>
      <c r="F39" s="216"/>
      <c r="G39" s="321"/>
      <c r="H39" s="288"/>
      <c r="I39" s="288"/>
      <c r="J39" s="288"/>
      <c r="K39" s="288"/>
      <c r="L39" s="288"/>
      <c r="M39" s="288"/>
      <c r="N39" s="288"/>
      <c r="O39" s="289"/>
      <c r="P39" s="213"/>
      <c r="Q39" s="195"/>
      <c r="R39" s="195"/>
      <c r="S39" s="195"/>
      <c r="T39" s="195"/>
      <c r="U39" s="195"/>
      <c r="V39" s="195"/>
      <c r="W39" s="195"/>
      <c r="X39" s="196"/>
      <c r="Y39" s="293" t="s">
        <v>14</v>
      </c>
      <c r="Z39" s="294"/>
      <c r="AA39" s="295"/>
      <c r="AB39" s="325"/>
      <c r="AC39" s="296"/>
      <c r="AD39" s="296"/>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0"/>
      <c r="H40" s="291"/>
      <c r="I40" s="291"/>
      <c r="J40" s="291"/>
      <c r="K40" s="291"/>
      <c r="L40" s="291"/>
      <c r="M40" s="291"/>
      <c r="N40" s="291"/>
      <c r="O40" s="292"/>
      <c r="P40" s="276"/>
      <c r="Q40" s="276"/>
      <c r="R40" s="276"/>
      <c r="S40" s="276"/>
      <c r="T40" s="276"/>
      <c r="U40" s="276"/>
      <c r="V40" s="276"/>
      <c r="W40" s="276"/>
      <c r="X40" s="277"/>
      <c r="Y40" s="175" t="s">
        <v>65</v>
      </c>
      <c r="Z40" s="121"/>
      <c r="AA40" s="171"/>
      <c r="AB40" s="326"/>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8"/>
      <c r="B41" s="669"/>
      <c r="C41" s="669"/>
      <c r="D41" s="669"/>
      <c r="E41" s="669"/>
      <c r="F41" s="670"/>
      <c r="G41" s="322"/>
      <c r="H41" s="323"/>
      <c r="I41" s="323"/>
      <c r="J41" s="323"/>
      <c r="K41" s="323"/>
      <c r="L41" s="323"/>
      <c r="M41" s="323"/>
      <c r="N41" s="323"/>
      <c r="O41" s="324"/>
      <c r="P41" s="197"/>
      <c r="Q41" s="197"/>
      <c r="R41" s="197"/>
      <c r="S41" s="197"/>
      <c r="T41" s="197"/>
      <c r="U41" s="197"/>
      <c r="V41" s="197"/>
      <c r="W41" s="197"/>
      <c r="X41" s="198"/>
      <c r="Y41" s="120" t="s">
        <v>15</v>
      </c>
      <c r="Z41" s="121"/>
      <c r="AA41" s="171"/>
      <c r="AB41" s="680"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x14ac:dyDescent="0.15">
      <c r="A44" s="217"/>
      <c r="B44" s="215"/>
      <c r="C44" s="215"/>
      <c r="D44" s="215"/>
      <c r="E44" s="215"/>
      <c r="F44" s="216"/>
      <c r="G44" s="321"/>
      <c r="H44" s="288"/>
      <c r="I44" s="288"/>
      <c r="J44" s="288"/>
      <c r="K44" s="288"/>
      <c r="L44" s="288"/>
      <c r="M44" s="288"/>
      <c r="N44" s="288"/>
      <c r="O44" s="289"/>
      <c r="P44" s="213"/>
      <c r="Q44" s="195"/>
      <c r="R44" s="195"/>
      <c r="S44" s="195"/>
      <c r="T44" s="195"/>
      <c r="U44" s="195"/>
      <c r="V44" s="195"/>
      <c r="W44" s="195"/>
      <c r="X44" s="196"/>
      <c r="Y44" s="293" t="s">
        <v>14</v>
      </c>
      <c r="Z44" s="294"/>
      <c r="AA44" s="295"/>
      <c r="AB44" s="325"/>
      <c r="AC44" s="296"/>
      <c r="AD44" s="296"/>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175" t="s">
        <v>65</v>
      </c>
      <c r="Z45" s="121"/>
      <c r="AA45" s="171"/>
      <c r="AB45" s="326"/>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8"/>
      <c r="B46" s="669"/>
      <c r="C46" s="669"/>
      <c r="D46" s="669"/>
      <c r="E46" s="669"/>
      <c r="F46" s="670"/>
      <c r="G46" s="322"/>
      <c r="H46" s="323"/>
      <c r="I46" s="323"/>
      <c r="J46" s="323"/>
      <c r="K46" s="323"/>
      <c r="L46" s="323"/>
      <c r="M46" s="323"/>
      <c r="N46" s="323"/>
      <c r="O46" s="324"/>
      <c r="P46" s="197"/>
      <c r="Q46" s="197"/>
      <c r="R46" s="197"/>
      <c r="S46" s="197"/>
      <c r="T46" s="197"/>
      <c r="U46" s="197"/>
      <c r="V46" s="197"/>
      <c r="W46" s="197"/>
      <c r="X46" s="198"/>
      <c r="Y46" s="120" t="s">
        <v>15</v>
      </c>
      <c r="Z46" s="121"/>
      <c r="AA46" s="171"/>
      <c r="AB46" s="680"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x14ac:dyDescent="0.15">
      <c r="A49" s="217"/>
      <c r="B49" s="215"/>
      <c r="C49" s="215"/>
      <c r="D49" s="215"/>
      <c r="E49" s="215"/>
      <c r="F49" s="216"/>
      <c r="G49" s="321"/>
      <c r="H49" s="288"/>
      <c r="I49" s="288"/>
      <c r="J49" s="288"/>
      <c r="K49" s="288"/>
      <c r="L49" s="288"/>
      <c r="M49" s="288"/>
      <c r="N49" s="288"/>
      <c r="O49" s="289"/>
      <c r="P49" s="213"/>
      <c r="Q49" s="195"/>
      <c r="R49" s="195"/>
      <c r="S49" s="195"/>
      <c r="T49" s="195"/>
      <c r="U49" s="195"/>
      <c r="V49" s="195"/>
      <c r="W49" s="195"/>
      <c r="X49" s="196"/>
      <c r="Y49" s="293" t="s">
        <v>14</v>
      </c>
      <c r="Z49" s="294"/>
      <c r="AA49" s="295"/>
      <c r="AB49" s="325"/>
      <c r="AC49" s="296"/>
      <c r="AD49" s="296"/>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0"/>
      <c r="H50" s="291"/>
      <c r="I50" s="291"/>
      <c r="J50" s="291"/>
      <c r="K50" s="291"/>
      <c r="L50" s="291"/>
      <c r="M50" s="291"/>
      <c r="N50" s="291"/>
      <c r="O50" s="292"/>
      <c r="P50" s="276"/>
      <c r="Q50" s="276"/>
      <c r="R50" s="276"/>
      <c r="S50" s="276"/>
      <c r="T50" s="276"/>
      <c r="U50" s="276"/>
      <c r="V50" s="276"/>
      <c r="W50" s="276"/>
      <c r="X50" s="277"/>
      <c r="Y50" s="175" t="s">
        <v>65</v>
      </c>
      <c r="Z50" s="121"/>
      <c r="AA50" s="171"/>
      <c r="AB50" s="326"/>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8"/>
      <c r="B51" s="669"/>
      <c r="C51" s="669"/>
      <c r="D51" s="669"/>
      <c r="E51" s="669"/>
      <c r="F51" s="670"/>
      <c r="G51" s="322"/>
      <c r="H51" s="323"/>
      <c r="I51" s="323"/>
      <c r="J51" s="323"/>
      <c r="K51" s="323"/>
      <c r="L51" s="323"/>
      <c r="M51" s="323"/>
      <c r="N51" s="323"/>
      <c r="O51" s="324"/>
      <c r="P51" s="197"/>
      <c r="Q51" s="197"/>
      <c r="R51" s="197"/>
      <c r="S51" s="197"/>
      <c r="T51" s="197"/>
      <c r="U51" s="197"/>
      <c r="V51" s="197"/>
      <c r="W51" s="197"/>
      <c r="X51" s="198"/>
      <c r="Y51" s="120" t="s">
        <v>15</v>
      </c>
      <c r="Z51" s="121"/>
      <c r="AA51" s="171"/>
      <c r="AB51" s="689" t="s">
        <v>466</v>
      </c>
      <c r="AC51" s="690"/>
      <c r="AD51" s="69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1" t="s">
        <v>34</v>
      </c>
      <c r="B2" s="692"/>
      <c r="C2" s="692"/>
      <c r="D2" s="692"/>
      <c r="E2" s="692"/>
      <c r="F2" s="693"/>
      <c r="G2" s="388" t="s">
        <v>373</v>
      </c>
      <c r="H2" s="389"/>
      <c r="I2" s="389"/>
      <c r="J2" s="389"/>
      <c r="K2" s="389"/>
      <c r="L2" s="389"/>
      <c r="M2" s="389"/>
      <c r="N2" s="389"/>
      <c r="O2" s="389"/>
      <c r="P2" s="389"/>
      <c r="Q2" s="389"/>
      <c r="R2" s="389"/>
      <c r="S2" s="389"/>
      <c r="T2" s="389"/>
      <c r="U2" s="389"/>
      <c r="V2" s="389"/>
      <c r="W2" s="389"/>
      <c r="X2" s="389"/>
      <c r="Y2" s="389"/>
      <c r="Z2" s="389"/>
      <c r="AA2" s="389"/>
      <c r="AB2" s="390"/>
      <c r="AC2" s="388" t="s">
        <v>463</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4"/>
      <c r="B3" s="695"/>
      <c r="C3" s="695"/>
      <c r="D3" s="695"/>
      <c r="E3" s="695"/>
      <c r="F3" s="696"/>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4"/>
      <c r="B15" s="695"/>
      <c r="C15" s="695"/>
      <c r="D15" s="695"/>
      <c r="E15" s="695"/>
      <c r="F15" s="696"/>
      <c r="G15" s="388" t="s">
        <v>374</v>
      </c>
      <c r="H15" s="389"/>
      <c r="I15" s="389"/>
      <c r="J15" s="389"/>
      <c r="K15" s="389"/>
      <c r="L15" s="389"/>
      <c r="M15" s="389"/>
      <c r="N15" s="389"/>
      <c r="O15" s="389"/>
      <c r="P15" s="389"/>
      <c r="Q15" s="389"/>
      <c r="R15" s="389"/>
      <c r="S15" s="389"/>
      <c r="T15" s="389"/>
      <c r="U15" s="389"/>
      <c r="V15" s="389"/>
      <c r="W15" s="389"/>
      <c r="X15" s="389"/>
      <c r="Y15" s="389"/>
      <c r="Z15" s="389"/>
      <c r="AA15" s="389"/>
      <c r="AB15" s="390"/>
      <c r="AC15" s="388" t="s">
        <v>375</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4"/>
      <c r="B16" s="695"/>
      <c r="C16" s="695"/>
      <c r="D16" s="695"/>
      <c r="E16" s="695"/>
      <c r="F16" s="696"/>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4"/>
      <c r="B28" s="695"/>
      <c r="C28" s="695"/>
      <c r="D28" s="695"/>
      <c r="E28" s="695"/>
      <c r="F28" s="696"/>
      <c r="G28" s="388" t="s">
        <v>376</v>
      </c>
      <c r="H28" s="389"/>
      <c r="I28" s="389"/>
      <c r="J28" s="389"/>
      <c r="K28" s="389"/>
      <c r="L28" s="389"/>
      <c r="M28" s="389"/>
      <c r="N28" s="389"/>
      <c r="O28" s="389"/>
      <c r="P28" s="389"/>
      <c r="Q28" s="389"/>
      <c r="R28" s="389"/>
      <c r="S28" s="389"/>
      <c r="T28" s="389"/>
      <c r="U28" s="389"/>
      <c r="V28" s="389"/>
      <c r="W28" s="389"/>
      <c r="X28" s="389"/>
      <c r="Y28" s="389"/>
      <c r="Z28" s="389"/>
      <c r="AA28" s="389"/>
      <c r="AB28" s="390"/>
      <c r="AC28" s="388" t="s">
        <v>377</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4"/>
      <c r="B29" s="695"/>
      <c r="C29" s="695"/>
      <c r="D29" s="695"/>
      <c r="E29" s="695"/>
      <c r="F29" s="696"/>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4"/>
      <c r="B41" s="695"/>
      <c r="C41" s="695"/>
      <c r="D41" s="695"/>
      <c r="E41" s="695"/>
      <c r="F41" s="696"/>
      <c r="G41" s="388" t="s">
        <v>378</v>
      </c>
      <c r="H41" s="389"/>
      <c r="I41" s="389"/>
      <c r="J41" s="389"/>
      <c r="K41" s="389"/>
      <c r="L41" s="389"/>
      <c r="M41" s="389"/>
      <c r="N41" s="389"/>
      <c r="O41" s="389"/>
      <c r="P41" s="389"/>
      <c r="Q41" s="389"/>
      <c r="R41" s="389"/>
      <c r="S41" s="389"/>
      <c r="T41" s="389"/>
      <c r="U41" s="389"/>
      <c r="V41" s="389"/>
      <c r="W41" s="389"/>
      <c r="X41" s="389"/>
      <c r="Y41" s="389"/>
      <c r="Z41" s="389"/>
      <c r="AA41" s="389"/>
      <c r="AB41" s="390"/>
      <c r="AC41" s="388" t="s">
        <v>379</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4"/>
      <c r="B42" s="695"/>
      <c r="C42" s="695"/>
      <c r="D42" s="695"/>
      <c r="E42" s="695"/>
      <c r="F42" s="696"/>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691" t="s">
        <v>34</v>
      </c>
      <c r="B55" s="692"/>
      <c r="C55" s="692"/>
      <c r="D55" s="692"/>
      <c r="E55" s="692"/>
      <c r="F55" s="693"/>
      <c r="G55" s="388" t="s">
        <v>380</v>
      </c>
      <c r="H55" s="389"/>
      <c r="I55" s="389"/>
      <c r="J55" s="389"/>
      <c r="K55" s="389"/>
      <c r="L55" s="389"/>
      <c r="M55" s="389"/>
      <c r="N55" s="389"/>
      <c r="O55" s="389"/>
      <c r="P55" s="389"/>
      <c r="Q55" s="389"/>
      <c r="R55" s="389"/>
      <c r="S55" s="389"/>
      <c r="T55" s="389"/>
      <c r="U55" s="389"/>
      <c r="V55" s="389"/>
      <c r="W55" s="389"/>
      <c r="X55" s="389"/>
      <c r="Y55" s="389"/>
      <c r="Z55" s="389"/>
      <c r="AA55" s="389"/>
      <c r="AB55" s="390"/>
      <c r="AC55" s="388" t="s">
        <v>381</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4"/>
      <c r="B56" s="695"/>
      <c r="C56" s="695"/>
      <c r="D56" s="695"/>
      <c r="E56" s="695"/>
      <c r="F56" s="696"/>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15">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4"/>
      <c r="B68" s="695"/>
      <c r="C68" s="695"/>
      <c r="D68" s="695"/>
      <c r="E68" s="695"/>
      <c r="F68" s="696"/>
      <c r="G68" s="388" t="s">
        <v>382</v>
      </c>
      <c r="H68" s="389"/>
      <c r="I68" s="389"/>
      <c r="J68" s="389"/>
      <c r="K68" s="389"/>
      <c r="L68" s="389"/>
      <c r="M68" s="389"/>
      <c r="N68" s="389"/>
      <c r="O68" s="389"/>
      <c r="P68" s="389"/>
      <c r="Q68" s="389"/>
      <c r="R68" s="389"/>
      <c r="S68" s="389"/>
      <c r="T68" s="389"/>
      <c r="U68" s="389"/>
      <c r="V68" s="389"/>
      <c r="W68" s="389"/>
      <c r="X68" s="389"/>
      <c r="Y68" s="389"/>
      <c r="Z68" s="389"/>
      <c r="AA68" s="389"/>
      <c r="AB68" s="390"/>
      <c r="AC68" s="388" t="s">
        <v>383</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4"/>
      <c r="B69" s="695"/>
      <c r="C69" s="695"/>
      <c r="D69" s="695"/>
      <c r="E69" s="695"/>
      <c r="F69" s="696"/>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15">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4"/>
      <c r="B81" s="695"/>
      <c r="C81" s="695"/>
      <c r="D81" s="695"/>
      <c r="E81" s="695"/>
      <c r="F81" s="696"/>
      <c r="G81" s="388" t="s">
        <v>384</v>
      </c>
      <c r="H81" s="389"/>
      <c r="I81" s="389"/>
      <c r="J81" s="389"/>
      <c r="K81" s="389"/>
      <c r="L81" s="389"/>
      <c r="M81" s="389"/>
      <c r="N81" s="389"/>
      <c r="O81" s="389"/>
      <c r="P81" s="389"/>
      <c r="Q81" s="389"/>
      <c r="R81" s="389"/>
      <c r="S81" s="389"/>
      <c r="T81" s="389"/>
      <c r="U81" s="389"/>
      <c r="V81" s="389"/>
      <c r="W81" s="389"/>
      <c r="X81" s="389"/>
      <c r="Y81" s="389"/>
      <c r="Z81" s="389"/>
      <c r="AA81" s="389"/>
      <c r="AB81" s="390"/>
      <c r="AC81" s="388" t="s">
        <v>385</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4"/>
      <c r="B82" s="695"/>
      <c r="C82" s="695"/>
      <c r="D82" s="695"/>
      <c r="E82" s="695"/>
      <c r="F82" s="696"/>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15">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4"/>
      <c r="B94" s="695"/>
      <c r="C94" s="695"/>
      <c r="D94" s="695"/>
      <c r="E94" s="695"/>
      <c r="F94" s="696"/>
      <c r="G94" s="388" t="s">
        <v>386</v>
      </c>
      <c r="H94" s="389"/>
      <c r="I94" s="389"/>
      <c r="J94" s="389"/>
      <c r="K94" s="389"/>
      <c r="L94" s="389"/>
      <c r="M94" s="389"/>
      <c r="N94" s="389"/>
      <c r="O94" s="389"/>
      <c r="P94" s="389"/>
      <c r="Q94" s="389"/>
      <c r="R94" s="389"/>
      <c r="S94" s="389"/>
      <c r="T94" s="389"/>
      <c r="U94" s="389"/>
      <c r="V94" s="389"/>
      <c r="W94" s="389"/>
      <c r="X94" s="389"/>
      <c r="Y94" s="389"/>
      <c r="Z94" s="389"/>
      <c r="AA94" s="389"/>
      <c r="AB94" s="390"/>
      <c r="AC94" s="388" t="s">
        <v>387</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4"/>
      <c r="B95" s="695"/>
      <c r="C95" s="695"/>
      <c r="D95" s="695"/>
      <c r="E95" s="695"/>
      <c r="F95" s="696"/>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15">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691" t="s">
        <v>34</v>
      </c>
      <c r="B108" s="692"/>
      <c r="C108" s="692"/>
      <c r="D108" s="692"/>
      <c r="E108" s="692"/>
      <c r="F108" s="693"/>
      <c r="G108" s="388" t="s">
        <v>388</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389</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4"/>
      <c r="B109" s="695"/>
      <c r="C109" s="695"/>
      <c r="D109" s="695"/>
      <c r="E109" s="695"/>
      <c r="F109" s="696"/>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4"/>
      <c r="B121" s="695"/>
      <c r="C121" s="695"/>
      <c r="D121" s="695"/>
      <c r="E121" s="695"/>
      <c r="F121" s="696"/>
      <c r="G121" s="388" t="s">
        <v>410</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390</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4"/>
      <c r="B122" s="695"/>
      <c r="C122" s="695"/>
      <c r="D122" s="695"/>
      <c r="E122" s="695"/>
      <c r="F122" s="696"/>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4"/>
      <c r="B134" s="695"/>
      <c r="C134" s="695"/>
      <c r="D134" s="695"/>
      <c r="E134" s="695"/>
      <c r="F134" s="696"/>
      <c r="G134" s="388" t="s">
        <v>391</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392</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4"/>
      <c r="B135" s="695"/>
      <c r="C135" s="695"/>
      <c r="D135" s="695"/>
      <c r="E135" s="695"/>
      <c r="F135" s="696"/>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4"/>
      <c r="B147" s="695"/>
      <c r="C147" s="695"/>
      <c r="D147" s="695"/>
      <c r="E147" s="695"/>
      <c r="F147" s="696"/>
      <c r="G147" s="388" t="s">
        <v>393</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394</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4"/>
      <c r="B148" s="695"/>
      <c r="C148" s="695"/>
      <c r="D148" s="695"/>
      <c r="E148" s="695"/>
      <c r="F148" s="696"/>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691" t="s">
        <v>34</v>
      </c>
      <c r="B161" s="692"/>
      <c r="C161" s="692"/>
      <c r="D161" s="692"/>
      <c r="E161" s="692"/>
      <c r="F161" s="693"/>
      <c r="G161" s="388" t="s">
        <v>395</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396</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94"/>
      <c r="B162" s="695"/>
      <c r="C162" s="695"/>
      <c r="D162" s="695"/>
      <c r="E162" s="695"/>
      <c r="F162" s="696"/>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15">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4"/>
      <c r="B174" s="695"/>
      <c r="C174" s="695"/>
      <c r="D174" s="695"/>
      <c r="E174" s="695"/>
      <c r="F174" s="696"/>
      <c r="G174" s="388" t="s">
        <v>397</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398</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94"/>
      <c r="B175" s="695"/>
      <c r="C175" s="695"/>
      <c r="D175" s="695"/>
      <c r="E175" s="695"/>
      <c r="F175" s="696"/>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15">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4"/>
      <c r="B187" s="695"/>
      <c r="C187" s="695"/>
      <c r="D187" s="695"/>
      <c r="E187" s="695"/>
      <c r="F187" s="696"/>
      <c r="G187" s="388" t="s">
        <v>399</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400</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94"/>
      <c r="B188" s="695"/>
      <c r="C188" s="695"/>
      <c r="D188" s="695"/>
      <c r="E188" s="695"/>
      <c r="F188" s="696"/>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15">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4"/>
      <c r="B200" s="695"/>
      <c r="C200" s="695"/>
      <c r="D200" s="695"/>
      <c r="E200" s="695"/>
      <c r="F200" s="696"/>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401</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94"/>
      <c r="B201" s="695"/>
      <c r="C201" s="695"/>
      <c r="D201" s="695"/>
      <c r="E201" s="695"/>
      <c r="F201" s="696"/>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15">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88" t="s">
        <v>402</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403</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94"/>
      <c r="B215" s="695"/>
      <c r="C215" s="695"/>
      <c r="D215" s="695"/>
      <c r="E215" s="695"/>
      <c r="F215" s="696"/>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15">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4"/>
      <c r="B227" s="695"/>
      <c r="C227" s="695"/>
      <c r="D227" s="695"/>
      <c r="E227" s="695"/>
      <c r="F227" s="696"/>
      <c r="G227" s="388" t="s">
        <v>404</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405</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94"/>
      <c r="B228" s="695"/>
      <c r="C228" s="695"/>
      <c r="D228" s="695"/>
      <c r="E228" s="695"/>
      <c r="F228" s="696"/>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15">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4"/>
      <c r="B240" s="695"/>
      <c r="C240" s="695"/>
      <c r="D240" s="695"/>
      <c r="E240" s="695"/>
      <c r="F240" s="696"/>
      <c r="G240" s="388" t="s">
        <v>406</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407</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94"/>
      <c r="B241" s="695"/>
      <c r="C241" s="695"/>
      <c r="D241" s="695"/>
      <c r="E241" s="695"/>
      <c r="F241" s="696"/>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15">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4"/>
      <c r="B253" s="695"/>
      <c r="C253" s="695"/>
      <c r="D253" s="695"/>
      <c r="E253" s="695"/>
      <c r="F253" s="696"/>
      <c r="G253" s="388" t="s">
        <v>408</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409</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94"/>
      <c r="B254" s="695"/>
      <c r="C254" s="695"/>
      <c r="D254" s="695"/>
      <c r="E254" s="695"/>
      <c r="F254" s="696"/>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15">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114" sqref="C114:L11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2015-08-27T08:34:43Z</cp:lastPrinted>
  <dcterms:created xsi:type="dcterms:W3CDTF">2012-03-13T00:50:25Z</dcterms:created>
  <dcterms:modified xsi:type="dcterms:W3CDTF">2015-09-14T05:52:09Z</dcterms:modified>
</cp:coreProperties>
</file>