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
    </mc:Choice>
  </mc:AlternateContent>
  <bookViews>
    <workbookView xWindow="0" yWindow="0" windowWidth="2337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<sst xmlns="http://schemas.openxmlformats.org/spreadsheetml/2006/main" count="1327" uniqueCount="503">
  <si>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</si>
  <si>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</si>
  <si>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</si>
  <si>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</si>
  <si>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</si>
  <si>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</si>
  <si>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</si>
  <si>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</si>
  <si>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</si>
  <si>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</si>
  <si>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</si>
  <si>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</si>
  <si>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</si>
  <si>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</si>
  <si>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</si>
  <si>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</si>
  <si>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</si>
  <si>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</si>
  <si>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</si>
  <si>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</si>
  <si>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</si>
  <si>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</si>
  <si>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</si>
  <si>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</si>
  <si>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</si>
  <si>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</si>
  <si>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</si>
  <si>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</si>
  <si>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</si>
  <si>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</si>
  <si>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</si>
  <si>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</si>
  <si>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</si>
  <si>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</si>
  <si>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</si>
  <si>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</si>
  <si>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</si>
  <si>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</si>
  <si>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</si>
  <si>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</si>
  <si>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</si>
  <si>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</si>
  <si>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</si>
  <si>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</si>
  <si>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</si>
  <si>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</si>
  <si>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</si>
  <si>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</si>
  <si>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</si>
  <si>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</si>
  <si>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</si>
  <si>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</si>
  <si>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</si>
  <si>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</si>
  <si>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</si>
  <si>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</si>
  <si>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</si>
  <si>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</si>
  <si>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</si>
  <si>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</si>
  <si>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</si>
  <si>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</si>
  <si>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</si>
  <si>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</si>
  <si>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</si>
  <si>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</si>
  <si>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</si>
  <si>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</si>
  <si>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</si>
  <si>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</si>
  <si>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</si>
  <si>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</si>
  <si>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</si>
  <si>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</si>
  <si>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</si>
  <si>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</si>
  <si>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</si>
  <si>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</si>
  <si>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</si>
  <si>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</si>
  <si>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</si>
  <si>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</si>
  <si>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</si>
  <si>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</si>
  <si>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</si>
  <si>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</si>
  <si>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</si>
  <si>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</si>
  <si>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</si>
  <si>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</si>
  <si>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</si>
  <si>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</si>
  <si>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</si>
  <si>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</si>
  <si>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</si>
  <si>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</si>
  <si>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</si>
  <si>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</si>
  <si>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</si>
  <si>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</si>
  <si>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</si>
  <si>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</si>
  <si>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</si>
  <si>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</si>
  <si>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</si>
  <si>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</si>
  <si>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</si>
  <si>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</si>
  <si>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</si>
  <si>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</si>
  <si>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</si>
  <si>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</si>
  <si>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</si>
  <si>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</si>
  <si>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</si>
  <si>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</si>
  <si>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</si>
  <si>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</si>
  <si>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</si>
  <si>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</si>
  <si>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</si>
  <si>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</si>
  <si>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</si>
  <si>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</si>
  <si>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</si>
  <si>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</si>
  <si>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</si>
  <si>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</si>
  <si>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</si>
  <si>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</si>
  <si>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</si>
  <si>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</si>
  <si>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</si>
  <si>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</si>
  <si>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</si>
  <si>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</si>
  <si>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</si>
  <si>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</si>
  <si>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</si>
  <si>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</si>
  <si>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</si>
  <si>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</si>
  <si>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</si>
  <si>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</si>
  <si>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</si>
  <si>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</si>
  <si>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</si>
  <si>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</si>
  <si>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</si>
  <si>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</si>
  <si>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</si>
  <si>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</si>
  <si>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</si>
  <si>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</si>
  <si>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</si>
  <si>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</si>
  <si>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</si>
  <si>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</si>
  <si>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</si>
  <si>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</si>
  <si>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</si>
  <si>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</si>
  <si>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</si>
  <si>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</si>
  <si>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</si>
  <si>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</si>
  <si>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</si>
  <si>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</si>
  <si>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</si>
  <si>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</si>
  <si>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</si>
  <si>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</si>
  <si>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</si>
  <si>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</si>
  <si>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</si>
  <si>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</si>
  <si>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</si>
  <si>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</si>
  <si>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</si>
  <si>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</si>
  <si>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</si>
  <si>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</si>
  <si>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</si>
  <si>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</si>
  <si>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</si>
  <si>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</si>
  <si>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</si>
  <si>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</si>
  <si>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</si>
  <si>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</si>
  <si>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</si>
  <si>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</si>
  <si>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</si>
  <si>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</si>
  <si>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</si>
  <si>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</si>
  <si>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</si>
  <si>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</si>
  <si>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</si>
  <si>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</si>
  <si>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</si>
  <si>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</si>
  <si>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</si>
  <si>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</si>
  <si>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</si>
  <si>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</si>
  <si>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</si>
  <si>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</si>
  <si>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</si>
  <si>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</si>
  <si>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</si>
  <si>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</si>
  <si>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</si>
  <si>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</si>
  <si>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</si>
  <si>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</si>
  <si>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</si>
  <si>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</si>
  <si>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</si>
  <si>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</si>
  <si>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</si>
  <si>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</si>
  <si>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</si>
  <si>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</si>
  <si>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</si>
  <si>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</si>
  <si>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</si>
  <si>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</si>
  <si>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</si>
  <si>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</si>
  <si>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</si>
  <si>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</si>
  <si>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</si>
  <si>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</si>
  <si>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</si>
  <si>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</si>
  <si>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</si>
  <si>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</si>
  <si>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</si>
  <si>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</si>
  <si>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</si>
  <si>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</si>
  <si>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</si>
  <si>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</si>
  <si>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</si>
  <si>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</si>
  <si>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</si>
  <si>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</si>
  <si>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</si>
  <si>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</si>
  <si>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</si>
  <si>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</si>
  <si>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</si>
  <si>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</si>
  <si>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</si>
  <si>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</si>
  <si>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</si>
  <si>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</si>
  <si>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</si>
  <si>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</si>
  <si>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</si>
  <si>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</si>
  <si>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</si>
  <si>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</si>
  <si>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</si>
  <si>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</si>
  <si>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</si>
  <si>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</si>
  <si>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</si>
  <si>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</si>
  <si>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</si>
  <si>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</si>
  <si>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</si>
  <si>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</si>
  <si>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</si>
  <si>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</si>
  <si>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</si>
  <si>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</si>
  <si>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</si>
  <si>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</si>
  <si>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</si>
  <si>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</si>
  <si>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</si>
  <si>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</si>
  <si>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</si>
  <si>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</si>
  <si>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</si>
  <si>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</si>
  <si>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</si>
  <si>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</si>
  <si>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</si>
  <si>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</si>
  <si>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</si>
  <si>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</si>
  <si>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</si>
  <si>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</si>
  <si>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</si>
  <si>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</si>
  <si>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</si>
  <si>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</si>
  <si>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</si>
  <si>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</si>
  <si>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</si>
  <si>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</si>
  <si>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</si>
  <si>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</si>
  <si>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</si>
  <si>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</si>
  <si>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</si>
  <si>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</si>
  <si>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</si>
  <si>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</si>
  <si>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</si>
  <si>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</si>
  <si>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</si>
  <si>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</si>
  <si>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</si>
  <si>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</si>
  <si>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</si>
  <si>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</si>
  <si>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</si>
  <si>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</si>
  <si>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</si>
  <si>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</si>
  <si>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</si>
  <si>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</si>
  <si>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</si>
  <si>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</si>
  <si>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</si>
  <si>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</si>
  <si>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</si>
  <si>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</si>
  <si>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</si>
  <si>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</si>
  <si>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</si>
  <si>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</si>
  <si>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</si>
  <si>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</si>
  <si>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</si>
  <si>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</si>
  <si>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</si>
  <si>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</si>
  <si>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</si>
  <si>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</si>
  <si>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</si>
  <si>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</si>
  <si>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</si>
  <si>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</si>
  <si>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</si>
  <si>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</si>
  <si>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</si>
  <si>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</si>
  <si>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</si>
  <si>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</si>
  <si>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</si>
  <si>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</si>
  <si>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</si>
  <si>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</si>
  <si>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</si>
  <si>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</si>
  <si>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</si>
  <si>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</si>
  <si>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</si>
  <si>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</si>
  <si>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</si>
  <si>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</si>
  <si>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</si>
  <si>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</si>
  <si>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</si>
  <si>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</si>
  <si>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</si>
  <si>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</si>
  <si>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</si>
  <si>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</si>
  <si>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</si>
  <si>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</si>
  <si>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</si>
  <si>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</si>
  <si>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</si>
  <si>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</si>
  <si>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</si>
  <si>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</si>
  <si>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</si>
  <si>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</si>
  <si>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</si>
  <si>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</si>
  <si>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</si>
  <si>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</si>
  <si>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</si>
  <si>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</si>
  <si>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</si>
  <si>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</si>
  <si>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</si>
  <si>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</si>
  <si>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</si>
  <si>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</si>
  <si>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</si>
  <si>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</si>
  <si>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</si>
  <si>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</si>
  <si>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</si>
  <si>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</si>
  <si>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</si>
  <si>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</si>
  <si>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</si>
  <si>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</si>
  <si>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</si>
  <si>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</si>
  <si>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</si>
  <si>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</si>
  <si>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</si>
  <si>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</si>
  <si>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</si>
  <si>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</si>
  <si>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</si>
  <si>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</si>
  <si>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</si>
  <si>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</si>
  <si>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</si>
  <si>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</si>
  <si>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</si>
  <si>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</si>
  <si>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</si>
  <si>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</si>
  <si>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</si>
  <si>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</si>
  <si>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</si>
  <si>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</si>
  <si>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</si>
  <si>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</si>
  <si>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</si>
  <si>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</si>
  <si>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</si>
  <si>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</si>
  <si>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</si>
  <si>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</si>
  <si>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</si>
  <si>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</si>
  <si>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</si>
  <si>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</si>
  <si>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</si>
  <si>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</si>
  <si>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</si>
  <si>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</si>
  <si>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</si>
  <si>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</si>
  <si>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</si>
  <si>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</si>
  <si>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</si>
  <si>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</si>
  <si>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</si>
  <si>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</si>
  <si>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</si>
  <si>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</si>
  <si>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</si>
  <si>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</si>
  <si>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</si>
  <si>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</si>
  <si>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</si>
  <si>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</si>
  <si>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</si>
  <si>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</si>
  <si>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</si>
  <si>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</si>
  <si>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</si>
  <si>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</si>
  <si>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</si>
  <si>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</si>
  <si>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</si>
  <si>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</si>
  <si>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</si>
  <si>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９ 市場環境の整備、産業の生産性の向上、消費者保利益の保護
　３０　社会資本整備・管理等を効率的に推進する</t>
    <rPh sb="2" eb="4">
      <t>シジョウ</t>
    </rPh>
    <rPh sb="4" eb="6">
      <t>カンキョウ</t>
    </rPh>
    <rPh sb="7" eb="9">
      <t>セイビ</t>
    </rPh>
    <rPh sb="10" eb="12">
      <t>サンギョウ</t>
    </rPh>
    <rPh sb="13" eb="16">
      <t>セイサンセイ</t>
    </rPh>
    <rPh sb="17" eb="19">
      <t>コウジョウ</t>
    </rPh>
    <rPh sb="20" eb="23">
      <t>ショウヒシャ</t>
    </rPh>
    <rPh sb="23" eb="24">
      <t>タモツ</t>
    </rPh>
    <rPh sb="24" eb="26">
      <t>リエキ</t>
    </rPh>
    <rPh sb="27" eb="29">
      <t>ホゴ</t>
    </rPh>
    <rPh sb="34" eb="38">
      <t>シャカイシホン</t>
    </rPh>
    <rPh sb="38" eb="40">
      <t>セイビ</t>
    </rPh>
    <rPh sb="41" eb="44">
      <t>カンリトウ</t>
    </rPh>
    <rPh sb="45" eb="48">
      <t>コウリツテキ</t>
    </rPh>
    <rPh sb="49" eb="51">
      <t>スイシン</t>
    </rPh>
    <phoneticPr fontId="5"/>
  </si>
  <si>
    <t>-</t>
    <phoneticPr fontId="5"/>
  </si>
  <si>
    <t>○</t>
  </si>
  <si>
    <t>‐</t>
  </si>
  <si>
    <t>民間等との連携による社会資本整備・管理等の効率的・効果的な推進</t>
    <rPh sb="0" eb="2">
      <t>ミンカン</t>
    </rPh>
    <rPh sb="2" eb="3">
      <t>トウ</t>
    </rPh>
    <rPh sb="5" eb="7">
      <t>レンケイ</t>
    </rPh>
    <rPh sb="10" eb="12">
      <t>シャカイ</t>
    </rPh>
    <rPh sb="12" eb="14">
      <t>シホン</t>
    </rPh>
    <rPh sb="14" eb="16">
      <t>セイビ</t>
    </rPh>
    <rPh sb="17" eb="19">
      <t>カンリ</t>
    </rPh>
    <rPh sb="19" eb="20">
      <t>トウ</t>
    </rPh>
    <rPh sb="21" eb="24">
      <t>コウリツテキ</t>
    </rPh>
    <rPh sb="25" eb="27">
      <t>コウカ</t>
    </rPh>
    <rPh sb="27" eb="28">
      <t>テキ</t>
    </rPh>
    <rPh sb="29" eb="31">
      <t>スイシン</t>
    </rPh>
    <phoneticPr fontId="5"/>
  </si>
  <si>
    <t>1. 経済財政運営と改革の基本方針2015 （閣議決定）
2. 「日本再興戦略」改訂2015（閣議決定）
3. まち・ひと・しごと創生基本方針2015（閣議決定）
4. 観光立国実現に向けたアクション・プログラム2015（観光立国推進閣僚会議決定）</t>
    <rPh sb="23" eb="25">
      <t>カクギ</t>
    </rPh>
    <rPh sb="25" eb="27">
      <t>ケッテイ</t>
    </rPh>
    <rPh sb="47" eb="49">
      <t>カクギ</t>
    </rPh>
    <rPh sb="49" eb="51">
      <t>ケッテイ</t>
    </rPh>
    <rPh sb="65" eb="67">
      <t>ソウセイ</t>
    </rPh>
    <rPh sb="67" eb="69">
      <t>キホン</t>
    </rPh>
    <rPh sb="69" eb="71">
      <t>ホウシン</t>
    </rPh>
    <rPh sb="76" eb="78">
      <t>カクギ</t>
    </rPh>
    <rPh sb="78" eb="80">
      <t>ケッテイ</t>
    </rPh>
    <rPh sb="121" eb="123">
      <t>ケッテイ</t>
    </rPh>
    <phoneticPr fontId="5"/>
  </si>
  <si>
    <t>社会資本整備・管理等を効率的・効果的に推進していくことを目的として、経済成長に向けて社会資本のストック効果である機能性・生産性を高め民間投資を誘発する観点や、各地域の特色や個性を活かした地域振興・地域の活性化に向けてインフラを観光資源等として活用する観点から、社会資本のストック効果の最大化を図るべく民間事業者との連携強化を図る。</t>
    <rPh sb="28" eb="30">
      <t>モクテキ</t>
    </rPh>
    <rPh sb="34" eb="36">
      <t>ケイザイ</t>
    </rPh>
    <rPh sb="36" eb="38">
      <t>セイチョウ</t>
    </rPh>
    <rPh sb="39" eb="40">
      <t>ム</t>
    </rPh>
    <rPh sb="42" eb="46">
      <t>シャカイシホン</t>
    </rPh>
    <rPh sb="51" eb="53">
      <t>コウカ</t>
    </rPh>
    <rPh sb="79" eb="82">
      <t>カクチイキ</t>
    </rPh>
    <rPh sb="83" eb="85">
      <t>トクショク</t>
    </rPh>
    <rPh sb="86" eb="88">
      <t>コセイ</t>
    </rPh>
    <rPh sb="89" eb="90">
      <t>イ</t>
    </rPh>
    <rPh sb="93" eb="95">
      <t>チイキ</t>
    </rPh>
    <rPh sb="95" eb="97">
      <t>シンコウ</t>
    </rPh>
    <rPh sb="98" eb="100">
      <t>チイキ</t>
    </rPh>
    <rPh sb="101" eb="104">
      <t>カッセイカ</t>
    </rPh>
    <rPh sb="105" eb="106">
      <t>ム</t>
    </rPh>
    <rPh sb="113" eb="115">
      <t>カンコウ</t>
    </rPh>
    <rPh sb="115" eb="117">
      <t>シゲン</t>
    </rPh>
    <rPh sb="117" eb="118">
      <t>トウ</t>
    </rPh>
    <rPh sb="121" eb="123">
      <t>カツヨウ</t>
    </rPh>
    <rPh sb="125" eb="127">
      <t>カンテン</t>
    </rPh>
    <rPh sb="130" eb="134">
      <t>シャカイシホン</t>
    </rPh>
    <rPh sb="139" eb="141">
      <t>コウカ</t>
    </rPh>
    <rPh sb="142" eb="145">
      <t>サイダイカ</t>
    </rPh>
    <rPh sb="146" eb="147">
      <t>ハカ</t>
    </rPh>
    <rPh sb="150" eb="152">
      <t>ミンカン</t>
    </rPh>
    <rPh sb="152" eb="155">
      <t>ジギョウシャ</t>
    </rPh>
    <rPh sb="157" eb="159">
      <t>レンケイ</t>
    </rPh>
    <rPh sb="159" eb="161">
      <t>キョウカ</t>
    </rPh>
    <rPh sb="162" eb="163">
      <t>ハカ</t>
    </rPh>
    <phoneticPr fontId="5"/>
  </si>
  <si>
    <t>民間事業者との連携強化を図るため、機能性・生産性を高め民間投資を誘発する観点からは、社会資本整備と民間投資の相乗効果が発揮されるよう、公共事業の情報を契機とした民間事業者の投資活動などについて調査し情報提供の仕組みを検討するとともに、官民の発意・提案による事業を円滑に進めるための手法の検討を行う。地域振興・地域活性化に向けインフラを観光資源等として活用する観点からは、地方公共団体や施設管理者等が協働してインフラを活用する際の課題を抽出し、分析・検討を行う。</t>
    <rPh sb="0" eb="2">
      <t>ミンカン</t>
    </rPh>
    <rPh sb="2" eb="5">
      <t>ジギョウシャ</t>
    </rPh>
    <rPh sb="7" eb="9">
      <t>レンケイ</t>
    </rPh>
    <rPh sb="9" eb="11">
      <t>キョウカ</t>
    </rPh>
    <rPh sb="12" eb="13">
      <t>ハカ</t>
    </rPh>
    <rPh sb="17" eb="20">
      <t>キノウセイ</t>
    </rPh>
    <rPh sb="21" eb="24">
      <t>セイサンセイ</t>
    </rPh>
    <rPh sb="25" eb="26">
      <t>タカ</t>
    </rPh>
    <rPh sb="27" eb="29">
      <t>ミンカン</t>
    </rPh>
    <rPh sb="29" eb="31">
      <t>トウシ</t>
    </rPh>
    <rPh sb="32" eb="34">
      <t>ユウハツ</t>
    </rPh>
    <rPh sb="36" eb="38">
      <t>カンテン</t>
    </rPh>
    <rPh sb="49" eb="51">
      <t>ミンカン</t>
    </rPh>
    <rPh sb="75" eb="77">
      <t>ケイキ</t>
    </rPh>
    <rPh sb="149" eb="151">
      <t>チイキ</t>
    </rPh>
    <rPh sb="151" eb="153">
      <t>シンコウ</t>
    </rPh>
    <rPh sb="154" eb="156">
      <t>チイキ</t>
    </rPh>
    <rPh sb="156" eb="159">
      <t>カッセイカ</t>
    </rPh>
    <rPh sb="160" eb="161">
      <t>ム</t>
    </rPh>
    <rPh sb="167" eb="169">
      <t>カンコウ</t>
    </rPh>
    <rPh sb="169" eb="171">
      <t>シゲン</t>
    </rPh>
    <rPh sb="171" eb="172">
      <t>トウ</t>
    </rPh>
    <rPh sb="175" eb="177">
      <t>カツヨウ</t>
    </rPh>
    <rPh sb="179" eb="181">
      <t>カンテン</t>
    </rPh>
    <rPh sb="185" eb="187">
      <t>チホウ</t>
    </rPh>
    <rPh sb="187" eb="189">
      <t>コウキョウ</t>
    </rPh>
    <rPh sb="189" eb="191">
      <t>ダンタイ</t>
    </rPh>
    <rPh sb="208" eb="210">
      <t>カツヨウ</t>
    </rPh>
    <rPh sb="227" eb="228">
      <t>オコナ</t>
    </rPh>
    <phoneticPr fontId="5"/>
  </si>
  <si>
    <t>民間事業者等との連携強化によるストック効果最大化に関する手引きとりまとめ</t>
    <rPh sb="0" eb="2">
      <t>ミンカン</t>
    </rPh>
    <rPh sb="2" eb="5">
      <t>ジギョウシャ</t>
    </rPh>
    <rPh sb="5" eb="6">
      <t>トウ</t>
    </rPh>
    <rPh sb="8" eb="10">
      <t>レンケイ</t>
    </rPh>
    <rPh sb="10" eb="12">
      <t>キョウカ</t>
    </rPh>
    <rPh sb="19" eb="21">
      <t>コウカ</t>
    </rPh>
    <rPh sb="21" eb="24">
      <t>サイダイカ</t>
    </rPh>
    <rPh sb="25" eb="26">
      <t>カン</t>
    </rPh>
    <rPh sb="28" eb="30">
      <t>テビ</t>
    </rPh>
    <phoneticPr fontId="5"/>
  </si>
  <si>
    <t>手引きのとりまとめ件数</t>
    <rPh sb="0" eb="2">
      <t>テビ</t>
    </rPh>
    <rPh sb="9" eb="11">
      <t>ケンスウ</t>
    </rPh>
    <phoneticPr fontId="5"/>
  </si>
  <si>
    <t>地方公共団体や施設管理者等の協働によるインフラの観光資源的活用手引きとりまとめ</t>
    <rPh sb="24" eb="26">
      <t>カンコウ</t>
    </rPh>
    <rPh sb="26" eb="28">
      <t>シゲン</t>
    </rPh>
    <rPh sb="28" eb="29">
      <t>テキ</t>
    </rPh>
    <rPh sb="29" eb="31">
      <t>カツヨウ</t>
    </rPh>
    <rPh sb="31" eb="33">
      <t>テビ</t>
    </rPh>
    <phoneticPr fontId="5"/>
  </si>
  <si>
    <t>民間事業者等との連携強化によるストック効果最大化に関する調査・検討数</t>
    <rPh sb="28" eb="30">
      <t>チョウサ</t>
    </rPh>
    <rPh sb="31" eb="33">
      <t>ケントウ</t>
    </rPh>
    <rPh sb="33" eb="34">
      <t>スウ</t>
    </rPh>
    <phoneticPr fontId="5"/>
  </si>
  <si>
    <t>地方公共団体や施設管理者等の協働によるインフラの観光資源的活用に関する事例調査・検討数</t>
    <rPh sb="24" eb="26">
      <t>カンコウ</t>
    </rPh>
    <rPh sb="26" eb="29">
      <t>シゲンテキ</t>
    </rPh>
    <rPh sb="29" eb="31">
      <t>カツヨウ</t>
    </rPh>
    <rPh sb="32" eb="33">
      <t>カン</t>
    </rPh>
    <rPh sb="35" eb="37">
      <t>ジレイ</t>
    </rPh>
    <rPh sb="37" eb="39">
      <t>チョウサ</t>
    </rPh>
    <rPh sb="40" eb="42">
      <t>ケントウ</t>
    </rPh>
    <rPh sb="42" eb="43">
      <t>スウ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</si>
  <si>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</si>
  <si>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</si>
  <si>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</si>
  <si>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社会資本整備・管理効率化推進費</t>
    <rPh sb="0" eb="2">
      <t>シャカイ</t>
    </rPh>
    <rPh sb="2" eb="4">
      <t>シホン</t>
    </rPh>
    <rPh sb="4" eb="6">
      <t>セイビ</t>
    </rPh>
    <rPh sb="7" eb="9">
      <t>カンリ</t>
    </rPh>
    <rPh sb="9" eb="12">
      <t>コウリツカ</t>
    </rPh>
    <rPh sb="12" eb="14">
      <t>スイシン</t>
    </rPh>
    <rPh sb="14" eb="15">
      <t>ヒ</t>
    </rPh>
    <phoneticPr fontId="5"/>
  </si>
  <si>
    <t>「経済財政の運営と改革の基本方針2015」や「日本再興戦略（改訂2015）」に明記された「ストック効果が最大限発揮されるよう重点化した取組」や、「民間投資の喚起や生産性向上等のストック効果が最大限発揮される取組」、「地域独自の観光資源の磨上げ」と、必要性等を踏まえた検討であり、ニーズを反映している。</t>
    <rPh sb="1" eb="3">
      <t>ケイザイ</t>
    </rPh>
    <rPh sb="3" eb="5">
      <t>ザイセイ</t>
    </rPh>
    <rPh sb="6" eb="8">
      <t>ウンエイ</t>
    </rPh>
    <rPh sb="9" eb="11">
      <t>カイカク</t>
    </rPh>
    <rPh sb="12" eb="14">
      <t>キホン</t>
    </rPh>
    <rPh sb="14" eb="16">
      <t>ホウシン</t>
    </rPh>
    <rPh sb="39" eb="41">
      <t>メイキ</t>
    </rPh>
    <rPh sb="49" eb="51">
      <t>コウカ</t>
    </rPh>
    <rPh sb="52" eb="55">
      <t>サイダイゲン</t>
    </rPh>
    <rPh sb="55" eb="57">
      <t>ハッキ</t>
    </rPh>
    <rPh sb="62" eb="65">
      <t>ジュウテンカ</t>
    </rPh>
    <rPh sb="67" eb="69">
      <t>トリクミ</t>
    </rPh>
    <rPh sb="73" eb="75">
      <t>ミンカン</t>
    </rPh>
    <rPh sb="75" eb="77">
      <t>トウシ</t>
    </rPh>
    <rPh sb="78" eb="80">
      <t>カンキ</t>
    </rPh>
    <rPh sb="81" eb="84">
      <t>セイサンセイ</t>
    </rPh>
    <rPh sb="84" eb="86">
      <t>コウジョウ</t>
    </rPh>
    <rPh sb="86" eb="87">
      <t>トウ</t>
    </rPh>
    <rPh sb="92" eb="94">
      <t>コウカ</t>
    </rPh>
    <rPh sb="95" eb="98">
      <t>サイダイゲン</t>
    </rPh>
    <rPh sb="98" eb="100">
      <t>ハッキ</t>
    </rPh>
    <rPh sb="103" eb="105">
      <t>トリクミ</t>
    </rPh>
    <rPh sb="124" eb="127">
      <t>ヒツヨウセイ</t>
    </rPh>
    <rPh sb="127" eb="128">
      <t>トウ</t>
    </rPh>
    <rPh sb="129" eb="130">
      <t>フ</t>
    </rPh>
    <rPh sb="133" eb="135">
      <t>ケントウ</t>
    </rPh>
    <rPh sb="143" eb="145">
      <t>ハンエイ</t>
    </rPh>
    <phoneticPr fontId="5"/>
  </si>
  <si>
    <t>全国的な方針であることから、国が主体的・先進的に検討を進めることが必要である。</t>
    <rPh sb="0" eb="3">
      <t>ゼンコクテキ</t>
    </rPh>
    <rPh sb="4" eb="6">
      <t>ホウシン</t>
    </rPh>
    <phoneticPr fontId="5"/>
  </si>
  <si>
    <t>今後の厳しい財政状況及び想定される社会構造の変化等を踏まえ、国が優先的・先進的に行うべき事業である。</t>
    <rPh sb="0" eb="2">
      <t>コンゴ</t>
    </rPh>
    <rPh sb="3" eb="4">
      <t>キビ</t>
    </rPh>
    <rPh sb="6" eb="8">
      <t>ザイセイ</t>
    </rPh>
    <rPh sb="8" eb="10">
      <t>ジョウキョウ</t>
    </rPh>
    <rPh sb="10" eb="11">
      <t>オヨ</t>
    </rPh>
    <rPh sb="12" eb="14">
      <t>ソウテイ</t>
    </rPh>
    <rPh sb="17" eb="19">
      <t>シャカイ</t>
    </rPh>
    <rPh sb="19" eb="21">
      <t>コウゾウ</t>
    </rPh>
    <rPh sb="22" eb="24">
      <t>ヘンカ</t>
    </rPh>
    <rPh sb="24" eb="25">
      <t>トウ</t>
    </rPh>
    <rPh sb="26" eb="27">
      <t>フ</t>
    </rPh>
    <rPh sb="30" eb="31">
      <t>クニ</t>
    </rPh>
    <rPh sb="31" eb="32">
      <t>ケイコク</t>
    </rPh>
    <rPh sb="32" eb="35">
      <t>ユウセンテキ</t>
    </rPh>
    <rPh sb="36" eb="39">
      <t>センシンテキ</t>
    </rPh>
    <rPh sb="40" eb="41">
      <t>オコナ</t>
    </rPh>
    <rPh sb="44" eb="46">
      <t>ジギョウ</t>
    </rPh>
    <phoneticPr fontId="5"/>
  </si>
  <si>
    <t>課長　山内　正彦</t>
    <rPh sb="0" eb="2">
      <t>カチョウ</t>
    </rPh>
    <rPh sb="3" eb="5">
      <t>ヤマウチ</t>
    </rPh>
    <rPh sb="6" eb="8">
      <t>マサヒコ</t>
    </rPh>
    <phoneticPr fontId="5"/>
  </si>
  <si>
    <t>-</t>
    <phoneticPr fontId="5"/>
  </si>
  <si>
    <t>件</t>
    <rPh sb="0" eb="1">
      <t>ケン</t>
    </rPh>
    <phoneticPr fontId="5"/>
  </si>
  <si>
    <t>国土交通省</t>
  </si>
  <si>
    <t>件</t>
    <rPh sb="0" eb="1">
      <t>ケン</t>
    </rPh>
    <phoneticPr fontId="5"/>
  </si>
  <si>
    <t>-</t>
    <phoneticPr fontId="5"/>
  </si>
  <si>
    <t>-</t>
    <phoneticPr fontId="5"/>
  </si>
  <si>
    <t>-</t>
    <phoneticPr fontId="5"/>
  </si>
  <si>
    <t>ストック効果の最大化やインフラの観光資源としての活用が進むよう、民間事業者や地方公共団体等と連携し、有効な成果を出すこと。また、職員の知見を最大限活用し、コストの縮減を図ること。</t>
    <phoneticPr fontId="5"/>
  </si>
  <si>
    <t>執行額（百万円）／調査検討数（件）</t>
    <phoneticPr fontId="5"/>
  </si>
  <si>
    <t>百万円</t>
    <rPh sb="0" eb="1">
      <t>ヒャク</t>
    </rPh>
    <rPh sb="1" eb="3">
      <t>マンエン</t>
    </rPh>
    <phoneticPr fontId="5"/>
  </si>
  <si>
    <t>百万円／件</t>
    <rPh sb="0" eb="1">
      <t>ヒャク</t>
    </rPh>
    <rPh sb="1" eb="3">
      <t>マンエン</t>
    </rPh>
    <rPh sb="4" eb="5">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</si>
</sst>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123265</xdr:colOff>
      <xdr:row>139</xdr:row>
      <xdr:rowOff>324972</xdr:rowOff>
    </xdr:from>
    <xdr:to>
      <xdr:col>17</xdr:col>
      <xdr:colOff>116781</xdr:colOff>
      <xdr:row>141</xdr:row>
      <xdr:rowOff>89308</xdr:rowOff>
    </xdr:to>
    <xdr:sp macro="" textlink="">
      <xdr:nvSpPr>
        <xdr:cNvPr id="10" name="テキスト ボックス 1"/>
        <xdr:cNvSpPr txBox="1"/>
      </xdr:nvSpPr>
      <xdr:spPr>
        <a:xfrm>
          <a:off x="2274794" y="51132443"/>
          <a:ext cx="889987"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国土交通省</a:t>
          </a:r>
          <a:endParaRPr kumimoji="1" lang="en-US" altLang="ja-JP" sz="1100"/>
        </a:p>
        <a:p>
          <a:pPr algn="ctr"/>
          <a:r>
            <a:rPr kumimoji="1" lang="ja-JP" altLang="en-US" sz="1100"/>
            <a:t>１８百万円</a:t>
          </a:r>
        </a:p>
      </xdr:txBody>
    </xdr:sp>
    <xdr:clientData/>
  </xdr:twoCellAnchor>
  <xdr:twoCellAnchor>
    <xdr:from>
      <xdr:col>7</xdr:col>
      <xdr:colOff>22413</xdr:colOff>
      <xdr:row>145</xdr:row>
      <xdr:rowOff>100854</xdr:rowOff>
    </xdr:from>
    <xdr:to>
      <xdr:col>12</xdr:col>
      <xdr:colOff>69406</xdr:colOff>
      <xdr:row>146</xdr:row>
      <xdr:rowOff>212572</xdr:rowOff>
    </xdr:to>
    <xdr:sp macro="" textlink="">
      <xdr:nvSpPr>
        <xdr:cNvPr id="11" name="テキスト ボックス 5"/>
        <xdr:cNvSpPr txBox="1"/>
      </xdr:nvSpPr>
      <xdr:spPr>
        <a:xfrm>
          <a:off x="1277472" y="52992619"/>
          <a:ext cx="943463"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Ａ．民間企業</a:t>
          </a:r>
          <a:endParaRPr kumimoji="1" lang="en-US" altLang="ja-JP" sz="1100"/>
        </a:p>
        <a:p>
          <a:pPr algn="ctr"/>
          <a:r>
            <a:rPr kumimoji="1" lang="ja-JP" altLang="en-US" sz="1100"/>
            <a:t>９百万円</a:t>
          </a:r>
        </a:p>
      </xdr:txBody>
    </xdr:sp>
    <xdr:clientData/>
  </xdr:twoCellAnchor>
  <xdr:twoCellAnchor>
    <xdr:from>
      <xdr:col>19</xdr:col>
      <xdr:colOff>2</xdr:colOff>
      <xdr:row>145</xdr:row>
      <xdr:rowOff>100853</xdr:rowOff>
    </xdr:from>
    <xdr:to>
      <xdr:col>24</xdr:col>
      <xdr:colOff>55779</xdr:colOff>
      <xdr:row>146</xdr:row>
      <xdr:rowOff>212571</xdr:rowOff>
    </xdr:to>
    <xdr:sp macro="" textlink="">
      <xdr:nvSpPr>
        <xdr:cNvPr id="12" name="テキスト ボックス 7"/>
        <xdr:cNvSpPr txBox="1"/>
      </xdr:nvSpPr>
      <xdr:spPr>
        <a:xfrm>
          <a:off x="3406590" y="52992618"/>
          <a:ext cx="952248"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Ｂ．民間企業</a:t>
          </a:r>
          <a:endParaRPr kumimoji="1" lang="en-US" altLang="ja-JP" sz="1100"/>
        </a:p>
        <a:p>
          <a:pPr algn="ctr"/>
          <a:r>
            <a:rPr kumimoji="1" lang="ja-JP" altLang="en-US" sz="1100"/>
            <a:t>６百万円</a:t>
          </a:r>
        </a:p>
      </xdr:txBody>
    </xdr:sp>
    <xdr:clientData/>
  </xdr:twoCellAnchor>
  <xdr:twoCellAnchor>
    <xdr:from>
      <xdr:col>21</xdr:col>
      <xdr:colOff>20918</xdr:colOff>
      <xdr:row>139</xdr:row>
      <xdr:rowOff>324972</xdr:rowOff>
    </xdr:from>
    <xdr:to>
      <xdr:col>36</xdr:col>
      <xdr:colOff>166594</xdr:colOff>
      <xdr:row>141</xdr:row>
      <xdr:rowOff>89308</xdr:rowOff>
    </xdr:to>
    <xdr:sp macro="" textlink="">
      <xdr:nvSpPr>
        <xdr:cNvPr id="13" name="テキスト ボックス 8"/>
        <xdr:cNvSpPr txBox="1"/>
      </xdr:nvSpPr>
      <xdr:spPr>
        <a:xfrm>
          <a:off x="3786094" y="51132443"/>
          <a:ext cx="2835088" cy="45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事務費（諸謝金、職員旅費、委員等旅費）</a:t>
          </a:r>
          <a:endParaRPr kumimoji="1" lang="en-US" altLang="ja-JP" sz="1100"/>
        </a:p>
        <a:p>
          <a:pPr algn="ctr"/>
          <a:r>
            <a:rPr kumimoji="1" lang="ja-JP" altLang="en-US" sz="1100"/>
            <a:t>３百万円</a:t>
          </a:r>
          <a:endParaRPr kumimoji="1" lang="en-US" altLang="ja-JP" sz="1100"/>
        </a:p>
      </xdr:txBody>
    </xdr:sp>
    <xdr:clientData/>
  </xdr:twoCellAnchor>
  <xdr:twoCellAnchor>
    <xdr:from>
      <xdr:col>21</xdr:col>
      <xdr:colOff>20918</xdr:colOff>
      <xdr:row>139</xdr:row>
      <xdr:rowOff>324972</xdr:rowOff>
    </xdr:from>
    <xdr:to>
      <xdr:col>35</xdr:col>
      <xdr:colOff>163234</xdr:colOff>
      <xdr:row>141</xdr:row>
      <xdr:rowOff>89308</xdr:rowOff>
    </xdr:to>
    <xdr:sp macro="" textlink="">
      <xdr:nvSpPr>
        <xdr:cNvPr id="14" name="大かっこ 13"/>
        <xdr:cNvSpPr/>
      </xdr:nvSpPr>
      <xdr:spPr>
        <a:xfrm>
          <a:off x="3786094" y="51132443"/>
          <a:ext cx="2652434" cy="459100"/>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9</xdr:col>
      <xdr:colOff>135557</xdr:colOff>
      <xdr:row>141</xdr:row>
      <xdr:rowOff>89308</xdr:rowOff>
    </xdr:from>
    <xdr:to>
      <xdr:col>15</xdr:col>
      <xdr:colOff>30376</xdr:colOff>
      <xdr:row>145</xdr:row>
      <xdr:rowOff>100854</xdr:rowOff>
    </xdr:to>
    <xdr:cxnSp macro="">
      <xdr:nvCxnSpPr>
        <xdr:cNvPr id="15" name="カギ線コネクタ 14"/>
        <xdr:cNvCxnSpPr>
          <a:stCxn id="10" idx="2"/>
          <a:endCxn id="11" idx="0"/>
        </xdr:cNvCxnSpPr>
      </xdr:nvCxnSpPr>
      <xdr:spPr>
        <a:xfrm rot="5400000">
          <a:off x="1533958" y="51806789"/>
          <a:ext cx="1401076" cy="970584"/>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30377</xdr:colOff>
      <xdr:row>141</xdr:row>
      <xdr:rowOff>89307</xdr:rowOff>
    </xdr:from>
    <xdr:to>
      <xdr:col>21</xdr:col>
      <xdr:colOff>117539</xdr:colOff>
      <xdr:row>145</xdr:row>
      <xdr:rowOff>100852</xdr:rowOff>
    </xdr:to>
    <xdr:cxnSp macro="">
      <xdr:nvCxnSpPr>
        <xdr:cNvPr id="16" name="カギ線コネクタ 15"/>
        <xdr:cNvCxnSpPr>
          <a:stCxn id="10" idx="2"/>
          <a:endCxn id="12" idx="0"/>
        </xdr:cNvCxnSpPr>
      </xdr:nvCxnSpPr>
      <xdr:spPr>
        <a:xfrm rot="16200000" flipH="1">
          <a:off x="2600714" y="51710617"/>
          <a:ext cx="1401075" cy="1162926"/>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170596</xdr:colOff>
      <xdr:row>146</xdr:row>
      <xdr:rowOff>352186</xdr:rowOff>
    </xdr:from>
    <xdr:to>
      <xdr:col>14</xdr:col>
      <xdr:colOff>66675</xdr:colOff>
      <xdr:row>148</xdr:row>
      <xdr:rowOff>106436</xdr:rowOff>
    </xdr:to>
    <xdr:sp macro="" textlink="">
      <xdr:nvSpPr>
        <xdr:cNvPr id="17" name="テキスト ボックス 8"/>
        <xdr:cNvSpPr txBox="1"/>
      </xdr:nvSpPr>
      <xdr:spPr>
        <a:xfrm>
          <a:off x="1370746" y="54835186"/>
          <a:ext cx="1496279" cy="45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ストック効果最大化に関する調査・検討</a:t>
          </a:r>
          <a:endParaRPr kumimoji="1" lang="en-US" altLang="ja-JP" sz="1100"/>
        </a:p>
      </xdr:txBody>
    </xdr:sp>
    <xdr:clientData/>
  </xdr:twoCellAnchor>
  <xdr:twoCellAnchor>
    <xdr:from>
      <xdr:col>6</xdr:col>
      <xdr:colOff>170596</xdr:colOff>
      <xdr:row>146</xdr:row>
      <xdr:rowOff>352186</xdr:rowOff>
    </xdr:from>
    <xdr:to>
      <xdr:col>14</xdr:col>
      <xdr:colOff>104775</xdr:colOff>
      <xdr:row>148</xdr:row>
      <xdr:rowOff>116522</xdr:rowOff>
    </xdr:to>
    <xdr:sp macro="" textlink="">
      <xdr:nvSpPr>
        <xdr:cNvPr id="18" name="大かっこ 17"/>
        <xdr:cNvSpPr/>
      </xdr:nvSpPr>
      <xdr:spPr>
        <a:xfrm>
          <a:off x="1370746" y="54835186"/>
          <a:ext cx="1534379" cy="469186"/>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18</xdr:col>
      <xdr:colOff>189646</xdr:colOff>
      <xdr:row>146</xdr:row>
      <xdr:rowOff>352186</xdr:rowOff>
    </xdr:from>
    <xdr:to>
      <xdr:col>28</xdr:col>
      <xdr:colOff>0</xdr:colOff>
      <xdr:row>148</xdr:row>
      <xdr:rowOff>106436</xdr:rowOff>
    </xdr:to>
    <xdr:sp macro="" textlink="">
      <xdr:nvSpPr>
        <xdr:cNvPr id="19" name="テキスト ボックス 8"/>
        <xdr:cNvSpPr txBox="1"/>
      </xdr:nvSpPr>
      <xdr:spPr>
        <a:xfrm>
          <a:off x="3790096" y="54835186"/>
          <a:ext cx="1810604" cy="45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インフラの観光資源的活用に関する調査・検討</a:t>
          </a:r>
          <a:endParaRPr kumimoji="1" lang="en-US" altLang="ja-JP" sz="1100"/>
        </a:p>
      </xdr:txBody>
    </xdr:sp>
    <xdr:clientData/>
  </xdr:twoCellAnchor>
  <xdr:twoCellAnchor>
    <xdr:from>
      <xdr:col>18</xdr:col>
      <xdr:colOff>189646</xdr:colOff>
      <xdr:row>146</xdr:row>
      <xdr:rowOff>352186</xdr:rowOff>
    </xdr:from>
    <xdr:to>
      <xdr:col>27</xdr:col>
      <xdr:colOff>180975</xdr:colOff>
      <xdr:row>148</xdr:row>
      <xdr:rowOff>116522</xdr:rowOff>
    </xdr:to>
    <xdr:sp macro="" textlink="">
      <xdr:nvSpPr>
        <xdr:cNvPr id="20" name="大かっこ 19"/>
        <xdr:cNvSpPr/>
      </xdr:nvSpPr>
      <xdr:spPr>
        <a:xfrm>
          <a:off x="3790096" y="54835186"/>
          <a:ext cx="1791554" cy="469186"/>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8" zoomScale="85" zoomScaleNormal="70" zoomScaleSheetLayoutView="85" zoomScalePageLayoutView="85" workbookViewId="0">
      <selection activeCell="AB89" sqref="AB89:AD8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362</v>
      </c>
      <c r="AR2" s="106"/>
      <c r="AS2" s="68" t="str">
        <f>IF(OR(AQ2="　", AQ2=""), "", "-")</f>
        <v>-</v>
      </c>
      <c r="AT2" s="107">
        <v>34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494</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475</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469</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101</v>
      </c>
      <c r="H5" s="328"/>
      <c r="I5" s="328"/>
      <c r="J5" s="328"/>
      <c r="K5" s="328"/>
      <c r="L5" s="328"/>
      <c r="M5" s="329" t="s">
        <v>92</v>
      </c>
      <c r="N5" s="330"/>
      <c r="O5" s="330"/>
      <c r="P5" s="330"/>
      <c r="Q5" s="330"/>
      <c r="R5" s="331"/>
      <c r="S5" s="332" t="s">
        <v>105</v>
      </c>
      <c r="T5" s="328"/>
      <c r="U5" s="328"/>
      <c r="V5" s="328"/>
      <c r="W5" s="328"/>
      <c r="X5" s="333"/>
      <c r="Y5" s="509" t="s">
        <v>3</v>
      </c>
      <c r="Z5" s="510"/>
      <c r="AA5" s="510"/>
      <c r="AB5" s="510"/>
      <c r="AC5" s="510"/>
      <c r="AD5" s="511"/>
      <c r="AE5" s="512" t="s">
        <v>470</v>
      </c>
      <c r="AF5" s="513"/>
      <c r="AG5" s="513"/>
      <c r="AH5" s="513"/>
      <c r="AI5" s="513"/>
      <c r="AJ5" s="513"/>
      <c r="AK5" s="513"/>
      <c r="AL5" s="513"/>
      <c r="AM5" s="513"/>
      <c r="AN5" s="513"/>
      <c r="AO5" s="513"/>
      <c r="AP5" s="514"/>
      <c r="AQ5" s="515" t="s">
        <v>491</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471</v>
      </c>
      <c r="AF6" s="527"/>
      <c r="AG6" s="527"/>
      <c r="AH6" s="527"/>
      <c r="AI6" s="527"/>
      <c r="AJ6" s="527"/>
      <c r="AK6" s="527"/>
      <c r="AL6" s="527"/>
      <c r="AM6" s="527"/>
      <c r="AN6" s="527"/>
      <c r="AO6" s="527"/>
      <c r="AP6" s="527"/>
      <c r="AQ6" s="124"/>
      <c r="AR6" s="124"/>
      <c r="AS6" s="124"/>
      <c r="AT6" s="124"/>
      <c r="AU6" s="124"/>
      <c r="AV6" s="124"/>
      <c r="AW6" s="124"/>
      <c r="AX6" s="528"/>
    </row>
    <row r="7" spans="1:50" ht="83.25" customHeight="1" x14ac:dyDescent="0.15">
      <c r="A7" s="448" t="s">
        <v>25</v>
      </c>
      <c r="B7" s="449"/>
      <c r="C7" s="449"/>
      <c r="D7" s="449"/>
      <c r="E7" s="449"/>
      <c r="F7" s="449"/>
      <c r="G7" s="450" t="s">
        <v>472</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476</v>
      </c>
      <c r="AF7" s="455"/>
      <c r="AG7" s="455"/>
      <c r="AH7" s="455"/>
      <c r="AI7" s="455"/>
      <c r="AJ7" s="455"/>
      <c r="AK7" s="455"/>
      <c r="AL7" s="455"/>
      <c r="AM7" s="455"/>
      <c r="AN7" s="455"/>
      <c r="AO7" s="455"/>
      <c r="AP7" s="455"/>
      <c r="AQ7" s="455"/>
      <c r="AR7" s="455"/>
      <c r="AS7" s="455"/>
      <c r="AT7" s="455"/>
      <c r="AU7" s="455"/>
      <c r="AV7" s="455"/>
      <c r="AW7" s="455"/>
      <c r="AX7" s="456"/>
    </row>
    <row r="8" spans="1:50" ht="33.7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53.25" customHeight="1" x14ac:dyDescent="0.15">
      <c r="A9" s="457" t="s">
        <v>26</v>
      </c>
      <c r="B9" s="458"/>
      <c r="C9" s="458"/>
      <c r="D9" s="458"/>
      <c r="E9" s="458"/>
      <c r="F9" s="458"/>
      <c r="G9" s="486" t="s">
        <v>477</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54.75" customHeight="1" x14ac:dyDescent="0.15">
      <c r="A10" s="457" t="s">
        <v>36</v>
      </c>
      <c r="B10" s="458"/>
      <c r="C10" s="458"/>
      <c r="D10" s="458"/>
      <c r="E10" s="458"/>
      <c r="F10" s="458"/>
      <c r="G10" s="486" t="s">
        <v>478</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4"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492</v>
      </c>
      <c r="Q13" s="72"/>
      <c r="R13" s="72"/>
      <c r="S13" s="72"/>
      <c r="T13" s="72"/>
      <c r="U13" s="72"/>
      <c r="V13" s="73"/>
      <c r="W13" s="71" t="s">
        <v>492</v>
      </c>
      <c r="X13" s="72"/>
      <c r="Y13" s="72"/>
      <c r="Z13" s="72"/>
      <c r="AA13" s="72"/>
      <c r="AB13" s="72"/>
      <c r="AC13" s="73"/>
      <c r="AD13" s="71" t="s">
        <v>492</v>
      </c>
      <c r="AE13" s="72"/>
      <c r="AF13" s="72"/>
      <c r="AG13" s="72"/>
      <c r="AH13" s="72"/>
      <c r="AI13" s="72"/>
      <c r="AJ13" s="73"/>
      <c r="AK13" s="71" t="s">
        <v>492</v>
      </c>
      <c r="AL13" s="72"/>
      <c r="AM13" s="72"/>
      <c r="AN13" s="72"/>
      <c r="AO13" s="72"/>
      <c r="AP13" s="72"/>
      <c r="AQ13" s="73"/>
      <c r="AR13" s="665">
        <v>18</v>
      </c>
      <c r="AS13" s="666"/>
      <c r="AT13" s="666"/>
      <c r="AU13" s="666"/>
      <c r="AV13" s="666"/>
      <c r="AW13" s="666"/>
      <c r="AX13" s="667"/>
    </row>
    <row r="14" spans="1:50" ht="21" customHeight="1" x14ac:dyDescent="0.15">
      <c r="A14" s="463"/>
      <c r="B14" s="464"/>
      <c r="C14" s="464"/>
      <c r="D14" s="464"/>
      <c r="E14" s="464"/>
      <c r="F14" s="465"/>
      <c r="G14" s="476"/>
      <c r="H14" s="477"/>
      <c r="I14" s="343" t="s">
        <v>9</v>
      </c>
      <c r="J14" s="471"/>
      <c r="K14" s="471"/>
      <c r="L14" s="471"/>
      <c r="M14" s="471"/>
      <c r="N14" s="471"/>
      <c r="O14" s="472"/>
      <c r="P14" s="71" t="s">
        <v>492</v>
      </c>
      <c r="Q14" s="72"/>
      <c r="R14" s="72"/>
      <c r="S14" s="72"/>
      <c r="T14" s="72"/>
      <c r="U14" s="72"/>
      <c r="V14" s="73"/>
      <c r="W14" s="71" t="s">
        <v>492</v>
      </c>
      <c r="X14" s="72"/>
      <c r="Y14" s="72"/>
      <c r="Z14" s="72"/>
      <c r="AA14" s="72"/>
      <c r="AB14" s="72"/>
      <c r="AC14" s="73"/>
      <c r="AD14" s="71" t="s">
        <v>492</v>
      </c>
      <c r="AE14" s="72"/>
      <c r="AF14" s="72"/>
      <c r="AG14" s="72"/>
      <c r="AH14" s="72"/>
      <c r="AI14" s="72"/>
      <c r="AJ14" s="73"/>
      <c r="AK14" s="71" t="s">
        <v>492</v>
      </c>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3" t="s">
        <v>62</v>
      </c>
      <c r="J15" s="344"/>
      <c r="K15" s="344"/>
      <c r="L15" s="344"/>
      <c r="M15" s="344"/>
      <c r="N15" s="344"/>
      <c r="O15" s="345"/>
      <c r="P15" s="71" t="s">
        <v>492</v>
      </c>
      <c r="Q15" s="72"/>
      <c r="R15" s="72"/>
      <c r="S15" s="72"/>
      <c r="T15" s="72"/>
      <c r="U15" s="72"/>
      <c r="V15" s="73"/>
      <c r="W15" s="71" t="s">
        <v>492</v>
      </c>
      <c r="X15" s="72"/>
      <c r="Y15" s="72"/>
      <c r="Z15" s="72"/>
      <c r="AA15" s="72"/>
      <c r="AB15" s="72"/>
      <c r="AC15" s="73"/>
      <c r="AD15" s="71" t="s">
        <v>492</v>
      </c>
      <c r="AE15" s="72"/>
      <c r="AF15" s="72"/>
      <c r="AG15" s="72"/>
      <c r="AH15" s="72"/>
      <c r="AI15" s="72"/>
      <c r="AJ15" s="73"/>
      <c r="AK15" s="71" t="s">
        <v>492</v>
      </c>
      <c r="AL15" s="72"/>
      <c r="AM15" s="72"/>
      <c r="AN15" s="72"/>
      <c r="AO15" s="72"/>
      <c r="AP15" s="72"/>
      <c r="AQ15" s="73"/>
      <c r="AR15" s="71" t="s">
        <v>492</v>
      </c>
      <c r="AS15" s="72"/>
      <c r="AT15" s="72"/>
      <c r="AU15" s="72"/>
      <c r="AV15" s="72"/>
      <c r="AW15" s="72"/>
      <c r="AX15" s="662"/>
    </row>
    <row r="16" spans="1:50" ht="21" customHeight="1" x14ac:dyDescent="0.15">
      <c r="A16" s="463"/>
      <c r="B16" s="464"/>
      <c r="C16" s="464"/>
      <c r="D16" s="464"/>
      <c r="E16" s="464"/>
      <c r="F16" s="465"/>
      <c r="G16" s="476"/>
      <c r="H16" s="477"/>
      <c r="I16" s="343" t="s">
        <v>63</v>
      </c>
      <c r="J16" s="344"/>
      <c r="K16" s="344"/>
      <c r="L16" s="344"/>
      <c r="M16" s="344"/>
      <c r="N16" s="344"/>
      <c r="O16" s="345"/>
      <c r="P16" s="71" t="s">
        <v>492</v>
      </c>
      <c r="Q16" s="72"/>
      <c r="R16" s="72"/>
      <c r="S16" s="72"/>
      <c r="T16" s="72"/>
      <c r="U16" s="72"/>
      <c r="V16" s="73"/>
      <c r="W16" s="71" t="s">
        <v>492</v>
      </c>
      <c r="X16" s="72"/>
      <c r="Y16" s="72"/>
      <c r="Z16" s="72"/>
      <c r="AA16" s="72"/>
      <c r="AB16" s="72"/>
      <c r="AC16" s="73"/>
      <c r="AD16" s="71" t="s">
        <v>492</v>
      </c>
      <c r="AE16" s="72"/>
      <c r="AF16" s="72"/>
      <c r="AG16" s="72"/>
      <c r="AH16" s="72"/>
      <c r="AI16" s="72"/>
      <c r="AJ16" s="73"/>
      <c r="AK16" s="71" t="s">
        <v>492</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492</v>
      </c>
      <c r="Q17" s="72"/>
      <c r="R17" s="72"/>
      <c r="S17" s="72"/>
      <c r="T17" s="72"/>
      <c r="U17" s="72"/>
      <c r="V17" s="73"/>
      <c r="W17" s="71" t="s">
        <v>492</v>
      </c>
      <c r="X17" s="72"/>
      <c r="Y17" s="72"/>
      <c r="Z17" s="72"/>
      <c r="AA17" s="72"/>
      <c r="AB17" s="72"/>
      <c r="AC17" s="73"/>
      <c r="AD17" s="71" t="s">
        <v>492</v>
      </c>
      <c r="AE17" s="72"/>
      <c r="AF17" s="72"/>
      <c r="AG17" s="72"/>
      <c r="AH17" s="72"/>
      <c r="AI17" s="72"/>
      <c r="AJ17" s="73"/>
      <c r="AK17" s="71" t="s">
        <v>492</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0</v>
      </c>
      <c r="AL18" s="316"/>
      <c r="AM18" s="316"/>
      <c r="AN18" s="316"/>
      <c r="AO18" s="316"/>
      <c r="AP18" s="316"/>
      <c r="AQ18" s="317"/>
      <c r="AR18" s="315">
        <f t="shared" ref="AR18" si="2">SUM(AR13:AX17)</f>
        <v>18</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t="s">
        <v>492</v>
      </c>
      <c r="Q19" s="72"/>
      <c r="R19" s="72"/>
      <c r="S19" s="72"/>
      <c r="T19" s="72"/>
      <c r="U19" s="72"/>
      <c r="V19" s="73"/>
      <c r="W19" s="71" t="s">
        <v>492</v>
      </c>
      <c r="X19" s="72"/>
      <c r="Y19" s="72"/>
      <c r="Z19" s="72"/>
      <c r="AA19" s="72"/>
      <c r="AB19" s="72"/>
      <c r="AC19" s="73"/>
      <c r="AD19" s="71" t="s">
        <v>492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1.2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1.2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30</v>
      </c>
      <c r="AV22" s="110"/>
      <c r="AW22" s="108" t="s">
        <v>360</v>
      </c>
      <c r="AX22" s="109"/>
    </row>
    <row r="23" spans="1:50" ht="22.5" customHeight="1" x14ac:dyDescent="0.15">
      <c r="A23" s="217"/>
      <c r="B23" s="215"/>
      <c r="C23" s="215"/>
      <c r="D23" s="215"/>
      <c r="E23" s="215"/>
      <c r="F23" s="216"/>
      <c r="G23" s="321" t="s">
        <v>479</v>
      </c>
      <c r="H23" s="288"/>
      <c r="I23" s="288"/>
      <c r="J23" s="288"/>
      <c r="K23" s="288"/>
      <c r="L23" s="288"/>
      <c r="M23" s="288"/>
      <c r="N23" s="288"/>
      <c r="O23" s="289"/>
      <c r="P23" s="213" t="s">
        <v>480</v>
      </c>
      <c r="Q23" s="195"/>
      <c r="R23" s="195"/>
      <c r="S23" s="195"/>
      <c r="T23" s="195"/>
      <c r="U23" s="195"/>
      <c r="V23" s="195"/>
      <c r="W23" s="195"/>
      <c r="X23" s="196"/>
      <c r="Y23" s="293" t="s">
        <v>14</v>
      </c>
      <c r="Z23" s="294"/>
      <c r="AA23" s="295"/>
      <c r="AB23" s="325" t="s">
        <v>493</v>
      </c>
      <c r="AC23" s="296"/>
      <c r="AD23" s="296"/>
      <c r="AE23" s="93" t="s">
        <v>492</v>
      </c>
      <c r="AF23" s="94"/>
      <c r="AG23" s="94"/>
      <c r="AH23" s="94"/>
      <c r="AI23" s="95"/>
      <c r="AJ23" s="93" t="s">
        <v>492</v>
      </c>
      <c r="AK23" s="94"/>
      <c r="AL23" s="94"/>
      <c r="AM23" s="94"/>
      <c r="AN23" s="95"/>
      <c r="AO23" s="93" t="s">
        <v>492</v>
      </c>
      <c r="AP23" s="94"/>
      <c r="AQ23" s="94"/>
      <c r="AR23" s="94"/>
      <c r="AS23" s="95"/>
      <c r="AT23" s="227"/>
      <c r="AU23" s="227"/>
      <c r="AV23" s="227"/>
      <c r="AW23" s="227"/>
      <c r="AX23" s="228"/>
    </row>
    <row r="24" spans="1:50" ht="22.5" customHeight="1" x14ac:dyDescent="0.15">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493</v>
      </c>
      <c r="AC24" s="286"/>
      <c r="AD24" s="286"/>
      <c r="AE24" s="93" t="s">
        <v>492</v>
      </c>
      <c r="AF24" s="94"/>
      <c r="AG24" s="94"/>
      <c r="AH24" s="94"/>
      <c r="AI24" s="95"/>
      <c r="AJ24" s="93" t="s">
        <v>492</v>
      </c>
      <c r="AK24" s="94"/>
      <c r="AL24" s="94"/>
      <c r="AM24" s="94"/>
      <c r="AN24" s="95"/>
      <c r="AO24" s="93" t="s">
        <v>492</v>
      </c>
      <c r="AP24" s="94"/>
      <c r="AQ24" s="94"/>
      <c r="AR24" s="94"/>
      <c r="AS24" s="95"/>
      <c r="AT24" s="93">
        <v>1</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t="s">
        <v>492</v>
      </c>
      <c r="AF25" s="94"/>
      <c r="AG25" s="94"/>
      <c r="AH25" s="94"/>
      <c r="AI25" s="95"/>
      <c r="AJ25" s="93" t="s">
        <v>492</v>
      </c>
      <c r="AK25" s="94"/>
      <c r="AL25" s="94"/>
      <c r="AM25" s="94"/>
      <c r="AN25" s="95"/>
      <c r="AO25" s="93" t="s">
        <v>492</v>
      </c>
      <c r="AP25" s="94"/>
      <c r="AQ25" s="94"/>
      <c r="AR25" s="94"/>
      <c r="AS25" s="95"/>
      <c r="AT25" s="268"/>
      <c r="AU25" s="269"/>
      <c r="AV25" s="269"/>
      <c r="AW25" s="269"/>
      <c r="AX25" s="270"/>
    </row>
    <row r="26" spans="1:50" ht="11.25"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1.25"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30</v>
      </c>
      <c r="AV27" s="110"/>
      <c r="AW27" s="108" t="s">
        <v>360</v>
      </c>
      <c r="AX27" s="109"/>
    </row>
    <row r="28" spans="1:50" ht="22.5" customHeight="1" x14ac:dyDescent="0.15">
      <c r="A28" s="217"/>
      <c r="B28" s="215"/>
      <c r="C28" s="215"/>
      <c r="D28" s="215"/>
      <c r="E28" s="215"/>
      <c r="F28" s="216"/>
      <c r="G28" s="321" t="s">
        <v>481</v>
      </c>
      <c r="H28" s="288"/>
      <c r="I28" s="288"/>
      <c r="J28" s="288"/>
      <c r="K28" s="288"/>
      <c r="L28" s="288"/>
      <c r="M28" s="288"/>
      <c r="N28" s="288"/>
      <c r="O28" s="289"/>
      <c r="P28" s="213" t="s">
        <v>480</v>
      </c>
      <c r="Q28" s="195"/>
      <c r="R28" s="195"/>
      <c r="S28" s="195"/>
      <c r="T28" s="195"/>
      <c r="U28" s="195"/>
      <c r="V28" s="195"/>
      <c r="W28" s="195"/>
      <c r="X28" s="196"/>
      <c r="Y28" s="293" t="s">
        <v>14</v>
      </c>
      <c r="Z28" s="294"/>
      <c r="AA28" s="295"/>
      <c r="AB28" s="325" t="s">
        <v>493</v>
      </c>
      <c r="AC28" s="296"/>
      <c r="AD28" s="296"/>
      <c r="AE28" s="93" t="s">
        <v>492</v>
      </c>
      <c r="AF28" s="94"/>
      <c r="AG28" s="94"/>
      <c r="AH28" s="94"/>
      <c r="AI28" s="95"/>
      <c r="AJ28" s="93" t="s">
        <v>492</v>
      </c>
      <c r="AK28" s="94"/>
      <c r="AL28" s="94"/>
      <c r="AM28" s="94"/>
      <c r="AN28" s="95"/>
      <c r="AO28" s="93" t="s">
        <v>492</v>
      </c>
      <c r="AP28" s="94"/>
      <c r="AQ28" s="94"/>
      <c r="AR28" s="94"/>
      <c r="AS28" s="95"/>
      <c r="AT28" s="227"/>
      <c r="AU28" s="227"/>
      <c r="AV28" s="227"/>
      <c r="AW28" s="227"/>
      <c r="AX28" s="228"/>
    </row>
    <row r="29" spans="1:50" ht="22.5" customHeight="1" x14ac:dyDescent="0.15">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493</v>
      </c>
      <c r="AC29" s="286"/>
      <c r="AD29" s="286"/>
      <c r="AE29" s="93" t="s">
        <v>492</v>
      </c>
      <c r="AF29" s="94"/>
      <c r="AG29" s="94"/>
      <c r="AH29" s="94"/>
      <c r="AI29" s="95"/>
      <c r="AJ29" s="93" t="s">
        <v>492</v>
      </c>
      <c r="AK29" s="94"/>
      <c r="AL29" s="94"/>
      <c r="AM29" s="94"/>
      <c r="AN29" s="95"/>
      <c r="AO29" s="93" t="s">
        <v>492</v>
      </c>
      <c r="AP29" s="94"/>
      <c r="AQ29" s="94"/>
      <c r="AR29" s="94"/>
      <c r="AS29" s="95"/>
      <c r="AT29" s="93">
        <v>1</v>
      </c>
      <c r="AU29" s="94"/>
      <c r="AV29" s="94"/>
      <c r="AW29" s="94"/>
      <c r="AX29" s="96"/>
    </row>
    <row r="30" spans="1:50" ht="22.5"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492</v>
      </c>
      <c r="AF30" s="94"/>
      <c r="AG30" s="94"/>
      <c r="AH30" s="94"/>
      <c r="AI30" s="95"/>
      <c r="AJ30" s="93" t="s">
        <v>492</v>
      </c>
      <c r="AK30" s="94"/>
      <c r="AL30" s="94"/>
      <c r="AM30" s="94"/>
      <c r="AN30" s="95"/>
      <c r="AO30" s="93" t="s">
        <v>492</v>
      </c>
      <c r="AP30" s="94"/>
      <c r="AQ30" s="94"/>
      <c r="AR30" s="94"/>
      <c r="AS30" s="95"/>
      <c r="AT30" s="268"/>
      <c r="AU30" s="269"/>
      <c r="AV30" s="269"/>
      <c r="AW30" s="269"/>
      <c r="AX30" s="270"/>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7"/>
      <c r="B33" s="215"/>
      <c r="C33" s="215"/>
      <c r="D33" s="215"/>
      <c r="E33" s="215"/>
      <c r="F33" s="216"/>
      <c r="G33" s="287"/>
      <c r="H33" s="288"/>
      <c r="I33" s="288"/>
      <c r="J33" s="288"/>
      <c r="K33" s="288"/>
      <c r="L33" s="288"/>
      <c r="M33" s="288"/>
      <c r="N33" s="288"/>
      <c r="O33" s="289"/>
      <c r="P33" s="213"/>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5" t="s">
        <v>320</v>
      </c>
      <c r="B47" s="683" t="s">
        <v>317</v>
      </c>
      <c r="C47" s="237"/>
      <c r="D47" s="237"/>
      <c r="E47" s="237"/>
      <c r="F47" s="238"/>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5"/>
      <c r="B48" s="683"/>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3"/>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5"/>
      <c r="B50" s="683"/>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5"/>
      <c r="B51" s="684"/>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7"/>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17.2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213" t="s">
        <v>482</v>
      </c>
      <c r="H68" s="195"/>
      <c r="I68" s="195"/>
      <c r="J68" s="195"/>
      <c r="K68" s="195"/>
      <c r="L68" s="195"/>
      <c r="M68" s="195"/>
      <c r="N68" s="195"/>
      <c r="O68" s="195"/>
      <c r="P68" s="195"/>
      <c r="Q68" s="195"/>
      <c r="R68" s="195"/>
      <c r="S68" s="195"/>
      <c r="T68" s="195"/>
      <c r="U68" s="195"/>
      <c r="V68" s="195"/>
      <c r="W68" s="195"/>
      <c r="X68" s="196"/>
      <c r="Y68" s="334" t="s">
        <v>66</v>
      </c>
      <c r="Z68" s="335"/>
      <c r="AA68" s="336"/>
      <c r="AB68" s="202" t="s">
        <v>495</v>
      </c>
      <c r="AC68" s="203"/>
      <c r="AD68" s="204"/>
      <c r="AE68" s="93" t="s">
        <v>492</v>
      </c>
      <c r="AF68" s="94"/>
      <c r="AG68" s="94"/>
      <c r="AH68" s="94"/>
      <c r="AI68" s="95"/>
      <c r="AJ68" s="93" t="s">
        <v>492</v>
      </c>
      <c r="AK68" s="94"/>
      <c r="AL68" s="94"/>
      <c r="AM68" s="94"/>
      <c r="AN68" s="95"/>
      <c r="AO68" s="93" t="s">
        <v>492</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495</v>
      </c>
      <c r="AC69" s="211"/>
      <c r="AD69" s="212"/>
      <c r="AE69" s="93" t="s">
        <v>492</v>
      </c>
      <c r="AF69" s="94"/>
      <c r="AG69" s="94"/>
      <c r="AH69" s="94"/>
      <c r="AI69" s="95"/>
      <c r="AJ69" s="93" t="s">
        <v>492</v>
      </c>
      <c r="AK69" s="94"/>
      <c r="AL69" s="94"/>
      <c r="AM69" s="94"/>
      <c r="AN69" s="95"/>
      <c r="AO69" s="93" t="s">
        <v>492</v>
      </c>
      <c r="AP69" s="94"/>
      <c r="AQ69" s="94"/>
      <c r="AR69" s="94"/>
      <c r="AS69" s="95"/>
      <c r="AT69" s="93" t="s">
        <v>498</v>
      </c>
      <c r="AU69" s="94"/>
      <c r="AV69" s="94"/>
      <c r="AW69" s="94"/>
      <c r="AX69" s="96"/>
      <c r="AY69" s="10"/>
      <c r="AZ69" s="10"/>
      <c r="BA69" s="10"/>
      <c r="BB69" s="10"/>
      <c r="BC69" s="10"/>
      <c r="BD69" s="10"/>
      <c r="BE69" s="10"/>
      <c r="BF69" s="10"/>
      <c r="BG69" s="10"/>
      <c r="BH69" s="10"/>
    </row>
    <row r="70" spans="1:60" ht="17.25"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x14ac:dyDescent="0.15">
      <c r="A71" s="185"/>
      <c r="B71" s="186"/>
      <c r="C71" s="186"/>
      <c r="D71" s="186"/>
      <c r="E71" s="186"/>
      <c r="F71" s="187"/>
      <c r="G71" s="213" t="s">
        <v>483</v>
      </c>
      <c r="H71" s="195"/>
      <c r="I71" s="195"/>
      <c r="J71" s="195"/>
      <c r="K71" s="195"/>
      <c r="L71" s="195"/>
      <c r="M71" s="195"/>
      <c r="N71" s="195"/>
      <c r="O71" s="195"/>
      <c r="P71" s="195"/>
      <c r="Q71" s="195"/>
      <c r="R71" s="195"/>
      <c r="S71" s="195"/>
      <c r="T71" s="195"/>
      <c r="U71" s="195"/>
      <c r="V71" s="195"/>
      <c r="W71" s="195"/>
      <c r="X71" s="196"/>
      <c r="Y71" s="199" t="s">
        <v>66</v>
      </c>
      <c r="Z71" s="200"/>
      <c r="AA71" s="201"/>
      <c r="AB71" s="202" t="s">
        <v>493</v>
      </c>
      <c r="AC71" s="203"/>
      <c r="AD71" s="204"/>
      <c r="AE71" s="93" t="s">
        <v>492</v>
      </c>
      <c r="AF71" s="94"/>
      <c r="AG71" s="94"/>
      <c r="AH71" s="94"/>
      <c r="AI71" s="95"/>
      <c r="AJ71" s="93" t="s">
        <v>492</v>
      </c>
      <c r="AK71" s="94"/>
      <c r="AL71" s="94"/>
      <c r="AM71" s="94"/>
      <c r="AN71" s="95"/>
      <c r="AO71" s="93" t="s">
        <v>492</v>
      </c>
      <c r="AP71" s="94"/>
      <c r="AQ71" s="94"/>
      <c r="AR71" s="94"/>
      <c r="AS71" s="95"/>
      <c r="AT71" s="205"/>
      <c r="AU71" s="205"/>
      <c r="AV71" s="205"/>
      <c r="AW71" s="205"/>
      <c r="AX71" s="206"/>
      <c r="AY71" s="10"/>
      <c r="AZ71" s="10"/>
      <c r="BA71" s="10"/>
      <c r="BB71" s="10"/>
      <c r="BC71" s="10"/>
    </row>
    <row r="72" spans="1:60" ht="22.5"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493</v>
      </c>
      <c r="AC72" s="211"/>
      <c r="AD72" s="212"/>
      <c r="AE72" s="93" t="s">
        <v>492</v>
      </c>
      <c r="AF72" s="94"/>
      <c r="AG72" s="94"/>
      <c r="AH72" s="94"/>
      <c r="AI72" s="95"/>
      <c r="AJ72" s="93" t="s">
        <v>492</v>
      </c>
      <c r="AK72" s="94"/>
      <c r="AL72" s="94"/>
      <c r="AM72" s="94"/>
      <c r="AN72" s="95"/>
      <c r="AO72" s="93" t="s">
        <v>492</v>
      </c>
      <c r="AP72" s="94"/>
      <c r="AQ72" s="94"/>
      <c r="AR72" s="94"/>
      <c r="AS72" s="95"/>
      <c r="AT72" s="93" t="s">
        <v>498</v>
      </c>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17.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3.25" customHeight="1" x14ac:dyDescent="0.15">
      <c r="A83" s="129"/>
      <c r="B83" s="127"/>
      <c r="C83" s="127"/>
      <c r="D83" s="127"/>
      <c r="E83" s="127"/>
      <c r="F83" s="128"/>
      <c r="G83" s="144" t="s">
        <v>500</v>
      </c>
      <c r="H83" s="144"/>
      <c r="I83" s="144"/>
      <c r="J83" s="144"/>
      <c r="K83" s="144"/>
      <c r="L83" s="144"/>
      <c r="M83" s="144"/>
      <c r="N83" s="144"/>
      <c r="O83" s="144"/>
      <c r="P83" s="144"/>
      <c r="Q83" s="144"/>
      <c r="R83" s="144"/>
      <c r="S83" s="144"/>
      <c r="T83" s="144"/>
      <c r="U83" s="144"/>
      <c r="V83" s="144"/>
      <c r="W83" s="144"/>
      <c r="X83" s="144"/>
      <c r="Y83" s="146" t="s">
        <v>17</v>
      </c>
      <c r="Z83" s="147"/>
      <c r="AA83" s="148"/>
      <c r="AB83" s="181" t="s">
        <v>501</v>
      </c>
      <c r="AC83" s="150"/>
      <c r="AD83" s="151"/>
      <c r="AE83" s="152"/>
      <c r="AF83" s="153"/>
      <c r="AG83" s="153"/>
      <c r="AH83" s="153"/>
      <c r="AI83" s="153"/>
      <c r="AJ83" s="152"/>
      <c r="AK83" s="153"/>
      <c r="AL83" s="153"/>
      <c r="AM83" s="153"/>
      <c r="AN83" s="153"/>
      <c r="AO83" s="152"/>
      <c r="AP83" s="153"/>
      <c r="AQ83" s="153"/>
      <c r="AR83" s="153"/>
      <c r="AS83" s="153"/>
      <c r="AT83" s="93"/>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502</v>
      </c>
      <c r="AC84" s="158"/>
      <c r="AD84" s="159"/>
      <c r="AE84" s="157"/>
      <c r="AF84" s="158"/>
      <c r="AG84" s="158"/>
      <c r="AH84" s="158"/>
      <c r="AI84" s="159"/>
      <c r="AJ84" s="157"/>
      <c r="AK84" s="158"/>
      <c r="AL84" s="158"/>
      <c r="AM84" s="158"/>
      <c r="AN84" s="159"/>
      <c r="AO84" s="157"/>
      <c r="AP84" s="158"/>
      <c r="AQ84" s="158"/>
      <c r="AR84" s="158"/>
      <c r="AS84" s="159"/>
      <c r="AT84" s="157"/>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484</v>
      </c>
      <c r="D98" s="414"/>
      <c r="E98" s="414"/>
      <c r="F98" s="414"/>
      <c r="G98" s="414"/>
      <c r="H98" s="414"/>
      <c r="I98" s="414"/>
      <c r="J98" s="414"/>
      <c r="K98" s="415"/>
      <c r="L98" s="71" t="s">
        <v>496</v>
      </c>
      <c r="M98" s="72"/>
      <c r="N98" s="72"/>
      <c r="O98" s="72"/>
      <c r="P98" s="72"/>
      <c r="Q98" s="73"/>
      <c r="R98" s="71">
        <v>0.4</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8"/>
      <c r="B99" s="379"/>
      <c r="C99" s="161" t="s">
        <v>485</v>
      </c>
      <c r="D99" s="162"/>
      <c r="E99" s="162"/>
      <c r="F99" s="162"/>
      <c r="G99" s="162"/>
      <c r="H99" s="162"/>
      <c r="I99" s="162"/>
      <c r="J99" s="162"/>
      <c r="K99" s="163"/>
      <c r="L99" s="71" t="s">
        <v>497</v>
      </c>
      <c r="M99" s="72"/>
      <c r="N99" s="72"/>
      <c r="O99" s="72"/>
      <c r="P99" s="72"/>
      <c r="Q99" s="73"/>
      <c r="R99" s="71">
        <v>1</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8"/>
      <c r="B100" s="379"/>
      <c r="C100" s="161" t="s">
        <v>486</v>
      </c>
      <c r="D100" s="162"/>
      <c r="E100" s="162"/>
      <c r="F100" s="162"/>
      <c r="G100" s="162"/>
      <c r="H100" s="162"/>
      <c r="I100" s="162"/>
      <c r="J100" s="162"/>
      <c r="K100" s="163"/>
      <c r="L100" s="71" t="s">
        <v>497</v>
      </c>
      <c r="M100" s="72"/>
      <c r="N100" s="72"/>
      <c r="O100" s="72"/>
      <c r="P100" s="72"/>
      <c r="Q100" s="73"/>
      <c r="R100" s="71">
        <v>0.9</v>
      </c>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34.5" customHeight="1" x14ac:dyDescent="0.15">
      <c r="A101" s="378"/>
      <c r="B101" s="379"/>
      <c r="C101" s="161" t="s">
        <v>487</v>
      </c>
      <c r="D101" s="162"/>
      <c r="E101" s="162"/>
      <c r="F101" s="162"/>
      <c r="G101" s="162"/>
      <c r="H101" s="162"/>
      <c r="I101" s="162"/>
      <c r="J101" s="162"/>
      <c r="K101" s="163"/>
      <c r="L101" s="71" t="s">
        <v>497</v>
      </c>
      <c r="M101" s="72"/>
      <c r="N101" s="72"/>
      <c r="O101" s="72"/>
      <c r="P101" s="72"/>
      <c r="Q101" s="73"/>
      <c r="R101" s="71">
        <v>16</v>
      </c>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0"/>
      <c r="B104" s="381"/>
      <c r="C104" s="370" t="s">
        <v>22</v>
      </c>
      <c r="D104" s="371"/>
      <c r="E104" s="371"/>
      <c r="F104" s="371"/>
      <c r="G104" s="371"/>
      <c r="H104" s="371"/>
      <c r="I104" s="371"/>
      <c r="J104" s="371"/>
      <c r="K104" s="372"/>
      <c r="L104" s="373">
        <f>SUM(L98:Q103)</f>
        <v>0</v>
      </c>
      <c r="M104" s="374"/>
      <c r="N104" s="374"/>
      <c r="O104" s="374"/>
      <c r="P104" s="374"/>
      <c r="Q104" s="375"/>
      <c r="R104" s="373">
        <f>SUM(R98:W103)</f>
        <v>18.3</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9" t="s">
        <v>38</v>
      </c>
      <c r="AH107" s="595"/>
      <c r="AI107" s="595"/>
      <c r="AJ107" s="595"/>
      <c r="AK107" s="595"/>
      <c r="AL107" s="595"/>
      <c r="AM107" s="595"/>
      <c r="AN107" s="595"/>
      <c r="AO107" s="595"/>
      <c r="AP107" s="595"/>
      <c r="AQ107" s="595"/>
      <c r="AR107" s="595"/>
      <c r="AS107" s="595"/>
      <c r="AT107" s="595"/>
      <c r="AU107" s="595"/>
      <c r="AV107" s="595"/>
      <c r="AW107" s="595"/>
      <c r="AX107" s="630"/>
    </row>
    <row r="108" spans="1:50" ht="96"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473</v>
      </c>
      <c r="AE108" s="605"/>
      <c r="AF108" s="605"/>
      <c r="AG108" s="600" t="s">
        <v>488</v>
      </c>
      <c r="AH108" s="601"/>
      <c r="AI108" s="601"/>
      <c r="AJ108" s="601"/>
      <c r="AK108" s="601"/>
      <c r="AL108" s="601"/>
      <c r="AM108" s="601"/>
      <c r="AN108" s="601"/>
      <c r="AO108" s="601"/>
      <c r="AP108" s="601"/>
      <c r="AQ108" s="601"/>
      <c r="AR108" s="601"/>
      <c r="AS108" s="601"/>
      <c r="AT108" s="601"/>
      <c r="AU108" s="601"/>
      <c r="AV108" s="601"/>
      <c r="AW108" s="601"/>
      <c r="AX108" s="602"/>
    </row>
    <row r="109" spans="1:50" ht="46.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473</v>
      </c>
      <c r="AE109" s="442"/>
      <c r="AF109" s="442"/>
      <c r="AG109" s="603" t="s">
        <v>489</v>
      </c>
      <c r="AH109" s="304"/>
      <c r="AI109" s="304"/>
      <c r="AJ109" s="304"/>
      <c r="AK109" s="304"/>
      <c r="AL109" s="304"/>
      <c r="AM109" s="304"/>
      <c r="AN109" s="304"/>
      <c r="AO109" s="304"/>
      <c r="AP109" s="304"/>
      <c r="AQ109" s="304"/>
      <c r="AR109" s="304"/>
      <c r="AS109" s="304"/>
      <c r="AT109" s="304"/>
      <c r="AU109" s="304"/>
      <c r="AV109" s="304"/>
      <c r="AW109" s="304"/>
      <c r="AX109" s="305"/>
    </row>
    <row r="110" spans="1:50" ht="46.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473</v>
      </c>
      <c r="AE110" s="585"/>
      <c r="AF110" s="585"/>
      <c r="AG110" s="530" t="s">
        <v>490</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49"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474</v>
      </c>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474</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474</v>
      </c>
      <c r="AE113" s="442"/>
      <c r="AF113" s="442"/>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474</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474</v>
      </c>
      <c r="AE115" s="442"/>
      <c r="AF115" s="442"/>
      <c r="AG115" s="303"/>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474</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18.7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474</v>
      </c>
      <c r="AE117" s="585"/>
      <c r="AF117" s="594"/>
      <c r="AG117" s="598"/>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18.75" customHeight="1" x14ac:dyDescent="0.15">
      <c r="A118" s="549" t="s">
        <v>47</v>
      </c>
      <c r="B118" s="586"/>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474</v>
      </c>
      <c r="AE118" s="438"/>
      <c r="AF118" s="638"/>
      <c r="AG118" s="300"/>
      <c r="AH118" s="301"/>
      <c r="AI118" s="301"/>
      <c r="AJ118" s="301"/>
      <c r="AK118" s="301"/>
      <c r="AL118" s="301"/>
      <c r="AM118" s="301"/>
      <c r="AN118" s="301"/>
      <c r="AO118" s="301"/>
      <c r="AP118" s="301"/>
      <c r="AQ118" s="301"/>
      <c r="AR118" s="301"/>
      <c r="AS118" s="301"/>
      <c r="AT118" s="301"/>
      <c r="AU118" s="301"/>
      <c r="AV118" s="301"/>
      <c r="AW118" s="301"/>
      <c r="AX118" s="302"/>
    </row>
    <row r="119" spans="1:64" ht="33"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6" t="s">
        <v>474</v>
      </c>
      <c r="AE119" s="607"/>
      <c r="AF119" s="607"/>
      <c r="AG119" s="303"/>
      <c r="AH119" s="304"/>
      <c r="AI119" s="304"/>
      <c r="AJ119" s="304"/>
      <c r="AK119" s="304"/>
      <c r="AL119" s="304"/>
      <c r="AM119" s="304"/>
      <c r="AN119" s="304"/>
      <c r="AO119" s="304"/>
      <c r="AP119" s="304"/>
      <c r="AQ119" s="304"/>
      <c r="AR119" s="304"/>
      <c r="AS119" s="304"/>
      <c r="AT119" s="304"/>
      <c r="AU119" s="304"/>
      <c r="AV119" s="304"/>
      <c r="AW119" s="304"/>
      <c r="AX119" s="305"/>
    </row>
    <row r="120" spans="1:64" ht="18.75"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474</v>
      </c>
      <c r="AE120" s="442"/>
      <c r="AF120" s="442"/>
      <c r="AG120" s="303"/>
      <c r="AH120" s="304"/>
      <c r="AI120" s="304"/>
      <c r="AJ120" s="304"/>
      <c r="AK120" s="304"/>
      <c r="AL120" s="304"/>
      <c r="AM120" s="304"/>
      <c r="AN120" s="304"/>
      <c r="AO120" s="304"/>
      <c r="AP120" s="304"/>
      <c r="AQ120" s="304"/>
      <c r="AR120" s="304"/>
      <c r="AS120" s="304"/>
      <c r="AT120" s="304"/>
      <c r="AU120" s="304"/>
      <c r="AV120" s="304"/>
      <c r="AW120" s="304"/>
      <c r="AX120" s="305"/>
    </row>
    <row r="121" spans="1:64" ht="18.75"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474</v>
      </c>
      <c r="AE121" s="442"/>
      <c r="AF121" s="442"/>
      <c r="AG121" s="580"/>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474</v>
      </c>
      <c r="AE122" s="438"/>
      <c r="AF122" s="438"/>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6"/>
      <c r="AI123" s="276"/>
      <c r="AJ123" s="276"/>
      <c r="AK123" s="276"/>
      <c r="AL123" s="276"/>
      <c r="AM123" s="276"/>
      <c r="AN123" s="276"/>
      <c r="AO123" s="276"/>
      <c r="AP123" s="276"/>
      <c r="AQ123" s="276"/>
      <c r="AR123" s="276"/>
      <c r="AS123" s="276"/>
      <c r="AT123" s="276"/>
      <c r="AU123" s="276"/>
      <c r="AV123" s="276"/>
      <c r="AW123" s="276"/>
      <c r="AX123" s="579"/>
    </row>
    <row r="124" spans="1:64" ht="20.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8"/>
      <c r="AH124" s="276"/>
      <c r="AI124" s="276"/>
      <c r="AJ124" s="276"/>
      <c r="AK124" s="276"/>
      <c r="AL124" s="276"/>
      <c r="AM124" s="276"/>
      <c r="AN124" s="276"/>
      <c r="AO124" s="276"/>
      <c r="AP124" s="276"/>
      <c r="AQ124" s="276"/>
      <c r="AR124" s="276"/>
      <c r="AS124" s="276"/>
      <c r="AT124" s="276"/>
      <c r="AU124" s="276"/>
      <c r="AV124" s="276"/>
      <c r="AW124" s="276"/>
      <c r="AX124" s="579"/>
    </row>
    <row r="125" spans="1:64" ht="20.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0"/>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49" t="s">
        <v>58</v>
      </c>
      <c r="B126" s="550"/>
      <c r="C126" s="392" t="s">
        <v>64</v>
      </c>
      <c r="D126" s="572"/>
      <c r="E126" s="572"/>
      <c r="F126" s="573"/>
      <c r="G126" s="543"/>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1" t="s">
        <v>68</v>
      </c>
      <c r="D127" s="362"/>
      <c r="E127" s="362"/>
      <c r="F127" s="363"/>
      <c r="G127" s="364"/>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16.2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16.25" customHeight="1" thickBot="1" x14ac:dyDescent="0.2">
      <c r="A131" s="546"/>
      <c r="B131" s="547"/>
      <c r="C131" s="547"/>
      <c r="D131" s="547"/>
      <c r="E131" s="548"/>
      <c r="F131" s="565" t="s">
        <v>499</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6" customHeight="1" thickBot="1" x14ac:dyDescent="0.2">
      <c r="A133" s="431"/>
      <c r="B133" s="432"/>
      <c r="C133" s="432"/>
      <c r="D133" s="432"/>
      <c r="E133" s="433"/>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85.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t="s">
        <v>492</v>
      </c>
      <c r="H137" s="419"/>
      <c r="I137" s="419"/>
      <c r="J137" s="419"/>
      <c r="K137" s="419"/>
      <c r="L137" s="419"/>
      <c r="M137" s="419"/>
      <c r="N137" s="419"/>
      <c r="O137" s="419"/>
      <c r="P137" s="420"/>
      <c r="Q137" s="405" t="s">
        <v>225</v>
      </c>
      <c r="R137" s="405"/>
      <c r="S137" s="405"/>
      <c r="T137" s="405"/>
      <c r="U137" s="405"/>
      <c r="V137" s="405"/>
      <c r="W137" s="418" t="s">
        <v>492</v>
      </c>
      <c r="X137" s="419"/>
      <c r="Y137" s="419"/>
      <c r="Z137" s="419"/>
      <c r="AA137" s="419"/>
      <c r="AB137" s="419"/>
      <c r="AC137" s="419"/>
      <c r="AD137" s="419"/>
      <c r="AE137" s="419"/>
      <c r="AF137" s="420"/>
      <c r="AG137" s="405" t="s">
        <v>226</v>
      </c>
      <c r="AH137" s="405"/>
      <c r="AI137" s="405"/>
      <c r="AJ137" s="405"/>
      <c r="AK137" s="405"/>
      <c r="AL137" s="405"/>
      <c r="AM137" s="401" t="s">
        <v>492</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492</v>
      </c>
      <c r="H138" s="422"/>
      <c r="I138" s="422"/>
      <c r="J138" s="422"/>
      <c r="K138" s="422"/>
      <c r="L138" s="422"/>
      <c r="M138" s="422"/>
      <c r="N138" s="422"/>
      <c r="O138" s="422"/>
      <c r="P138" s="423"/>
      <c r="Q138" s="407" t="s">
        <v>228</v>
      </c>
      <c r="R138" s="407"/>
      <c r="S138" s="407"/>
      <c r="T138" s="407"/>
      <c r="U138" s="407"/>
      <c r="V138" s="407"/>
      <c r="W138" s="421" t="s">
        <v>492</v>
      </c>
      <c r="X138" s="422"/>
      <c r="Y138" s="422"/>
      <c r="Z138" s="422"/>
      <c r="AA138" s="422"/>
      <c r="AB138" s="422"/>
      <c r="AC138" s="422"/>
      <c r="AD138" s="422"/>
      <c r="AE138" s="422"/>
      <c r="AF138" s="423"/>
      <c r="AG138" s="574"/>
      <c r="AH138" s="575"/>
      <c r="AI138" s="575"/>
      <c r="AJ138" s="575"/>
      <c r="AK138" s="575"/>
      <c r="AL138" s="575"/>
      <c r="AM138" s="611"/>
      <c r="AN138" s="612"/>
      <c r="AO138" s="612"/>
      <c r="AP138" s="612"/>
      <c r="AQ138" s="612"/>
      <c r="AR138" s="612"/>
      <c r="AS138" s="612"/>
      <c r="AT138" s="612"/>
      <c r="AU138" s="612"/>
      <c r="AV138" s="613"/>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5" t="s">
        <v>34</v>
      </c>
      <c r="B178" s="536"/>
      <c r="C178" s="536"/>
      <c r="D178" s="536"/>
      <c r="E178" s="536"/>
      <c r="F178" s="537"/>
      <c r="G178" s="388" t="s">
        <v>370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hidden="1" customHeight="1" x14ac:dyDescent="0.15">
      <c r="A179" s="126"/>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hidden="1" customHeight="1" x14ac:dyDescent="0.15">
      <c r="A180" s="126"/>
      <c r="B180" s="538"/>
      <c r="C180" s="538"/>
      <c r="D180" s="538"/>
      <c r="E180" s="538"/>
      <c r="F180" s="539"/>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hidden="1"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8"/>
      <c r="C191" s="538"/>
      <c r="D191" s="538"/>
      <c r="E191" s="538"/>
      <c r="F191" s="539"/>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hidden="1" customHeight="1" x14ac:dyDescent="0.15">
      <c r="A192" s="126"/>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hidden="1" customHeight="1" x14ac:dyDescent="0.15">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hidden="1"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8"/>
      <c r="C204" s="538"/>
      <c r="D204" s="538"/>
      <c r="E204" s="538"/>
      <c r="F204" s="539"/>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x14ac:dyDescent="0.15">
      <c r="A205" s="126"/>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hidden="1"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8"/>
      <c r="C217" s="538"/>
      <c r="D217" s="538"/>
      <c r="E217" s="538"/>
      <c r="F217" s="539"/>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x14ac:dyDescent="0.15">
      <c r="A218" s="126"/>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hidden="1"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23:AI23">
    <cfRule type="expression" dxfId="947" priority="535">
      <formula>IF(RIGHT(TEXT(AE23,"0.#"),1)=".",FALSE,TRUE)</formula>
    </cfRule>
    <cfRule type="expression" dxfId="946" priority="536">
      <formula>IF(RIGHT(TEXT(AE23,"0.#"),1)=".",TRUE,FALSE)</formula>
    </cfRule>
  </conditionalFormatting>
  <conditionalFormatting sqref="AE69:AX69">
    <cfRule type="expression" dxfId="945" priority="467">
      <formula>IF(RIGHT(TEXT(AE69,"0.#"),1)=".",FALSE,TRUE)</formula>
    </cfRule>
    <cfRule type="expression" dxfId="944" priority="468">
      <formula>IF(RIGHT(TEXT(AE69,"0.#"),1)=".",TRUE,FALSE)</formula>
    </cfRule>
  </conditionalFormatting>
  <conditionalFormatting sqref="AE83:AI83">
    <cfRule type="expression" dxfId="943" priority="449">
      <formula>IF(RIGHT(TEXT(AE83,"0.#"),1)=".",FALSE,TRUE)</formula>
    </cfRule>
    <cfRule type="expression" dxfId="942" priority="450">
      <formula>IF(RIGHT(TEXT(AE83,"0.#"),1)=".",TRUE,FALSE)</formula>
    </cfRule>
  </conditionalFormatting>
  <conditionalFormatting sqref="AJ83:AX83">
    <cfRule type="expression" dxfId="941" priority="447">
      <formula>IF(RIGHT(TEXT(AJ83,"0.#"),1)=".",FALSE,TRUE)</formula>
    </cfRule>
    <cfRule type="expression" dxfId="940" priority="448">
      <formula>IF(RIGHT(TEXT(AJ83,"0.#"),1)=".",TRUE,FALSE)</formula>
    </cfRule>
  </conditionalFormatting>
  <conditionalFormatting sqref="L99">
    <cfRule type="expression" dxfId="939" priority="427">
      <formula>IF(RIGHT(TEXT(L99,"0.#"),1)=".",FALSE,TRUE)</formula>
    </cfRule>
    <cfRule type="expression" dxfId="938" priority="428">
      <formula>IF(RIGHT(TEXT(L99,"0.#"),1)=".",TRUE,FALSE)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81">
    <cfRule type="expression" dxfId="931" priority="417">
      <formula>IF(RIGHT(TEXT(Y181,"0.#"),1)=".",FALSE,TRUE)</formula>
    </cfRule>
    <cfRule type="expression" dxfId="930" priority="418">
      <formula>IF(RIGHT(TEXT(Y181,"0.#"),1)=".",TRUE,FALSE)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P16:AQ17 P15:AX15 P13:AX13">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68:AS68">
    <cfRule type="expression" dxfId="917" priority="233">
      <formula>IF(RIGHT(TEXT(AE68,"0.#"),1)=".",FALSE,TRUE)</formula>
    </cfRule>
    <cfRule type="expression" dxfId="916" priority="234">
      <formula>IF(RIGHT(TEXT(AE68,"0.#"),1)=".",TRUE,FALSE)</formula>
    </cfRule>
  </conditionalFormatting>
  <conditionalFormatting sqref="AE95:AI95 AE92:AI92 AE89:AI89 AE86:AI86">
    <cfRule type="expression" dxfId="915" priority="231">
      <formula>IF(RIGHT(TEXT(AE86,"0.#"),1)=".",FALSE,TRUE)</formula>
    </cfRule>
    <cfRule type="expression" dxfId="914" priority="232">
      <formula>IF(RIGHT(TEXT(AE86,"0.#"),1)=".",TRUE,FALSE)</formula>
    </cfRule>
  </conditionalFormatting>
  <conditionalFormatting sqref="AJ95:AX95 AJ92:AX92 AJ89:AX89 AJ86:AX86">
    <cfRule type="expression" dxfId="913" priority="229">
      <formula>IF(RIGHT(TEXT(AJ86,"0.#"),1)=".",FALSE,TRUE)</formula>
    </cfRule>
    <cfRule type="expression" dxfId="912" priority="230">
      <formula>IF(RIGHT(TEXT(AJ86,"0.#"),1)=".",TRUE,FALSE)</formula>
    </cfRule>
  </conditionalFormatting>
  <conditionalFormatting sqref="L100:L103 L98">
    <cfRule type="expression" dxfId="911" priority="227">
      <formula>IF(RIGHT(TEXT(L98,"0.#"),1)=".",FALSE,TRUE)</formula>
    </cfRule>
    <cfRule type="expression" dxfId="910" priority="228">
      <formula>IF(RIGHT(TEXT(L98,"0.#"),1)=".",TRUE,FALSE)</formula>
    </cfRule>
  </conditionalFormatting>
  <conditionalFormatting sqref="R102:R103">
    <cfRule type="expression" dxfId="909" priority="221">
      <formula>IF(RIGHT(TEXT(R102,"0.#"),1)=".",FALSE,TRUE)</formula>
    </cfRule>
    <cfRule type="expression" dxfId="908" priority="222">
      <formula>IF(RIGHT(TEXT(R102,"0.#"),1)=".",TRUE,FALSE)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R98">
    <cfRule type="expression" dxfId="747" priority="3">
      <formula>IF(RIGHT(TEXT(R98,"0.#"),1)=".",FALSE,TRUE)</formula>
    </cfRule>
    <cfRule type="expression" dxfId="746" priority="4">
      <formula>IF(RIGHT(TEXT(R98,"0.#"),1)=".",TRUE,FALSE)</formula>
    </cfRule>
  </conditionalFormatting>
  <conditionalFormatting sqref="R99:R101">
    <cfRule type="expression" dxfId="745" priority="1">
      <formula>IF(RIGHT(TEXT(R99,"0.#"),1)=".",FALSE,TRUE)</formula>
    </cfRule>
    <cfRule type="expression" dxfId="744"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1" sqref="Q11:Q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114" sqref="C114:L11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2015-08-27T08:34:43Z</cp:lastPrinted>
  <dcterms:created xsi:type="dcterms:W3CDTF">2012-03-13T00:50:25Z</dcterms:created>
  <dcterms:modified xsi:type="dcterms:W3CDTF">2015-09-14T05:52:09Z</dcterms:modified>
</cp:coreProperties>
</file>