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mura-y28w\Desktop\"/>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<sst xmlns="http://schemas.openxmlformats.org/spreadsheetml/2006/main" count="819" uniqueCount="435">
  <si>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</si>
  <si>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</si>
  <si>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</si>
  <si>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</si>
  <si>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</si>
  <si>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</si>
  <si>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</si>
  <si>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</si>
  <si>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</si>
  <si>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</si>
  <si>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</si>
  <si>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</si>
  <si>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</si>
  <si>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</si>
  <si>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</si>
  <si>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</si>
  <si>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</si>
  <si>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</si>
  <si>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</si>
  <si>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</si>
  <si>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</si>
  <si>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</si>
  <si>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</si>
  <si>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</si>
  <si>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</si>
  <si>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</si>
  <si>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</si>
  <si>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</si>
  <si>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</si>
  <si>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</si>
  <si>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</si>
  <si>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</si>
  <si>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</si>
  <si>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</si>
  <si>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</si>
  <si>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</si>
  <si>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</si>
  <si>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</si>
  <si>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</si>
  <si>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</si>
  <si>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</si>
  <si>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</si>
  <si>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</si>
  <si>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</si>
  <si>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</si>
  <si>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</si>
  <si>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</si>
  <si>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</si>
  <si>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</si>
  <si>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</si>
  <si>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</si>
  <si>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</si>
  <si>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</si>
  <si>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</si>
  <si>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</si>
  <si>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</si>
  <si>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</si>
  <si>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</si>
  <si>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</si>
  <si>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</si>
  <si>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</si>
  <si>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</si>
  <si>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</si>
  <si>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</si>
  <si>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</si>
  <si>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</si>
  <si>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</si>
  <si>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</si>
  <si>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</si>
  <si>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</si>
  <si>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</si>
  <si>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</si>
  <si>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</si>
  <si>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</si>
  <si>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</si>
  <si>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</si>
  <si>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</si>
  <si>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</si>
  <si>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</si>
  <si>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</si>
  <si>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</si>
  <si>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</si>
  <si>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</si>
  <si>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</si>
  <si>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</si>
  <si>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</si>
  <si>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</si>
  <si>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</si>
  <si>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</si>
  <si>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</si>
  <si>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</si>
  <si>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</si>
  <si>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</si>
  <si>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</si>
  <si>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</si>
  <si>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</si>
  <si>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</si>
  <si>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</si>
  <si>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</si>
  <si>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</si>
  <si>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</si>
  <si>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</si>
  <si>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</si>
  <si>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</si>
  <si>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</si>
  <si>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</si>
  <si>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</si>
  <si>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</si>
  <si>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</si>
  <si>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</si>
  <si>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</si>
  <si>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</si>
  <si>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</si>
  <si>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</si>
  <si>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</si>
  <si>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</si>
  <si>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</si>
  <si>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</si>
  <si>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</si>
  <si>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</si>
  <si>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</si>
  <si>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</si>
  <si>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</si>
  <si>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</si>
  <si>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</si>
  <si>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</si>
  <si>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</si>
  <si>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</si>
  <si>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</si>
  <si>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</si>
  <si>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</si>
  <si>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</si>
  <si>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</si>
  <si>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</si>
  <si>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</si>
  <si>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</si>
  <si>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</si>
  <si>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</si>
  <si>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</si>
  <si>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</si>
  <si>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</si>
  <si>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</si>
  <si>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</si>
  <si>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</si>
  <si>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</si>
  <si>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</si>
  <si>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</si>
  <si>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</si>
  <si>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</si>
  <si>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</si>
  <si>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</si>
  <si>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</si>
  <si>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</si>
  <si>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</si>
  <si>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</si>
  <si>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</si>
  <si>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</si>
  <si>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</si>
  <si>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</si>
  <si>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</si>
  <si>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</si>
  <si>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</si>
  <si>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</si>
  <si>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</si>
  <si>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</si>
  <si>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</si>
  <si>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</si>
  <si>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</si>
  <si>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</si>
  <si>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</si>
  <si>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</si>
  <si>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</si>
  <si>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</si>
  <si>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</si>
  <si>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</si>
  <si>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</si>
  <si>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</si>
  <si>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</si>
  <si>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</si>
  <si>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</si>
  <si>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</si>
  <si>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</si>
  <si>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</si>
  <si>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</si>
  <si>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</si>
  <si>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</si>
  <si>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</si>
  <si>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</si>
  <si>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</si>
  <si>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</si>
  <si>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</si>
  <si>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</si>
  <si>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</si>
  <si>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</si>
  <si>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</si>
  <si>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</si>
  <si>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</si>
  <si>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</si>
  <si>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</si>
  <si>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</si>
  <si>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</si>
  <si>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</si>
  <si>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</si>
  <si>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</si>
  <si>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</si>
  <si>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</si>
  <si>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</si>
  <si>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</si>
  <si>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</si>
  <si>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</si>
  <si>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</si>
  <si>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</si>
  <si>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</si>
  <si>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</si>
  <si>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</si>
  <si>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</si>
  <si>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</si>
  <si>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</si>
  <si>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</si>
  <si>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</si>
  <si>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</si>
  <si>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</si>
  <si>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</si>
  <si>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</si>
  <si>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</si>
  <si>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</si>
  <si>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</si>
  <si>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</si>
  <si>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</si>
  <si>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</si>
  <si>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</si>
  <si>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</si>
  <si>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</si>
  <si>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</si>
  <si>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</si>
  <si>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</si>
  <si>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</si>
  <si>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</si>
  <si>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</si>
  <si>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</si>
  <si>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</si>
  <si>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</si>
  <si>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</si>
  <si>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</si>
  <si>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</si>
  <si>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</si>
  <si>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</si>
  <si>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</si>
  <si>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</si>
  <si>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</si>
  <si>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</si>
  <si>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</si>
  <si>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</si>
  <si>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</si>
  <si>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</si>
  <si>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</si>
  <si>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</si>
  <si>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</si>
  <si>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</si>
  <si>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</si>
  <si>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</si>
  <si>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</si>
  <si>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</si>
  <si>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</si>
  <si>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</si>
  <si>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</si>
  <si>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</si>
  <si>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</si>
  <si>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</si>
  <si>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</si>
  <si>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</si>
  <si>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</si>
  <si>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</si>
  <si>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</si>
  <si>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</si>
  <si>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</si>
  <si>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</si>
  <si>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</si>
  <si>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</si>
  <si>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</si>
  <si>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</si>
  <si>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</si>
  <si>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</si>
  <si>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</si>
  <si>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</si>
  <si>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</si>
  <si>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</si>
  <si>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</si>
  <si>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</si>
  <si>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</si>
  <si>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</si>
  <si>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</si>
  <si>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</si>
  <si>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</si>
  <si>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</si>
  <si>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</si>
  <si>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</si>
  <si>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</si>
  <si>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</si>
  <si>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</si>
  <si>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</si>
  <si>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</si>
  <si>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</si>
  <si>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</si>
  <si>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</si>
  <si>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</si>
  <si>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</si>
  <si>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</si>
  <si>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</si>
  <si>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</si>
  <si>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</si>
  <si>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</si>
  <si>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</si>
  <si>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</si>
  <si>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</si>
  <si>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</si>
  <si>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</si>
  <si>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</si>
  <si>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</si>
  <si>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</si>
  <si>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</si>
  <si>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</si>
  <si>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</si>
  <si>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</si>
  <si>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</si>
  <si>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</si>
  <si>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</si>
  <si>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</si>
  <si>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</si>
  <si>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</si>
  <si>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</si>
  <si>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</si>
  <si>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</si>
  <si>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</si>
  <si>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</si>
  <si>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</si>
  <si>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</si>
  <si>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</si>
  <si>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</si>
  <si>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</si>
  <si>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</si>
  <si>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</si>
  <si>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</si>
  <si>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</si>
  <si>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</si>
  <si>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</si>
  <si>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</si>
  <si>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</si>
  <si>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</si>
  <si>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</si>
  <si>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</si>
  <si>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</si>
  <si>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</si>
  <si>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</si>
  <si>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</si>
  <si>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</si>
  <si>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</si>
  <si>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</si>
  <si>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</si>
  <si>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</si>
  <si>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</si>
  <si>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</si>
  <si>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</si>
  <si>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</si>
  <si>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</si>
  <si>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</si>
  <si>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</si>
  <si>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</si>
  <si>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</si>
  <si>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</si>
  <si>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</si>
  <si>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</si>
  <si>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</si>
  <si>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</si>
  <si>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</si>
  <si>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</si>
  <si>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</si>
  <si>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</si>
  <si>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</si>
  <si>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</si>
  <si>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</si>
  <si>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技術者の人材確保・育成に関する調査・検討</t>
    <rPh sb="0" eb="2">
      <t>ギジュツ</t>
    </rPh>
    <rPh sb="2" eb="3">
      <t>シャ</t>
    </rPh>
    <rPh sb="4" eb="6">
      <t>ジンザイ</t>
    </rPh>
    <rPh sb="6" eb="8">
      <t>カクホ</t>
    </rPh>
    <rPh sb="9" eb="11">
      <t>イクセイ</t>
    </rPh>
    <rPh sb="12" eb="13">
      <t>カン</t>
    </rPh>
    <rPh sb="15" eb="17">
      <t>チョウサ</t>
    </rPh>
    <rPh sb="18" eb="20">
      <t>ケントウ</t>
    </rPh>
    <phoneticPr fontId="5"/>
  </si>
  <si>
    <t>土地・建設産業局</t>
    <rPh sb="0" eb="2">
      <t>トチ</t>
    </rPh>
    <rPh sb="3" eb="5">
      <t>ケンセツ</t>
    </rPh>
    <rPh sb="5" eb="8">
      <t>サンギョウキョク</t>
    </rPh>
    <phoneticPr fontId="5"/>
  </si>
  <si>
    <t>建設業課</t>
    <rPh sb="0" eb="4">
      <t>ケンセツギョウカ</t>
    </rPh>
    <phoneticPr fontId="5"/>
  </si>
  <si>
    <t>課長　北村　知久</t>
    <rPh sb="0" eb="2">
      <t>カチョウ</t>
    </rPh>
    <rPh sb="3" eb="5">
      <t>キタムラ</t>
    </rPh>
    <rPh sb="6" eb="8">
      <t>トモヒサ</t>
    </rPh>
    <phoneticPr fontId="5"/>
  </si>
  <si>
    <t>○</t>
  </si>
  <si>
    <t>建設業法第26条</t>
    <rPh sb="0" eb="3">
      <t>ケンセツギョウ</t>
    </rPh>
    <rPh sb="3" eb="4">
      <t>ホウ</t>
    </rPh>
    <rPh sb="4" eb="5">
      <t>ダイ</t>
    </rPh>
    <rPh sb="7" eb="8">
      <t>ジョウ</t>
    </rPh>
    <phoneticPr fontId="5"/>
  </si>
  <si>
    <t>9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ケンセツ</t>
    </rPh>
    <rPh sb="34" eb="36">
      <t>シジョウ</t>
    </rPh>
    <rPh sb="37" eb="39">
      <t>セイビ</t>
    </rPh>
    <rPh sb="40" eb="42">
      <t>スイシン</t>
    </rPh>
    <phoneticPr fontId="5"/>
  </si>
  <si>
    <t>-</t>
    <phoneticPr fontId="5"/>
  </si>
  <si>
    <t xml:space="preserve">近年の建設投資の減少や競争の激化等により、就労環境の悪化等による建設業の現場の管理を行う技術者の若手の減少及び高齢化が進んでいる。今後、豊富な経験を有する中高年の技術者が引退する局面を迎えることから、若年者の入職を促進するとともに、長期的な視野に立った人材育成・技術承継を充実させることにより、優秀な若手技術者の確保･育成が図られる環境を整備して建設業の持続的な発展を図る。
</t>
    <rPh sb="32" eb="35">
      <t>ケンセツギョウ</t>
    </rPh>
    <rPh sb="36" eb="38">
      <t>ゲンバ</t>
    </rPh>
    <rPh sb="39" eb="41">
      <t>カンリ</t>
    </rPh>
    <rPh sb="42" eb="43">
      <t>オコナ</t>
    </rPh>
    <rPh sb="44" eb="47">
      <t>ギジュツシャ</t>
    </rPh>
    <rPh sb="48" eb="50">
      <t>ワカテ</t>
    </rPh>
    <rPh sb="51" eb="53">
      <t>ゲンショウ</t>
    </rPh>
    <rPh sb="53" eb="54">
      <t>オヨ</t>
    </rPh>
    <rPh sb="55" eb="58">
      <t>コウレイカ</t>
    </rPh>
    <rPh sb="131" eb="133">
      <t>ギジュツ</t>
    </rPh>
    <phoneticPr fontId="5"/>
  </si>
  <si>
    <t>技術者をとりまく状況に関して、実態を正確に把握した上で、優秀な若手技術者の確保、育成、工事の質や現場に即した技術者の効率的な活用を推進するための方策等を検討する。</t>
    <rPh sb="25" eb="26">
      <t>ウエ</t>
    </rPh>
    <rPh sb="28" eb="30">
      <t>ユウシュウ</t>
    </rPh>
    <rPh sb="31" eb="33">
      <t>ワカテ</t>
    </rPh>
    <rPh sb="33" eb="36">
      <t>ギジュツシャ</t>
    </rPh>
    <rPh sb="37" eb="39">
      <t>カクホ</t>
    </rPh>
    <rPh sb="40" eb="42">
      <t>イクセイ</t>
    </rPh>
    <rPh sb="43" eb="45">
      <t>コウジ</t>
    </rPh>
    <rPh sb="46" eb="47">
      <t>シツ</t>
    </rPh>
    <rPh sb="48" eb="50">
      <t>ゲンバ</t>
    </rPh>
    <rPh sb="51" eb="52">
      <t>ソク</t>
    </rPh>
    <rPh sb="54" eb="57">
      <t>ギジュツシャ</t>
    </rPh>
    <rPh sb="58" eb="61">
      <t>コウリツテキ</t>
    </rPh>
    <rPh sb="62" eb="64">
      <t>カツヨウ</t>
    </rPh>
    <rPh sb="65" eb="67">
      <t>スイシン</t>
    </rPh>
    <rPh sb="72" eb="74">
      <t>ホウサク</t>
    </rPh>
    <rPh sb="74" eb="75">
      <t>トウ</t>
    </rPh>
    <rPh sb="76" eb="78">
      <t>ケントウ</t>
    </rPh>
    <phoneticPr fontId="5"/>
  </si>
  <si>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</si>
  <si>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</si>
  <si>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</si>
  <si>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</si>
  <si>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t>
    <phoneticPr fontId="5"/>
  </si>
  <si>
    <t>技術者の人材確保・育成が喫緊の課題となっており、全国規模での検討が必要となっている。</t>
    <rPh sb="0" eb="3">
      <t>ギジュツシャ</t>
    </rPh>
    <rPh sb="4" eb="6">
      <t>ジンザイ</t>
    </rPh>
    <rPh sb="6" eb="8">
      <t>カクホ</t>
    </rPh>
    <rPh sb="9" eb="11">
      <t>イクセイ</t>
    </rPh>
    <rPh sb="12" eb="14">
      <t>キッキン</t>
    </rPh>
    <rPh sb="15" eb="17">
      <t>カダイ</t>
    </rPh>
    <rPh sb="24" eb="26">
      <t>ゼンコク</t>
    </rPh>
    <rPh sb="26" eb="28">
      <t>キボ</t>
    </rPh>
    <rPh sb="30" eb="32">
      <t>ケントウ</t>
    </rPh>
    <rPh sb="33" eb="35">
      <t>ヒツヨウ</t>
    </rPh>
    <phoneticPr fontId="5"/>
  </si>
  <si>
    <t>‐</t>
  </si>
  <si>
    <t>就労環境の悪化等による若年入職者の減少、豊富な経験を有する中高年の大量退職等により、技術者について中核的な人材の確保と技術承継を図ることが喫緊の課題となっており、本事業は国として早急に取り組むべき優先度の高いものである。</t>
    <rPh sb="0" eb="2">
      <t>シュウロウ</t>
    </rPh>
    <rPh sb="2" eb="4">
      <t>カンキョウ</t>
    </rPh>
    <rPh sb="5" eb="7">
      <t>アッカ</t>
    </rPh>
    <rPh sb="7" eb="8">
      <t>トウ</t>
    </rPh>
    <rPh sb="11" eb="13">
      <t>ジャクネン</t>
    </rPh>
    <phoneticPr fontId="5"/>
  </si>
  <si>
    <t>新26-052</t>
    <rPh sb="0" eb="1">
      <t>シン</t>
    </rPh>
    <phoneticPr fontId="5"/>
  </si>
  <si>
    <t>人件費等</t>
    <rPh sb="0" eb="3">
      <t>ジンケンヒ</t>
    </rPh>
    <rPh sb="3" eb="4">
      <t>トウ</t>
    </rPh>
    <phoneticPr fontId="5"/>
  </si>
  <si>
    <t>人件費・諸経費・報告書印刷製本費</t>
    <rPh sb="0" eb="3">
      <t>ジンケンヒ</t>
    </rPh>
    <rPh sb="4" eb="7">
      <t>ショケイヒ</t>
    </rPh>
    <rPh sb="8" eb="11">
      <t>ホウコクショ</t>
    </rPh>
    <rPh sb="11" eb="13">
      <t>インサツ</t>
    </rPh>
    <rPh sb="13" eb="15">
      <t>セイホン</t>
    </rPh>
    <rPh sb="15" eb="16">
      <t>ヒ</t>
    </rPh>
    <phoneticPr fontId="5"/>
  </si>
  <si>
    <t>随意契約（企画競争）</t>
    <rPh sb="0" eb="2">
      <t>ズイイ</t>
    </rPh>
    <rPh sb="2" eb="4">
      <t>ケイヤク</t>
    </rPh>
    <rPh sb="5" eb="7">
      <t>キカク</t>
    </rPh>
    <rPh sb="7" eb="9">
      <t>キョウソウ</t>
    </rPh>
    <phoneticPr fontId="5"/>
  </si>
  <si>
    <t>A.株式会社　建設技術研究所</t>
    <rPh sb="2" eb="4">
      <t>カブシキ</t>
    </rPh>
    <rPh sb="4" eb="6">
      <t>カイシャ</t>
    </rPh>
    <rPh sb="7" eb="9">
      <t>ケンセツ</t>
    </rPh>
    <rPh sb="9" eb="11">
      <t>ギジュツ</t>
    </rPh>
    <rPh sb="11" eb="14">
      <t>ケンキュウジョ</t>
    </rPh>
    <phoneticPr fontId="5"/>
  </si>
  <si>
    <t>株式会社　建設技術研究所</t>
    <rPh sb="0" eb="2">
      <t>カブシキ</t>
    </rPh>
    <rPh sb="2" eb="4">
      <t>カイシャ</t>
    </rPh>
    <rPh sb="5" eb="7">
      <t>ケンセツ</t>
    </rPh>
    <rPh sb="7" eb="9">
      <t>ギジュツ</t>
    </rPh>
    <rPh sb="9" eb="12">
      <t>ケンキュウジョ</t>
    </rPh>
    <phoneticPr fontId="5"/>
  </si>
  <si>
    <t>技術者に関する実態把握</t>
    <rPh sb="0" eb="3">
      <t>ギジュツシャ</t>
    </rPh>
    <rPh sb="4" eb="5">
      <t>カン</t>
    </rPh>
    <rPh sb="7" eb="9">
      <t>ジッタイ</t>
    </rPh>
    <rPh sb="9" eb="11">
      <t>ハアク</t>
    </rPh>
    <phoneticPr fontId="5"/>
  </si>
  <si>
    <t>%</t>
    <phoneticPr fontId="5"/>
  </si>
  <si>
    <t>-</t>
    <phoneticPr fontId="5"/>
  </si>
  <si>
    <t>-</t>
    <phoneticPr fontId="5"/>
  </si>
  <si>
    <t>-</t>
    <phoneticPr fontId="5"/>
  </si>
  <si>
    <t>-</t>
    <phoneticPr fontId="5"/>
  </si>
  <si>
    <t>検討会の開催回数</t>
    <rPh sb="0" eb="3">
      <t>ケントウカイ</t>
    </rPh>
    <rPh sb="4" eb="6">
      <t>カイサイ</t>
    </rPh>
    <rPh sb="6" eb="8">
      <t>カイスウ</t>
    </rPh>
    <phoneticPr fontId="5"/>
  </si>
  <si>
    <t>回</t>
    <rPh sb="0" eb="1">
      <t>カイ</t>
    </rPh>
    <phoneticPr fontId="5"/>
  </si>
  <si>
    <t>技術者の就労環境等の実態を踏まえ、調査内容を見直す予定としている。</t>
    <phoneticPr fontId="5"/>
  </si>
  <si>
    <t>建設工事に携わる技術者のうち技術検定合格者の比率を90%まで向上させる</t>
    <rPh sb="0" eb="2">
      <t>ケンセツ</t>
    </rPh>
    <rPh sb="2" eb="4">
      <t>コウジ</t>
    </rPh>
    <rPh sb="5" eb="6">
      <t>タズサ</t>
    </rPh>
    <rPh sb="8" eb="11">
      <t>ギジュツシャ</t>
    </rPh>
    <rPh sb="14" eb="16">
      <t>ギジュツ</t>
    </rPh>
    <rPh sb="16" eb="18">
      <t>ケンテイ</t>
    </rPh>
    <rPh sb="18" eb="20">
      <t>ゴウカク</t>
    </rPh>
    <rPh sb="20" eb="21">
      <t>シャ</t>
    </rPh>
    <rPh sb="22" eb="24">
      <t>ヒリツ</t>
    </rPh>
    <rPh sb="30" eb="32">
      <t>コウジョウ</t>
    </rPh>
    <phoneticPr fontId="5"/>
  </si>
  <si>
    <t>建設工事に携わる技術者のうち技術検定合格者の比率</t>
    <rPh sb="0" eb="2">
      <t>ケンセツ</t>
    </rPh>
    <rPh sb="2" eb="4">
      <t>コウジ</t>
    </rPh>
    <rPh sb="5" eb="6">
      <t>タズサ</t>
    </rPh>
    <rPh sb="8" eb="11">
      <t>ギジュツシャ</t>
    </rPh>
    <rPh sb="14" eb="16">
      <t>ギジュツ</t>
    </rPh>
    <rPh sb="16" eb="18">
      <t>ケンテイ</t>
    </rPh>
    <rPh sb="18" eb="20">
      <t>ゴウカク</t>
    </rPh>
    <rPh sb="20" eb="21">
      <t>シャ</t>
    </rPh>
    <rPh sb="22" eb="24">
      <t>ヒリツ</t>
    </rPh>
    <phoneticPr fontId="5"/>
  </si>
  <si>
    <t>-</t>
    <phoneticPr fontId="5"/>
  </si>
  <si>
    <t>成果実績は成果目標に概ね見合っている。</t>
    <rPh sb="0" eb="2">
      <t>セイカ</t>
    </rPh>
    <rPh sb="2" eb="4">
      <t>ジッセキ</t>
    </rPh>
    <rPh sb="5" eb="7">
      <t>セイカ</t>
    </rPh>
    <rPh sb="7" eb="9">
      <t>モクヒョウ</t>
    </rPh>
    <rPh sb="10" eb="11">
      <t>オオム</t>
    </rPh>
    <rPh sb="12" eb="14">
      <t>ミア</t>
    </rPh>
    <phoneticPr fontId="5"/>
  </si>
  <si>
    <t>技術者の人材確保・育成が喫緊の課題となっており、全国規模での検討が必要であり、優先度の高い事業である。</t>
    <rPh sb="0" eb="3">
      <t>ギジュツシャ</t>
    </rPh>
    <rPh sb="4" eb="6">
      <t>ジンザイ</t>
    </rPh>
    <rPh sb="6" eb="8">
      <t>カクホ</t>
    </rPh>
    <rPh sb="9" eb="11">
      <t>イクセイ</t>
    </rPh>
    <rPh sb="12" eb="14">
      <t>キッキン</t>
    </rPh>
    <rPh sb="15" eb="17">
      <t>カダイ</t>
    </rPh>
    <rPh sb="24" eb="26">
      <t>ゼンコク</t>
    </rPh>
    <rPh sb="26" eb="28">
      <t>キボ</t>
    </rPh>
    <rPh sb="30" eb="32">
      <t>ケントウ</t>
    </rPh>
    <rPh sb="33" eb="35">
      <t>ヒツヨウ</t>
    </rPh>
    <rPh sb="39" eb="42">
      <t>ユウセンド</t>
    </rPh>
    <rPh sb="43" eb="44">
      <t>タカ</t>
    </rPh>
    <rPh sb="45" eb="47">
      <t>ジギョウ</t>
    </rPh>
    <phoneticPr fontId="5"/>
  </si>
  <si>
    <t>業務発注にあたっては、企画競争によって競争性を確保している。</t>
    <rPh sb="0" eb="2">
      <t>ギョウム</t>
    </rPh>
    <rPh sb="2" eb="4">
      <t>ハッチュウ</t>
    </rPh>
    <rPh sb="11" eb="13">
      <t>キカク</t>
    </rPh>
    <rPh sb="13" eb="15">
      <t>キョウソウ</t>
    </rPh>
    <rPh sb="19" eb="22">
      <t>キョウソウセイ</t>
    </rPh>
    <rPh sb="23" eb="25">
      <t>カクホ</t>
    </rPh>
    <phoneticPr fontId="5"/>
  </si>
  <si>
    <t>技術者の人材確保・育成の実態調査等に活用し、事業目的に即し必要なものに限定している。</t>
    <rPh sb="0" eb="3">
      <t>ギジュツシャ</t>
    </rPh>
    <rPh sb="4" eb="6">
      <t>ジンザイ</t>
    </rPh>
    <rPh sb="6" eb="8">
      <t>カクホ</t>
    </rPh>
    <rPh sb="9" eb="11">
      <t>イクセイ</t>
    </rPh>
    <rPh sb="12" eb="14">
      <t>ジッタイ</t>
    </rPh>
    <rPh sb="14" eb="16">
      <t>チョウサ</t>
    </rPh>
    <rPh sb="16" eb="17">
      <t>トウ</t>
    </rPh>
    <rPh sb="18" eb="20">
      <t>カツヨウ</t>
    </rPh>
    <rPh sb="22" eb="24">
      <t>ジギョウ</t>
    </rPh>
    <rPh sb="24" eb="26">
      <t>モクテキ</t>
    </rPh>
    <rPh sb="27" eb="28">
      <t>ソク</t>
    </rPh>
    <rPh sb="29" eb="31">
      <t>ヒツヨウ</t>
    </rPh>
    <rPh sb="35" eb="37">
      <t>ゲンテイ</t>
    </rPh>
    <phoneticPr fontId="5"/>
  </si>
  <si>
    <t>事業目的に即し技術者の人材確保・育成の実態調査等を効果的に実施している。</t>
    <rPh sb="0" eb="2">
      <t>ジギョウ</t>
    </rPh>
    <rPh sb="2" eb="4">
      <t>モクテキ</t>
    </rPh>
    <rPh sb="5" eb="6">
      <t>ソク</t>
    </rPh>
    <rPh sb="25" eb="28">
      <t>コウカテキ</t>
    </rPh>
    <rPh sb="29" eb="31">
      <t>ジッシ</t>
    </rPh>
    <phoneticPr fontId="5"/>
  </si>
  <si>
    <t>活動実績は、当初見込みに見合っている。</t>
    <rPh sb="0" eb="2">
      <t>カツドウ</t>
    </rPh>
    <rPh sb="2" eb="4">
      <t>ジッセキ</t>
    </rPh>
    <rPh sb="6" eb="8">
      <t>トウショ</t>
    </rPh>
    <rPh sb="8" eb="10">
      <t>ミコ</t>
    </rPh>
    <rPh sb="12" eb="14">
      <t>ミア</t>
    </rPh>
    <phoneticPr fontId="5"/>
  </si>
  <si>
    <t>・目標を達成し、99％とほぼ100％近くなっているが、これ以上予算を使う意味合いを具体的に記載されたい。</t>
    <rPh sb="1" eb="3">
      <t>モクヒョウ</t>
    </rPh>
    <rPh sb="4" eb="6">
      <t>タッセイ</t>
    </rPh>
    <rPh sb="18" eb="19">
      <t>チカ</t>
    </rPh>
    <rPh sb="29" eb="31">
      <t>イジョウ</t>
    </rPh>
    <rPh sb="31" eb="33">
      <t>ヨサン</t>
    </rPh>
    <rPh sb="34" eb="35">
      <t>ツカ</t>
    </rPh>
    <rPh sb="36" eb="39">
      <t>イミア</t>
    </rPh>
    <rPh sb="41" eb="44">
      <t>グタイテキ</t>
    </rPh>
    <rPh sb="45" eb="47">
      <t>キサイ</t>
    </rPh>
    <phoneticPr fontId="5"/>
  </si>
  <si>
    <t>若者の技術者の確保、育成が目標にもかかわらず、成果目標がこれと適合していない。若手の技術者拡大に関しては、受験資格の緩和などで対応できる施策もあり、真に予算を活用して行うべき施策に限定して事業を実施すべき。</t>
    <rPh sb="0" eb="2">
      <t>ワカモノ</t>
    </rPh>
    <rPh sb="3" eb="6">
      <t>ギジュツシャ</t>
    </rPh>
    <rPh sb="7" eb="9">
      <t>カクホ</t>
    </rPh>
    <rPh sb="10" eb="12">
      <t>イクセイ</t>
    </rPh>
    <rPh sb="13" eb="15">
      <t>モクヒョウ</t>
    </rPh>
    <rPh sb="23" eb="25">
      <t>セイカ</t>
    </rPh>
    <rPh sb="25" eb="27">
      <t>モクヒョウ</t>
    </rPh>
    <rPh sb="31" eb="33">
      <t>テキゴウ</t>
    </rPh>
    <rPh sb="39" eb="41">
      <t>ワカテ</t>
    </rPh>
    <rPh sb="42" eb="45">
      <t>ギジュツシャ</t>
    </rPh>
    <rPh sb="45" eb="47">
      <t>カクダイ</t>
    </rPh>
    <rPh sb="48" eb="49">
      <t>カン</t>
    </rPh>
    <rPh sb="53" eb="55">
      <t>ジュケン</t>
    </rPh>
    <rPh sb="55" eb="57">
      <t>シカク</t>
    </rPh>
    <rPh sb="58" eb="60">
      <t>カンワ</t>
    </rPh>
    <rPh sb="63" eb="65">
      <t>タイオウ</t>
    </rPh>
    <rPh sb="68" eb="70">
      <t>セサク</t>
    </rPh>
    <rPh sb="74" eb="75">
      <t>シン</t>
    </rPh>
    <rPh sb="76" eb="78">
      <t>ヨサン</t>
    </rPh>
    <rPh sb="79" eb="81">
      <t>カツヨウ</t>
    </rPh>
    <rPh sb="83" eb="84">
      <t>オコナ</t>
    </rPh>
    <rPh sb="87" eb="89">
      <t>セサク</t>
    </rPh>
    <rPh sb="90" eb="92">
      <t>ゲンテイ</t>
    </rPh>
    <rPh sb="94" eb="96">
      <t>ジギョウ</t>
    </rPh>
    <rPh sb="97" eb="99">
      <t>ジッシ</t>
    </rPh>
    <phoneticPr fontId="5"/>
  </si>
  <si>
    <t>終了予定</t>
  </si>
  <si>
    <t>必要最小限のコストのため、妥当である。</t>
    <rPh sb="0" eb="2">
      <t>ヒツヨウ</t>
    </rPh>
    <rPh sb="2" eb="5">
      <t>サイショウゲン</t>
    </rPh>
    <rPh sb="13" eb="15">
      <t>ダトウ</t>
    </rPh>
    <phoneticPr fontId="5"/>
  </si>
  <si>
    <t>調査業務費／検討会及び分科会の開催回数　　　　　　　　　</t>
    <rPh sb="0" eb="2">
      <t>チョウサ</t>
    </rPh>
    <rPh sb="2" eb="4">
      <t>ギョウム</t>
    </rPh>
    <rPh sb="4" eb="5">
      <t>ヒ</t>
    </rPh>
    <rPh sb="6" eb="9">
      <t>ケントウカイ</t>
    </rPh>
    <rPh sb="9" eb="10">
      <t>オヨ</t>
    </rPh>
    <rPh sb="11" eb="14">
      <t>ブンカカイ</t>
    </rPh>
    <rPh sb="15" eb="17">
      <t>カイサイ</t>
    </rPh>
    <rPh sb="17" eb="19">
      <t>カイスウ</t>
    </rPh>
    <phoneticPr fontId="5"/>
  </si>
  <si>
    <t>百万円</t>
    <rPh sb="0" eb="2">
      <t>ヒャクマン</t>
    </rPh>
    <rPh sb="2" eb="3">
      <t>エン</t>
    </rPh>
    <phoneticPr fontId="5"/>
  </si>
  <si>
    <t>12百万円/7回</t>
    <rPh sb="2" eb="4">
      <t>ヒャクマン</t>
    </rPh>
    <rPh sb="4" eb="5">
      <t>エン</t>
    </rPh>
    <rPh sb="7" eb="8">
      <t>カイ</t>
    </rPh>
    <phoneticPr fontId="5"/>
  </si>
  <si>
    <t>-</t>
    <phoneticPr fontId="5"/>
  </si>
  <si>
    <t>　　/</t>
    <phoneticPr fontId="5"/>
  </si>
  <si>
    <t>12百万円/7回</t>
    <phoneticPr fontId="5"/>
  </si>
  <si>
    <t>-</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</si>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</sst>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23" fillId="0" borderId="25"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23" fillId="0" borderId="35" xfId="0" applyFont="1" applyFill="1" applyBorder="1" applyAlignment="1" applyProtection="1">
      <alignment horizontal="lef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62528</xdr:colOff>
      <xdr:row>149</xdr:row>
      <xdr:rowOff>324804</xdr:rowOff>
    </xdr:from>
    <xdr:to>
      <xdr:col>29</xdr:col>
      <xdr:colOff>123264</xdr:colOff>
      <xdr:row>152</xdr:row>
      <xdr:rowOff>82560</xdr:rowOff>
    </xdr:to>
    <xdr:sp macro="" textlink="">
      <xdr:nvSpPr>
        <xdr:cNvPr id="5" name="テキスト ボックス 4"/>
        <xdr:cNvSpPr txBox="1"/>
      </xdr:nvSpPr>
      <xdr:spPr>
        <a:xfrm>
          <a:off x="3289822" y="54180275"/>
          <a:ext cx="2032971" cy="7999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Ａ．株式会社　建設技術研究所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１２百万円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117356</xdr:colOff>
      <xdr:row>147</xdr:row>
      <xdr:rowOff>248017</xdr:rowOff>
    </xdr:from>
    <xdr:to>
      <xdr:col>18</xdr:col>
      <xdr:colOff>62528</xdr:colOff>
      <xdr:row>151</xdr:row>
      <xdr:rowOff>29992</xdr:rowOff>
    </xdr:to>
    <xdr:cxnSp macro="">
      <xdr:nvCxnSpPr>
        <xdr:cNvPr id="6" name="図形 2"/>
        <xdr:cNvCxnSpPr>
          <a:endCxn id="5" idx="1"/>
        </xdr:cNvCxnSpPr>
      </xdr:nvCxnSpPr>
      <xdr:spPr>
        <a:xfrm rot="16200000" flipH="1">
          <a:off x="2462543" y="53752948"/>
          <a:ext cx="1171504" cy="483054"/>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40319</xdr:colOff>
      <xdr:row>150</xdr:row>
      <xdr:rowOff>50020</xdr:rowOff>
    </xdr:from>
    <xdr:to>
      <xdr:col>46</xdr:col>
      <xdr:colOff>166576</xdr:colOff>
      <xdr:row>152</xdr:row>
      <xdr:rowOff>109779</xdr:rowOff>
    </xdr:to>
    <xdr:sp macro="" textlink="">
      <xdr:nvSpPr>
        <xdr:cNvPr id="7" name="大かっこ 6"/>
        <xdr:cNvSpPr/>
      </xdr:nvSpPr>
      <xdr:spPr>
        <a:xfrm>
          <a:off x="5419143" y="54252873"/>
          <a:ext cx="2994962" cy="7545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160620</xdr:colOff>
      <xdr:row>150</xdr:row>
      <xdr:rowOff>55865</xdr:rowOff>
    </xdr:from>
    <xdr:to>
      <xdr:col>46</xdr:col>
      <xdr:colOff>152968</xdr:colOff>
      <xdr:row>153</xdr:row>
      <xdr:rowOff>53750</xdr:rowOff>
    </xdr:to>
    <xdr:sp macro="" textlink="">
      <xdr:nvSpPr>
        <xdr:cNvPr id="8" name="テキスト ボックス 7"/>
        <xdr:cNvSpPr txBox="1"/>
      </xdr:nvSpPr>
      <xdr:spPr>
        <a:xfrm>
          <a:off x="5539444" y="54258718"/>
          <a:ext cx="2861053" cy="104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baseline="0" smtClean="0">
              <a:solidFill>
                <a:schemeClr val="dk1"/>
              </a:solidFill>
              <a:latin typeface="+mn-lt"/>
              <a:ea typeface="+mn-ea"/>
              <a:cs typeface="+mn-cs"/>
            </a:rPr>
            <a:t>技術者をとりまく状況に関して、実態を正確に把握した上で、優秀な若手技術者の確保、育成、工事の質や現場に即した技術者の効率的な活用を推進するための方策等を検討する。</a:t>
          </a:r>
          <a:endParaRPr kumimoji="1" lang="en-US" altLang="ja-JP" sz="1000"/>
        </a:p>
      </xdr:txBody>
    </xdr:sp>
    <xdr:clientData/>
  </xdr:twoCellAnchor>
  <xdr:twoCellAnchor>
    <xdr:from>
      <xdr:col>18</xdr:col>
      <xdr:colOff>65331</xdr:colOff>
      <xdr:row>149</xdr:row>
      <xdr:rowOff>138789</xdr:rowOff>
    </xdr:from>
    <xdr:to>
      <xdr:col>24</xdr:col>
      <xdr:colOff>95749</xdr:colOff>
      <xdr:row>149</xdr:row>
      <xdr:rowOff>324826</xdr:rowOff>
    </xdr:to>
    <xdr:sp macro="" textlink="">
      <xdr:nvSpPr>
        <xdr:cNvPr id="9" name="テキスト ボックス 8"/>
        <xdr:cNvSpPr txBox="1"/>
      </xdr:nvSpPr>
      <xdr:spPr>
        <a:xfrm>
          <a:off x="3292625" y="53994260"/>
          <a:ext cx="1106183" cy="18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企画競争</a:t>
          </a:r>
          <a:r>
            <a:rPr kumimoji="1" lang="en-US" altLang="ja-JP" sz="900"/>
            <a:t>】</a:t>
          </a:r>
          <a:endParaRPr kumimoji="1" lang="ja-JP" altLang="en-US" sz="900"/>
        </a:p>
      </xdr:txBody>
    </xdr:sp>
    <xdr:clientData/>
  </xdr:twoCellAnchor>
  <xdr:twoCellAnchor>
    <xdr:from>
      <xdr:col>9</xdr:col>
      <xdr:colOff>145678</xdr:colOff>
      <xdr:row>144</xdr:row>
      <xdr:rowOff>302560</xdr:rowOff>
    </xdr:from>
    <xdr:to>
      <xdr:col>21</xdr:col>
      <xdr:colOff>106054</xdr:colOff>
      <xdr:row>147</xdr:row>
      <xdr:rowOff>210722</xdr:rowOff>
    </xdr:to>
    <xdr:sp macro="" textlink="">
      <xdr:nvSpPr>
        <xdr:cNvPr id="10" name="正方形/長方形 9"/>
        <xdr:cNvSpPr/>
      </xdr:nvSpPr>
      <xdr:spPr>
        <a:xfrm>
          <a:off x="1759325" y="52421119"/>
          <a:ext cx="2111905" cy="9503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25</xdr:col>
      <xdr:colOff>1</xdr:colOff>
      <xdr:row>145</xdr:row>
      <xdr:rowOff>44824</xdr:rowOff>
    </xdr:from>
    <xdr:to>
      <xdr:col>39</xdr:col>
      <xdr:colOff>121248</xdr:colOff>
      <xdr:row>147</xdr:row>
      <xdr:rowOff>149962</xdr:rowOff>
    </xdr:to>
    <xdr:sp macro="" textlink="">
      <xdr:nvSpPr>
        <xdr:cNvPr id="13" name="テキスト ボックス 12"/>
        <xdr:cNvSpPr txBox="1"/>
      </xdr:nvSpPr>
      <xdr:spPr>
        <a:xfrm>
          <a:off x="4482354" y="32889265"/>
          <a:ext cx="2631365" cy="7999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諸</a:t>
          </a:r>
          <a:r>
            <a:rPr kumimoji="1" lang="ja-JP" altLang="ja-JP" sz="1100">
              <a:solidFill>
                <a:schemeClr val="dk1"/>
              </a:solidFill>
              <a:effectLst/>
              <a:latin typeface="+mn-lt"/>
              <a:ea typeface="+mn-ea"/>
              <a:cs typeface="+mn-cs"/>
            </a:rPr>
            <a:t>謝金・職員旅費</a:t>
          </a:r>
          <a:r>
            <a:rPr kumimoji="0"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委員等旅費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３百万</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9" zoomScale="85" zoomScaleNormal="85" zoomScaleSheetLayoutView="85" zoomScalePageLayoutView="85" workbookViewId="0">
      <selection activeCell="G67" sqref="G67:X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97" t="s">
        <v>379</v>
      </c>
      <c r="AR2" s="97"/>
      <c r="AS2" s="59" t="str">
        <f>IF(OR(AQ2="　", AQ2=""), "", "-")</f>
        <v/>
      </c>
      <c r="AT2" s="98">
        <v>338</v>
      </c>
      <c r="AU2" s="98"/>
      <c r="AV2" s="60" t="str">
        <f>IF(AW2="", "", "-")</f>
        <v/>
      </c>
      <c r="AW2" s="102"/>
      <c r="AX2" s="10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380</v>
      </c>
      <c r="AK3" s="302"/>
      <c r="AL3" s="302"/>
      <c r="AM3" s="302"/>
      <c r="AN3" s="302"/>
      <c r="AO3" s="302"/>
      <c r="AP3" s="302"/>
      <c r="AQ3" s="302"/>
      <c r="AR3" s="302"/>
      <c r="AS3" s="302"/>
      <c r="AT3" s="302"/>
      <c r="AU3" s="302"/>
      <c r="AV3" s="302"/>
      <c r="AW3" s="302"/>
      <c r="AX3" s="36" t="s">
        <v>91</v>
      </c>
    </row>
    <row r="4" spans="1:50" ht="24.75" customHeight="1" x14ac:dyDescent="0.15">
      <c r="A4" s="518" t="s">
        <v>30</v>
      </c>
      <c r="B4" s="519"/>
      <c r="C4" s="519"/>
      <c r="D4" s="519"/>
      <c r="E4" s="519"/>
      <c r="F4" s="519"/>
      <c r="G4" s="492" t="s">
        <v>381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97</v>
      </c>
      <c r="H5" s="328"/>
      <c r="I5" s="328"/>
      <c r="J5" s="328"/>
      <c r="K5" s="328"/>
      <c r="L5" s="328"/>
      <c r="M5" s="329" t="s">
        <v>92</v>
      </c>
      <c r="N5" s="330"/>
      <c r="O5" s="330"/>
      <c r="P5" s="330"/>
      <c r="Q5" s="330"/>
      <c r="R5" s="331"/>
      <c r="S5" s="328" t="s">
        <v>99</v>
      </c>
      <c r="T5" s="328"/>
      <c r="U5" s="328"/>
      <c r="V5" s="328"/>
      <c r="W5" s="328"/>
      <c r="X5" s="332"/>
      <c r="Y5" s="509" t="s">
        <v>3</v>
      </c>
      <c r="Z5" s="510"/>
      <c r="AA5" s="510"/>
      <c r="AB5" s="510"/>
      <c r="AC5" s="510"/>
      <c r="AD5" s="511"/>
      <c r="AE5" s="512" t="s">
        <v>383</v>
      </c>
      <c r="AF5" s="513"/>
      <c r="AG5" s="513"/>
      <c r="AH5" s="513"/>
      <c r="AI5" s="513"/>
      <c r="AJ5" s="513"/>
      <c r="AK5" s="513"/>
      <c r="AL5" s="513"/>
      <c r="AM5" s="513"/>
      <c r="AN5" s="513"/>
      <c r="AO5" s="513"/>
      <c r="AP5" s="514"/>
      <c r="AQ5" s="515" t="s">
        <v>384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387</v>
      </c>
      <c r="AF6" s="527"/>
      <c r="AG6" s="527"/>
      <c r="AH6" s="527"/>
      <c r="AI6" s="527"/>
      <c r="AJ6" s="527"/>
      <c r="AK6" s="527"/>
      <c r="AL6" s="527"/>
      <c r="AM6" s="527"/>
      <c r="AN6" s="527"/>
      <c r="AO6" s="527"/>
      <c r="AP6" s="527"/>
      <c r="AQ6" s="115"/>
      <c r="AR6" s="115"/>
      <c r="AS6" s="115"/>
      <c r="AT6" s="115"/>
      <c r="AU6" s="115"/>
      <c r="AV6" s="115"/>
      <c r="AW6" s="115"/>
      <c r="AX6" s="528"/>
    </row>
    <row r="7" spans="1:50" ht="49.5" customHeight="1" x14ac:dyDescent="0.15">
      <c r="A7" s="449" t="s">
        <v>25</v>
      </c>
      <c r="B7" s="450"/>
      <c r="C7" s="450"/>
      <c r="D7" s="450"/>
      <c r="E7" s="450"/>
      <c r="F7" s="450"/>
      <c r="G7" s="451" t="s">
        <v>386</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388</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389</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97.5" customHeight="1" x14ac:dyDescent="0.15">
      <c r="A10" s="458" t="s">
        <v>36</v>
      </c>
      <c r="B10" s="459"/>
      <c r="C10" s="459"/>
      <c r="D10" s="459"/>
      <c r="E10" s="459"/>
      <c r="F10" s="459"/>
      <c r="G10" s="487" t="s">
        <v>390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42" customHeight="1" x14ac:dyDescent="0.15">
      <c r="A11" s="458" t="s">
        <v>6</v>
      </c>
      <c r="B11" s="459"/>
      <c r="C11" s="459"/>
      <c r="D11" s="459"/>
      <c r="E11" s="459"/>
      <c r="F11" s="460"/>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1" t="s">
        <v>27</v>
      </c>
      <c r="B12" s="462"/>
      <c r="C12" s="462"/>
      <c r="D12" s="462"/>
      <c r="E12" s="462"/>
      <c r="F12" s="463"/>
      <c r="G12" s="470"/>
      <c r="H12" s="471"/>
      <c r="I12" s="471"/>
      <c r="J12" s="471"/>
      <c r="K12" s="471"/>
      <c r="L12" s="471"/>
      <c r="M12" s="471"/>
      <c r="N12" s="471"/>
      <c r="O12" s="47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4"/>
    </row>
    <row r="13" spans="1:50" ht="21" customHeight="1" x14ac:dyDescent="0.15">
      <c r="A13" s="464"/>
      <c r="B13" s="465"/>
      <c r="C13" s="465"/>
      <c r="D13" s="465"/>
      <c r="E13" s="465"/>
      <c r="F13" s="466"/>
      <c r="G13" s="475" t="s">
        <v>7</v>
      </c>
      <c r="H13" s="476"/>
      <c r="I13" s="481" t="s">
        <v>8</v>
      </c>
      <c r="J13" s="482"/>
      <c r="K13" s="482"/>
      <c r="L13" s="482"/>
      <c r="M13" s="482"/>
      <c r="N13" s="482"/>
      <c r="O13" s="483"/>
      <c r="P13" s="62" t="s">
        <v>388</v>
      </c>
      <c r="Q13" s="63"/>
      <c r="R13" s="63"/>
      <c r="S13" s="63"/>
      <c r="T13" s="63"/>
      <c r="U13" s="63"/>
      <c r="V13" s="64"/>
      <c r="W13" s="62" t="s">
        <v>388</v>
      </c>
      <c r="X13" s="63"/>
      <c r="Y13" s="63"/>
      <c r="Z13" s="63"/>
      <c r="AA13" s="63"/>
      <c r="AB13" s="63"/>
      <c r="AC13" s="64"/>
      <c r="AD13" s="62">
        <v>15</v>
      </c>
      <c r="AE13" s="63"/>
      <c r="AF13" s="63"/>
      <c r="AG13" s="63"/>
      <c r="AH13" s="63"/>
      <c r="AI13" s="63"/>
      <c r="AJ13" s="64"/>
      <c r="AK13" s="62">
        <v>15</v>
      </c>
      <c r="AL13" s="63"/>
      <c r="AM13" s="63"/>
      <c r="AN13" s="63"/>
      <c r="AO13" s="63"/>
      <c r="AP13" s="63"/>
      <c r="AQ13" s="64"/>
      <c r="AR13" s="665" t="s">
        <v>433</v>
      </c>
      <c r="AS13" s="666"/>
      <c r="AT13" s="666"/>
      <c r="AU13" s="666"/>
      <c r="AV13" s="666"/>
      <c r="AW13" s="666"/>
      <c r="AX13" s="667"/>
    </row>
    <row r="14" spans="1:50" ht="21" customHeight="1" x14ac:dyDescent="0.15">
      <c r="A14" s="464"/>
      <c r="B14" s="465"/>
      <c r="C14" s="465"/>
      <c r="D14" s="465"/>
      <c r="E14" s="465"/>
      <c r="F14" s="466"/>
      <c r="G14" s="477"/>
      <c r="H14" s="478"/>
      <c r="I14" s="343" t="s">
        <v>9</v>
      </c>
      <c r="J14" s="472"/>
      <c r="K14" s="472"/>
      <c r="L14" s="472"/>
      <c r="M14" s="472"/>
      <c r="N14" s="472"/>
      <c r="O14" s="473"/>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63"/>
      <c r="AS14" s="663"/>
      <c r="AT14" s="663"/>
      <c r="AU14" s="663"/>
      <c r="AV14" s="663"/>
      <c r="AW14" s="663"/>
      <c r="AX14" s="664"/>
    </row>
    <row r="15" spans="1:50" ht="21" customHeight="1" x14ac:dyDescent="0.15">
      <c r="A15" s="464"/>
      <c r="B15" s="465"/>
      <c r="C15" s="465"/>
      <c r="D15" s="465"/>
      <c r="E15" s="465"/>
      <c r="F15" s="466"/>
      <c r="G15" s="477"/>
      <c r="H15" s="478"/>
      <c r="I15" s="343" t="s">
        <v>62</v>
      </c>
      <c r="J15" s="344"/>
      <c r="K15" s="344"/>
      <c r="L15" s="344"/>
      <c r="M15" s="344"/>
      <c r="N15" s="344"/>
      <c r="O15" s="345"/>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t="s">
        <v>433</v>
      </c>
      <c r="AS15" s="63"/>
      <c r="AT15" s="63"/>
      <c r="AU15" s="63"/>
      <c r="AV15" s="63"/>
      <c r="AW15" s="63"/>
      <c r="AX15" s="662"/>
    </row>
    <row r="16" spans="1:50" ht="21" customHeight="1" x14ac:dyDescent="0.15">
      <c r="A16" s="464"/>
      <c r="B16" s="465"/>
      <c r="C16" s="465"/>
      <c r="D16" s="465"/>
      <c r="E16" s="465"/>
      <c r="F16" s="466"/>
      <c r="G16" s="477"/>
      <c r="H16" s="478"/>
      <c r="I16" s="343" t="s">
        <v>63</v>
      </c>
      <c r="J16" s="344"/>
      <c r="K16" s="344"/>
      <c r="L16" s="344"/>
      <c r="M16" s="344"/>
      <c r="N16" s="344"/>
      <c r="O16" s="345"/>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44"/>
      <c r="AS16" s="445"/>
      <c r="AT16" s="445"/>
      <c r="AU16" s="445"/>
      <c r="AV16" s="445"/>
      <c r="AW16" s="445"/>
      <c r="AX16" s="446"/>
    </row>
    <row r="17" spans="1:50" ht="24.75" customHeight="1" x14ac:dyDescent="0.15">
      <c r="A17" s="464"/>
      <c r="B17" s="465"/>
      <c r="C17" s="465"/>
      <c r="D17" s="465"/>
      <c r="E17" s="465"/>
      <c r="F17" s="466"/>
      <c r="G17" s="477"/>
      <c r="H17" s="478"/>
      <c r="I17" s="343" t="s">
        <v>61</v>
      </c>
      <c r="J17" s="472"/>
      <c r="K17" s="472"/>
      <c r="L17" s="472"/>
      <c r="M17" s="472"/>
      <c r="N17" s="472"/>
      <c r="O17" s="473"/>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c r="AL17" s="63"/>
      <c r="AM17" s="63"/>
      <c r="AN17" s="63"/>
      <c r="AO17" s="63"/>
      <c r="AP17" s="63"/>
      <c r="AQ17" s="64"/>
      <c r="AR17" s="447"/>
      <c r="AS17" s="447"/>
      <c r="AT17" s="447"/>
      <c r="AU17" s="447"/>
      <c r="AV17" s="447"/>
      <c r="AW17" s="447"/>
      <c r="AX17" s="448"/>
    </row>
    <row r="18" spans="1:50" ht="24.75" customHeight="1" x14ac:dyDescent="0.15">
      <c r="A18" s="464"/>
      <c r="B18" s="465"/>
      <c r="C18" s="465"/>
      <c r="D18" s="465"/>
      <c r="E18" s="465"/>
      <c r="F18" s="466"/>
      <c r="G18" s="479"/>
      <c r="H18" s="480"/>
      <c r="I18" s="346" t="s">
        <v>22</v>
      </c>
      <c r="J18" s="347"/>
      <c r="K18" s="347"/>
      <c r="L18" s="347"/>
      <c r="M18" s="347"/>
      <c r="N18" s="347"/>
      <c r="O18" s="348"/>
      <c r="P18" s="318">
        <f>SUM(P13:V17)</f>
        <v>0</v>
      </c>
      <c r="Q18" s="319"/>
      <c r="R18" s="319"/>
      <c r="S18" s="319"/>
      <c r="T18" s="319"/>
      <c r="U18" s="319"/>
      <c r="V18" s="320"/>
      <c r="W18" s="318">
        <f>SUM(W13:AC17)</f>
        <v>0</v>
      </c>
      <c r="X18" s="319"/>
      <c r="Y18" s="319"/>
      <c r="Z18" s="319"/>
      <c r="AA18" s="319"/>
      <c r="AB18" s="319"/>
      <c r="AC18" s="320"/>
      <c r="AD18" s="318">
        <f t="shared" ref="AD18" si="0">SUM(AD13:AJ17)</f>
        <v>15</v>
      </c>
      <c r="AE18" s="319"/>
      <c r="AF18" s="319"/>
      <c r="AG18" s="319"/>
      <c r="AH18" s="319"/>
      <c r="AI18" s="319"/>
      <c r="AJ18" s="320"/>
      <c r="AK18" s="318">
        <f t="shared" ref="AK18" si="1">SUM(AK13:AQ17)</f>
        <v>15</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4"/>
      <c r="B19" s="465"/>
      <c r="C19" s="465"/>
      <c r="D19" s="465"/>
      <c r="E19" s="465"/>
      <c r="F19" s="466"/>
      <c r="G19" s="315" t="s">
        <v>10</v>
      </c>
      <c r="H19" s="316"/>
      <c r="I19" s="316"/>
      <c r="J19" s="316"/>
      <c r="K19" s="316"/>
      <c r="L19" s="316"/>
      <c r="M19" s="316"/>
      <c r="N19" s="316"/>
      <c r="O19" s="316"/>
      <c r="P19" s="62" t="s">
        <v>388</v>
      </c>
      <c r="Q19" s="63"/>
      <c r="R19" s="63"/>
      <c r="S19" s="63"/>
      <c r="T19" s="63"/>
      <c r="U19" s="63"/>
      <c r="V19" s="64"/>
      <c r="W19" s="62" t="s">
        <v>388</v>
      </c>
      <c r="X19" s="63"/>
      <c r="Y19" s="63"/>
      <c r="Z19" s="63"/>
      <c r="AA19" s="63"/>
      <c r="AB19" s="63"/>
      <c r="AC19" s="64"/>
      <c r="AD19" s="62">
        <v>15</v>
      </c>
      <c r="AE19" s="63"/>
      <c r="AF19" s="63"/>
      <c r="AG19" s="63"/>
      <c r="AH19" s="63"/>
      <c r="AI19" s="63"/>
      <c r="AJ19" s="64"/>
      <c r="AK19" s="317"/>
      <c r="AL19" s="317"/>
      <c r="AM19" s="317"/>
      <c r="AN19" s="317"/>
      <c r="AO19" s="317"/>
      <c r="AP19" s="317"/>
      <c r="AQ19" s="317"/>
      <c r="AR19" s="317"/>
      <c r="AS19" s="317"/>
      <c r="AT19" s="317"/>
      <c r="AU19" s="317"/>
      <c r="AV19" s="317"/>
      <c r="AW19" s="317"/>
      <c r="AX19" s="322"/>
    </row>
    <row r="20" spans="1:50" ht="24.75" customHeight="1" x14ac:dyDescent="0.15">
      <c r="A20" s="467"/>
      <c r="B20" s="468"/>
      <c r="C20" s="468"/>
      <c r="D20" s="468"/>
      <c r="E20" s="468"/>
      <c r="F20" s="469"/>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99"/>
      <c r="I22" s="99"/>
      <c r="J22" s="99"/>
      <c r="K22" s="99"/>
      <c r="L22" s="99"/>
      <c r="M22" s="99"/>
      <c r="N22" s="99"/>
      <c r="O22" s="225"/>
      <c r="P22" s="242"/>
      <c r="Q22" s="99"/>
      <c r="R22" s="99"/>
      <c r="S22" s="99"/>
      <c r="T22" s="99"/>
      <c r="U22" s="99"/>
      <c r="V22" s="99"/>
      <c r="W22" s="99"/>
      <c r="X22" s="225"/>
      <c r="Y22" s="280"/>
      <c r="Z22" s="281"/>
      <c r="AA22" s="282"/>
      <c r="AB22" s="130"/>
      <c r="AC22" s="125"/>
      <c r="AD22" s="126"/>
      <c r="AE22" s="131"/>
      <c r="AF22" s="124"/>
      <c r="AG22" s="124"/>
      <c r="AH22" s="124"/>
      <c r="AI22" s="286"/>
      <c r="AJ22" s="131"/>
      <c r="AK22" s="124"/>
      <c r="AL22" s="124"/>
      <c r="AM22" s="124"/>
      <c r="AN22" s="286"/>
      <c r="AO22" s="131"/>
      <c r="AP22" s="124"/>
      <c r="AQ22" s="124"/>
      <c r="AR22" s="124"/>
      <c r="AS22" s="286"/>
      <c r="AT22" s="58"/>
      <c r="AU22" s="101">
        <v>27</v>
      </c>
      <c r="AV22" s="101"/>
      <c r="AW22" s="99" t="s">
        <v>355</v>
      </c>
      <c r="AX22" s="100"/>
    </row>
    <row r="23" spans="1:50" ht="22.5" customHeight="1" x14ac:dyDescent="0.15">
      <c r="A23" s="217"/>
      <c r="B23" s="215"/>
      <c r="C23" s="215"/>
      <c r="D23" s="215"/>
      <c r="E23" s="215"/>
      <c r="F23" s="216"/>
      <c r="G23" s="289" t="s">
        <v>414</v>
      </c>
      <c r="H23" s="290"/>
      <c r="I23" s="290"/>
      <c r="J23" s="290"/>
      <c r="K23" s="290"/>
      <c r="L23" s="290"/>
      <c r="M23" s="290"/>
      <c r="N23" s="290"/>
      <c r="O23" s="291"/>
      <c r="P23" s="255" t="s">
        <v>415</v>
      </c>
      <c r="Q23" s="196"/>
      <c r="R23" s="196"/>
      <c r="S23" s="196"/>
      <c r="T23" s="196"/>
      <c r="U23" s="196"/>
      <c r="V23" s="196"/>
      <c r="W23" s="196"/>
      <c r="X23" s="197"/>
      <c r="Y23" s="295" t="s">
        <v>14</v>
      </c>
      <c r="Z23" s="296"/>
      <c r="AA23" s="297"/>
      <c r="AB23" s="369" t="s">
        <v>406</v>
      </c>
      <c r="AC23" s="226"/>
      <c r="AD23" s="226"/>
      <c r="AE23" s="84" t="s">
        <v>388</v>
      </c>
      <c r="AF23" s="85"/>
      <c r="AG23" s="85"/>
      <c r="AH23" s="85"/>
      <c r="AI23" s="86"/>
      <c r="AJ23" s="84" t="s">
        <v>388</v>
      </c>
      <c r="AK23" s="85"/>
      <c r="AL23" s="85"/>
      <c r="AM23" s="85"/>
      <c r="AN23" s="86"/>
      <c r="AO23" s="84">
        <v>89.5</v>
      </c>
      <c r="AP23" s="85"/>
      <c r="AQ23" s="85"/>
      <c r="AR23" s="85"/>
      <c r="AS23" s="86"/>
      <c r="AT23" s="227"/>
      <c r="AU23" s="227"/>
      <c r="AV23" s="227"/>
      <c r="AW23" s="227"/>
      <c r="AX23" s="228"/>
    </row>
    <row r="24" spans="1:50" ht="22.5" customHeight="1" x14ac:dyDescent="0.15">
      <c r="A24" s="218"/>
      <c r="B24" s="219"/>
      <c r="C24" s="219"/>
      <c r="D24" s="219"/>
      <c r="E24" s="219"/>
      <c r="F24" s="220"/>
      <c r="G24" s="292"/>
      <c r="H24" s="293"/>
      <c r="I24" s="293"/>
      <c r="J24" s="293"/>
      <c r="K24" s="293"/>
      <c r="L24" s="293"/>
      <c r="M24" s="293"/>
      <c r="N24" s="293"/>
      <c r="O24" s="294"/>
      <c r="P24" s="277"/>
      <c r="Q24" s="277"/>
      <c r="R24" s="277"/>
      <c r="S24" s="277"/>
      <c r="T24" s="277"/>
      <c r="U24" s="277"/>
      <c r="V24" s="277"/>
      <c r="W24" s="277"/>
      <c r="X24" s="278"/>
      <c r="Y24" s="166" t="s">
        <v>65</v>
      </c>
      <c r="Z24" s="112"/>
      <c r="AA24" s="162"/>
      <c r="AB24" s="336" t="s">
        <v>406</v>
      </c>
      <c r="AC24" s="232"/>
      <c r="AD24" s="232"/>
      <c r="AE24" s="84" t="s">
        <v>408</v>
      </c>
      <c r="AF24" s="85"/>
      <c r="AG24" s="85"/>
      <c r="AH24" s="85"/>
      <c r="AI24" s="86"/>
      <c r="AJ24" s="84" t="s">
        <v>408</v>
      </c>
      <c r="AK24" s="85"/>
      <c r="AL24" s="85"/>
      <c r="AM24" s="85"/>
      <c r="AN24" s="86"/>
      <c r="AO24" s="84" t="s">
        <v>416</v>
      </c>
      <c r="AP24" s="85"/>
      <c r="AQ24" s="85"/>
      <c r="AR24" s="85"/>
      <c r="AS24" s="86"/>
      <c r="AT24" s="84">
        <v>90</v>
      </c>
      <c r="AU24" s="85"/>
      <c r="AV24" s="85"/>
      <c r="AW24" s="85"/>
      <c r="AX24" s="87"/>
    </row>
    <row r="25" spans="1:50" ht="22.5" customHeight="1" x14ac:dyDescent="0.15">
      <c r="A25" s="668"/>
      <c r="B25" s="669"/>
      <c r="C25" s="669"/>
      <c r="D25" s="669"/>
      <c r="E25" s="669"/>
      <c r="F25" s="670"/>
      <c r="G25" s="324"/>
      <c r="H25" s="325"/>
      <c r="I25" s="325"/>
      <c r="J25" s="325"/>
      <c r="K25" s="325"/>
      <c r="L25" s="325"/>
      <c r="M25" s="325"/>
      <c r="N25" s="325"/>
      <c r="O25" s="326"/>
      <c r="P25" s="198"/>
      <c r="Q25" s="198"/>
      <c r="R25" s="198"/>
      <c r="S25" s="198"/>
      <c r="T25" s="198"/>
      <c r="U25" s="198"/>
      <c r="V25" s="198"/>
      <c r="W25" s="198"/>
      <c r="X25" s="199"/>
      <c r="Y25" s="111" t="s">
        <v>15</v>
      </c>
      <c r="Z25" s="112"/>
      <c r="AA25" s="162"/>
      <c r="AB25" s="680" t="s">
        <v>359</v>
      </c>
      <c r="AC25" s="265"/>
      <c r="AD25" s="265"/>
      <c r="AE25" s="84" t="s">
        <v>388</v>
      </c>
      <c r="AF25" s="85"/>
      <c r="AG25" s="85"/>
      <c r="AH25" s="85"/>
      <c r="AI25" s="86"/>
      <c r="AJ25" s="84" t="s">
        <v>388</v>
      </c>
      <c r="AK25" s="85"/>
      <c r="AL25" s="85"/>
      <c r="AM25" s="85"/>
      <c r="AN25" s="86"/>
      <c r="AO25" s="84">
        <v>99.4</v>
      </c>
      <c r="AP25" s="85"/>
      <c r="AQ25" s="85"/>
      <c r="AR25" s="85"/>
      <c r="AS25" s="86"/>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hidden="1" customHeight="1" x14ac:dyDescent="0.15">
      <c r="A27" s="214"/>
      <c r="B27" s="215"/>
      <c r="C27" s="215"/>
      <c r="D27" s="215"/>
      <c r="E27" s="215"/>
      <c r="F27" s="216"/>
      <c r="G27" s="224"/>
      <c r="H27" s="99"/>
      <c r="I27" s="99"/>
      <c r="J27" s="99"/>
      <c r="K27" s="99"/>
      <c r="L27" s="99"/>
      <c r="M27" s="99"/>
      <c r="N27" s="99"/>
      <c r="O27" s="225"/>
      <c r="P27" s="242"/>
      <c r="Q27" s="99"/>
      <c r="R27" s="99"/>
      <c r="S27" s="99"/>
      <c r="T27" s="99"/>
      <c r="U27" s="99"/>
      <c r="V27" s="99"/>
      <c r="W27" s="99"/>
      <c r="X27" s="225"/>
      <c r="Y27" s="280"/>
      <c r="Z27" s="281"/>
      <c r="AA27" s="282"/>
      <c r="AB27" s="130"/>
      <c r="AC27" s="125"/>
      <c r="AD27" s="126"/>
      <c r="AE27" s="131"/>
      <c r="AF27" s="124"/>
      <c r="AG27" s="124"/>
      <c r="AH27" s="124"/>
      <c r="AI27" s="286"/>
      <c r="AJ27" s="131"/>
      <c r="AK27" s="124"/>
      <c r="AL27" s="124"/>
      <c r="AM27" s="124"/>
      <c r="AN27" s="286"/>
      <c r="AO27" s="131"/>
      <c r="AP27" s="124"/>
      <c r="AQ27" s="124"/>
      <c r="AR27" s="124"/>
      <c r="AS27" s="286"/>
      <c r="AT27" s="58"/>
      <c r="AU27" s="101" t="s">
        <v>408</v>
      </c>
      <c r="AV27" s="101"/>
      <c r="AW27" s="99" t="s">
        <v>355</v>
      </c>
      <c r="AX27" s="100"/>
    </row>
    <row r="28" spans="1:50" ht="22.5" hidden="1" customHeight="1" x14ac:dyDescent="0.15">
      <c r="A28" s="217"/>
      <c r="B28" s="215"/>
      <c r="C28" s="215"/>
      <c r="D28" s="215"/>
      <c r="E28" s="215"/>
      <c r="F28" s="216"/>
      <c r="G28" s="289" t="s">
        <v>408</v>
      </c>
      <c r="H28" s="290"/>
      <c r="I28" s="290"/>
      <c r="J28" s="290"/>
      <c r="K28" s="290"/>
      <c r="L28" s="290"/>
      <c r="M28" s="290"/>
      <c r="N28" s="290"/>
      <c r="O28" s="291"/>
      <c r="P28" s="255" t="s">
        <v>408</v>
      </c>
      <c r="Q28" s="196"/>
      <c r="R28" s="196"/>
      <c r="S28" s="196"/>
      <c r="T28" s="196"/>
      <c r="U28" s="196"/>
      <c r="V28" s="196"/>
      <c r="W28" s="196"/>
      <c r="X28" s="197"/>
      <c r="Y28" s="295" t="s">
        <v>14</v>
      </c>
      <c r="Z28" s="296"/>
      <c r="AA28" s="297"/>
      <c r="AB28" s="298" t="s">
        <v>408</v>
      </c>
      <c r="AC28" s="299"/>
      <c r="AD28" s="299"/>
      <c r="AE28" s="84" t="s">
        <v>408</v>
      </c>
      <c r="AF28" s="85"/>
      <c r="AG28" s="85"/>
      <c r="AH28" s="85"/>
      <c r="AI28" s="86"/>
      <c r="AJ28" s="84" t="s">
        <v>408</v>
      </c>
      <c r="AK28" s="85"/>
      <c r="AL28" s="85"/>
      <c r="AM28" s="85"/>
      <c r="AN28" s="86"/>
      <c r="AO28" s="84" t="s">
        <v>408</v>
      </c>
      <c r="AP28" s="85"/>
      <c r="AQ28" s="85"/>
      <c r="AR28" s="85"/>
      <c r="AS28" s="86"/>
      <c r="AT28" s="227"/>
      <c r="AU28" s="227"/>
      <c r="AV28" s="227"/>
      <c r="AW28" s="227"/>
      <c r="AX28" s="228"/>
    </row>
    <row r="29" spans="1:50" ht="22.5" hidden="1" customHeight="1" x14ac:dyDescent="0.15">
      <c r="A29" s="218"/>
      <c r="B29" s="219"/>
      <c r="C29" s="219"/>
      <c r="D29" s="219"/>
      <c r="E29" s="219"/>
      <c r="F29" s="220"/>
      <c r="G29" s="292"/>
      <c r="H29" s="293"/>
      <c r="I29" s="293"/>
      <c r="J29" s="293"/>
      <c r="K29" s="293"/>
      <c r="L29" s="293"/>
      <c r="M29" s="293"/>
      <c r="N29" s="293"/>
      <c r="O29" s="294"/>
      <c r="P29" s="277"/>
      <c r="Q29" s="277"/>
      <c r="R29" s="277"/>
      <c r="S29" s="277"/>
      <c r="T29" s="277"/>
      <c r="U29" s="277"/>
      <c r="V29" s="277"/>
      <c r="W29" s="277"/>
      <c r="X29" s="278"/>
      <c r="Y29" s="166" t="s">
        <v>65</v>
      </c>
      <c r="Z29" s="112"/>
      <c r="AA29" s="162"/>
      <c r="AB29" s="287" t="s">
        <v>408</v>
      </c>
      <c r="AC29" s="288"/>
      <c r="AD29" s="288"/>
      <c r="AE29" s="84" t="s">
        <v>408</v>
      </c>
      <c r="AF29" s="85"/>
      <c r="AG29" s="85"/>
      <c r="AH29" s="85"/>
      <c r="AI29" s="86"/>
      <c r="AJ29" s="84" t="s">
        <v>408</v>
      </c>
      <c r="AK29" s="85"/>
      <c r="AL29" s="85"/>
      <c r="AM29" s="85"/>
      <c r="AN29" s="86"/>
      <c r="AO29" s="84" t="s">
        <v>408</v>
      </c>
      <c r="AP29" s="85"/>
      <c r="AQ29" s="85"/>
      <c r="AR29" s="85"/>
      <c r="AS29" s="86"/>
      <c r="AT29" s="84" t="s">
        <v>408</v>
      </c>
      <c r="AU29" s="85"/>
      <c r="AV29" s="85"/>
      <c r="AW29" s="85"/>
      <c r="AX29" s="87"/>
    </row>
    <row r="30" spans="1:50" ht="22.5" hidden="1" customHeight="1" x14ac:dyDescent="0.15">
      <c r="A30" s="668"/>
      <c r="B30" s="669"/>
      <c r="C30" s="669"/>
      <c r="D30" s="669"/>
      <c r="E30" s="669"/>
      <c r="F30" s="670"/>
      <c r="G30" s="324"/>
      <c r="H30" s="325"/>
      <c r="I30" s="325"/>
      <c r="J30" s="325"/>
      <c r="K30" s="325"/>
      <c r="L30" s="325"/>
      <c r="M30" s="325"/>
      <c r="N30" s="325"/>
      <c r="O30" s="326"/>
      <c r="P30" s="198"/>
      <c r="Q30" s="198"/>
      <c r="R30" s="198"/>
      <c r="S30" s="198"/>
      <c r="T30" s="198"/>
      <c r="U30" s="198"/>
      <c r="V30" s="198"/>
      <c r="W30" s="198"/>
      <c r="X30" s="199"/>
      <c r="Y30" s="111" t="s">
        <v>15</v>
      </c>
      <c r="Z30" s="112"/>
      <c r="AA30" s="162"/>
      <c r="AB30" s="265" t="s">
        <v>16</v>
      </c>
      <c r="AC30" s="265"/>
      <c r="AD30" s="265"/>
      <c r="AE30" s="84" t="s">
        <v>408</v>
      </c>
      <c r="AF30" s="85"/>
      <c r="AG30" s="85"/>
      <c r="AH30" s="85"/>
      <c r="AI30" s="86"/>
      <c r="AJ30" s="84" t="s">
        <v>408</v>
      </c>
      <c r="AK30" s="85"/>
      <c r="AL30" s="85"/>
      <c r="AM30" s="85"/>
      <c r="AN30" s="86"/>
      <c r="AO30" s="84" t="s">
        <v>408</v>
      </c>
      <c r="AP30" s="85"/>
      <c r="AQ30" s="85"/>
      <c r="AR30" s="85"/>
      <c r="AS30" s="8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99"/>
      <c r="I32" s="99"/>
      <c r="J32" s="99"/>
      <c r="K32" s="99"/>
      <c r="L32" s="99"/>
      <c r="M32" s="99"/>
      <c r="N32" s="99"/>
      <c r="O32" s="225"/>
      <c r="P32" s="242"/>
      <c r="Q32" s="99"/>
      <c r="R32" s="99"/>
      <c r="S32" s="99"/>
      <c r="T32" s="99"/>
      <c r="U32" s="99"/>
      <c r="V32" s="99"/>
      <c r="W32" s="99"/>
      <c r="X32" s="225"/>
      <c r="Y32" s="280"/>
      <c r="Z32" s="281"/>
      <c r="AA32" s="282"/>
      <c r="AB32" s="130"/>
      <c r="AC32" s="125"/>
      <c r="AD32" s="126"/>
      <c r="AE32" s="131"/>
      <c r="AF32" s="124"/>
      <c r="AG32" s="124"/>
      <c r="AH32" s="124"/>
      <c r="AI32" s="286"/>
      <c r="AJ32" s="131"/>
      <c r="AK32" s="124"/>
      <c r="AL32" s="124"/>
      <c r="AM32" s="124"/>
      <c r="AN32" s="286"/>
      <c r="AO32" s="131"/>
      <c r="AP32" s="124"/>
      <c r="AQ32" s="124"/>
      <c r="AR32" s="124"/>
      <c r="AS32" s="286"/>
      <c r="AT32" s="58"/>
      <c r="AU32" s="101" t="s">
        <v>408</v>
      </c>
      <c r="AV32" s="101"/>
      <c r="AW32" s="99" t="s">
        <v>355</v>
      </c>
      <c r="AX32" s="100"/>
    </row>
    <row r="33" spans="1:50" ht="22.5" hidden="1" customHeight="1" x14ac:dyDescent="0.15">
      <c r="A33" s="217"/>
      <c r="B33" s="215"/>
      <c r="C33" s="215"/>
      <c r="D33" s="215"/>
      <c r="E33" s="215"/>
      <c r="F33" s="216"/>
      <c r="G33" s="289" t="s">
        <v>408</v>
      </c>
      <c r="H33" s="290"/>
      <c r="I33" s="290"/>
      <c r="J33" s="290"/>
      <c r="K33" s="290"/>
      <c r="L33" s="290"/>
      <c r="M33" s="290"/>
      <c r="N33" s="290"/>
      <c r="O33" s="291"/>
      <c r="P33" s="255" t="s">
        <v>408</v>
      </c>
      <c r="Q33" s="196"/>
      <c r="R33" s="196"/>
      <c r="S33" s="196"/>
      <c r="T33" s="196"/>
      <c r="U33" s="196"/>
      <c r="V33" s="196"/>
      <c r="W33" s="196"/>
      <c r="X33" s="197"/>
      <c r="Y33" s="295" t="s">
        <v>14</v>
      </c>
      <c r="Z33" s="296"/>
      <c r="AA33" s="297"/>
      <c r="AB33" s="298" t="s">
        <v>408</v>
      </c>
      <c r="AC33" s="299"/>
      <c r="AD33" s="299"/>
      <c r="AE33" s="84" t="s">
        <v>408</v>
      </c>
      <c r="AF33" s="85"/>
      <c r="AG33" s="85"/>
      <c r="AH33" s="85"/>
      <c r="AI33" s="86"/>
      <c r="AJ33" s="84" t="s">
        <v>408</v>
      </c>
      <c r="AK33" s="85"/>
      <c r="AL33" s="85"/>
      <c r="AM33" s="85"/>
      <c r="AN33" s="86"/>
      <c r="AO33" s="84" t="s">
        <v>408</v>
      </c>
      <c r="AP33" s="85"/>
      <c r="AQ33" s="85"/>
      <c r="AR33" s="85"/>
      <c r="AS33" s="86"/>
      <c r="AT33" s="227"/>
      <c r="AU33" s="227"/>
      <c r="AV33" s="227"/>
      <c r="AW33" s="227"/>
      <c r="AX33" s="228"/>
    </row>
    <row r="34" spans="1:50" ht="22.5" hidden="1" customHeight="1" x14ac:dyDescent="0.15">
      <c r="A34" s="218"/>
      <c r="B34" s="219"/>
      <c r="C34" s="219"/>
      <c r="D34" s="219"/>
      <c r="E34" s="219"/>
      <c r="F34" s="220"/>
      <c r="G34" s="292"/>
      <c r="H34" s="293"/>
      <c r="I34" s="293"/>
      <c r="J34" s="293"/>
      <c r="K34" s="293"/>
      <c r="L34" s="293"/>
      <c r="M34" s="293"/>
      <c r="N34" s="293"/>
      <c r="O34" s="294"/>
      <c r="P34" s="277"/>
      <c r="Q34" s="277"/>
      <c r="R34" s="277"/>
      <c r="S34" s="277"/>
      <c r="T34" s="277"/>
      <c r="U34" s="277"/>
      <c r="V34" s="277"/>
      <c r="W34" s="277"/>
      <c r="X34" s="278"/>
      <c r="Y34" s="166" t="s">
        <v>65</v>
      </c>
      <c r="Z34" s="112"/>
      <c r="AA34" s="162"/>
      <c r="AB34" s="287" t="s">
        <v>408</v>
      </c>
      <c r="AC34" s="288"/>
      <c r="AD34" s="288"/>
      <c r="AE34" s="84" t="s">
        <v>408</v>
      </c>
      <c r="AF34" s="85"/>
      <c r="AG34" s="85"/>
      <c r="AH34" s="85"/>
      <c r="AI34" s="86"/>
      <c r="AJ34" s="84" t="s">
        <v>408</v>
      </c>
      <c r="AK34" s="85"/>
      <c r="AL34" s="85"/>
      <c r="AM34" s="85"/>
      <c r="AN34" s="86"/>
      <c r="AO34" s="84" t="s">
        <v>408</v>
      </c>
      <c r="AP34" s="85"/>
      <c r="AQ34" s="85"/>
      <c r="AR34" s="85"/>
      <c r="AS34" s="86"/>
      <c r="AT34" s="84" t="s">
        <v>408</v>
      </c>
      <c r="AU34" s="85"/>
      <c r="AV34" s="85"/>
      <c r="AW34" s="85"/>
      <c r="AX34" s="87"/>
    </row>
    <row r="35" spans="1:50" ht="22.5" hidden="1" customHeight="1" x14ac:dyDescent="0.15">
      <c r="A35" s="668"/>
      <c r="B35" s="669"/>
      <c r="C35" s="669"/>
      <c r="D35" s="669"/>
      <c r="E35" s="669"/>
      <c r="F35" s="670"/>
      <c r="G35" s="324"/>
      <c r="H35" s="325"/>
      <c r="I35" s="325"/>
      <c r="J35" s="325"/>
      <c r="K35" s="325"/>
      <c r="L35" s="325"/>
      <c r="M35" s="325"/>
      <c r="N35" s="325"/>
      <c r="O35" s="326"/>
      <c r="P35" s="198"/>
      <c r="Q35" s="198"/>
      <c r="R35" s="198"/>
      <c r="S35" s="198"/>
      <c r="T35" s="198"/>
      <c r="U35" s="198"/>
      <c r="V35" s="198"/>
      <c r="W35" s="198"/>
      <c r="X35" s="199"/>
      <c r="Y35" s="111" t="s">
        <v>15</v>
      </c>
      <c r="Z35" s="112"/>
      <c r="AA35" s="162"/>
      <c r="AB35" s="265" t="s">
        <v>16</v>
      </c>
      <c r="AC35" s="265"/>
      <c r="AD35" s="265"/>
      <c r="AE35" s="84" t="s">
        <v>408</v>
      </c>
      <c r="AF35" s="85"/>
      <c r="AG35" s="85"/>
      <c r="AH35" s="85"/>
      <c r="AI35" s="86"/>
      <c r="AJ35" s="84" t="s">
        <v>408</v>
      </c>
      <c r="AK35" s="85"/>
      <c r="AL35" s="85"/>
      <c r="AM35" s="85"/>
      <c r="AN35" s="86"/>
      <c r="AO35" s="84" t="s">
        <v>408</v>
      </c>
      <c r="AP35" s="85"/>
      <c r="AQ35" s="85"/>
      <c r="AR35" s="85"/>
      <c r="AS35" s="8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99"/>
      <c r="I37" s="99"/>
      <c r="J37" s="99"/>
      <c r="K37" s="99"/>
      <c r="L37" s="99"/>
      <c r="M37" s="99"/>
      <c r="N37" s="99"/>
      <c r="O37" s="225"/>
      <c r="P37" s="242"/>
      <c r="Q37" s="99"/>
      <c r="R37" s="99"/>
      <c r="S37" s="99"/>
      <c r="T37" s="99"/>
      <c r="U37" s="99"/>
      <c r="V37" s="99"/>
      <c r="W37" s="99"/>
      <c r="X37" s="225"/>
      <c r="Y37" s="280"/>
      <c r="Z37" s="281"/>
      <c r="AA37" s="282"/>
      <c r="AB37" s="130"/>
      <c r="AC37" s="125"/>
      <c r="AD37" s="126"/>
      <c r="AE37" s="131"/>
      <c r="AF37" s="124"/>
      <c r="AG37" s="124"/>
      <c r="AH37" s="124"/>
      <c r="AI37" s="286"/>
      <c r="AJ37" s="131"/>
      <c r="AK37" s="124"/>
      <c r="AL37" s="124"/>
      <c r="AM37" s="124"/>
      <c r="AN37" s="286"/>
      <c r="AO37" s="131"/>
      <c r="AP37" s="124"/>
      <c r="AQ37" s="124"/>
      <c r="AR37" s="124"/>
      <c r="AS37" s="286"/>
      <c r="AT37" s="58"/>
      <c r="AU37" s="101" t="s">
        <v>408</v>
      </c>
      <c r="AV37" s="101"/>
      <c r="AW37" s="99" t="s">
        <v>355</v>
      </c>
      <c r="AX37" s="100"/>
    </row>
    <row r="38" spans="1:50" ht="22.5" hidden="1" customHeight="1" x14ac:dyDescent="0.15">
      <c r="A38" s="217"/>
      <c r="B38" s="215"/>
      <c r="C38" s="215"/>
      <c r="D38" s="215"/>
      <c r="E38" s="215"/>
      <c r="F38" s="216"/>
      <c r="G38" s="289" t="s">
        <v>408</v>
      </c>
      <c r="H38" s="290"/>
      <c r="I38" s="290"/>
      <c r="J38" s="290"/>
      <c r="K38" s="290"/>
      <c r="L38" s="290"/>
      <c r="M38" s="290"/>
      <c r="N38" s="290"/>
      <c r="O38" s="291"/>
      <c r="P38" s="255" t="s">
        <v>408</v>
      </c>
      <c r="Q38" s="196"/>
      <c r="R38" s="196"/>
      <c r="S38" s="196"/>
      <c r="T38" s="196"/>
      <c r="U38" s="196"/>
      <c r="V38" s="196"/>
      <c r="W38" s="196"/>
      <c r="X38" s="197"/>
      <c r="Y38" s="295" t="s">
        <v>14</v>
      </c>
      <c r="Z38" s="296"/>
      <c r="AA38" s="297"/>
      <c r="AB38" s="298" t="s">
        <v>408</v>
      </c>
      <c r="AC38" s="299"/>
      <c r="AD38" s="299"/>
      <c r="AE38" s="84" t="s">
        <v>408</v>
      </c>
      <c r="AF38" s="85"/>
      <c r="AG38" s="85"/>
      <c r="AH38" s="85"/>
      <c r="AI38" s="86"/>
      <c r="AJ38" s="84" t="s">
        <v>408</v>
      </c>
      <c r="AK38" s="85"/>
      <c r="AL38" s="85"/>
      <c r="AM38" s="85"/>
      <c r="AN38" s="86"/>
      <c r="AO38" s="84" t="s">
        <v>408</v>
      </c>
      <c r="AP38" s="85"/>
      <c r="AQ38" s="85"/>
      <c r="AR38" s="85"/>
      <c r="AS38" s="86"/>
      <c r="AT38" s="227"/>
      <c r="AU38" s="227"/>
      <c r="AV38" s="227"/>
      <c r="AW38" s="227"/>
      <c r="AX38" s="228"/>
    </row>
    <row r="39" spans="1:50" ht="22.5" hidden="1" customHeight="1" x14ac:dyDescent="0.15">
      <c r="A39" s="218"/>
      <c r="B39" s="219"/>
      <c r="C39" s="219"/>
      <c r="D39" s="219"/>
      <c r="E39" s="219"/>
      <c r="F39" s="220"/>
      <c r="G39" s="292"/>
      <c r="H39" s="293"/>
      <c r="I39" s="293"/>
      <c r="J39" s="293"/>
      <c r="K39" s="293"/>
      <c r="L39" s="293"/>
      <c r="M39" s="293"/>
      <c r="N39" s="293"/>
      <c r="O39" s="294"/>
      <c r="P39" s="277"/>
      <c r="Q39" s="277"/>
      <c r="R39" s="277"/>
      <c r="S39" s="277"/>
      <c r="T39" s="277"/>
      <c r="U39" s="277"/>
      <c r="V39" s="277"/>
      <c r="W39" s="277"/>
      <c r="X39" s="278"/>
      <c r="Y39" s="166" t="s">
        <v>65</v>
      </c>
      <c r="Z39" s="112"/>
      <c r="AA39" s="162"/>
      <c r="AB39" s="287" t="s">
        <v>408</v>
      </c>
      <c r="AC39" s="288"/>
      <c r="AD39" s="288"/>
      <c r="AE39" s="84" t="s">
        <v>408</v>
      </c>
      <c r="AF39" s="85"/>
      <c r="AG39" s="85"/>
      <c r="AH39" s="85"/>
      <c r="AI39" s="86"/>
      <c r="AJ39" s="84" t="s">
        <v>408</v>
      </c>
      <c r="AK39" s="85"/>
      <c r="AL39" s="85"/>
      <c r="AM39" s="85"/>
      <c r="AN39" s="86"/>
      <c r="AO39" s="84" t="s">
        <v>408</v>
      </c>
      <c r="AP39" s="85"/>
      <c r="AQ39" s="85"/>
      <c r="AR39" s="85"/>
      <c r="AS39" s="86"/>
      <c r="AT39" s="84" t="s">
        <v>408</v>
      </c>
      <c r="AU39" s="85"/>
      <c r="AV39" s="85"/>
      <c r="AW39" s="85"/>
      <c r="AX39" s="87"/>
    </row>
    <row r="40" spans="1:50" ht="22.5" hidden="1" customHeight="1" x14ac:dyDescent="0.15">
      <c r="A40" s="668"/>
      <c r="B40" s="669"/>
      <c r="C40" s="669"/>
      <c r="D40" s="669"/>
      <c r="E40" s="669"/>
      <c r="F40" s="670"/>
      <c r="G40" s="324"/>
      <c r="H40" s="325"/>
      <c r="I40" s="325"/>
      <c r="J40" s="325"/>
      <c r="K40" s="325"/>
      <c r="L40" s="325"/>
      <c r="M40" s="325"/>
      <c r="N40" s="325"/>
      <c r="O40" s="326"/>
      <c r="P40" s="198"/>
      <c r="Q40" s="198"/>
      <c r="R40" s="198"/>
      <c r="S40" s="198"/>
      <c r="T40" s="198"/>
      <c r="U40" s="198"/>
      <c r="V40" s="198"/>
      <c r="W40" s="198"/>
      <c r="X40" s="199"/>
      <c r="Y40" s="111" t="s">
        <v>15</v>
      </c>
      <c r="Z40" s="112"/>
      <c r="AA40" s="162"/>
      <c r="AB40" s="265" t="s">
        <v>16</v>
      </c>
      <c r="AC40" s="265"/>
      <c r="AD40" s="265"/>
      <c r="AE40" s="84" t="s">
        <v>408</v>
      </c>
      <c r="AF40" s="85"/>
      <c r="AG40" s="85"/>
      <c r="AH40" s="85"/>
      <c r="AI40" s="86"/>
      <c r="AJ40" s="84" t="s">
        <v>408</v>
      </c>
      <c r="AK40" s="85"/>
      <c r="AL40" s="85"/>
      <c r="AM40" s="85"/>
      <c r="AN40" s="86"/>
      <c r="AO40" s="84" t="s">
        <v>408</v>
      </c>
      <c r="AP40" s="85"/>
      <c r="AQ40" s="85"/>
      <c r="AR40" s="85"/>
      <c r="AS40" s="86"/>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99"/>
      <c r="I42" s="99"/>
      <c r="J42" s="99"/>
      <c r="K42" s="99"/>
      <c r="L42" s="99"/>
      <c r="M42" s="99"/>
      <c r="N42" s="99"/>
      <c r="O42" s="225"/>
      <c r="P42" s="242"/>
      <c r="Q42" s="99"/>
      <c r="R42" s="99"/>
      <c r="S42" s="99"/>
      <c r="T42" s="99"/>
      <c r="U42" s="99"/>
      <c r="V42" s="99"/>
      <c r="W42" s="99"/>
      <c r="X42" s="225"/>
      <c r="Y42" s="280"/>
      <c r="Z42" s="281"/>
      <c r="AA42" s="282"/>
      <c r="AB42" s="130"/>
      <c r="AC42" s="125"/>
      <c r="AD42" s="126"/>
      <c r="AE42" s="131"/>
      <c r="AF42" s="124"/>
      <c r="AG42" s="124"/>
      <c r="AH42" s="124"/>
      <c r="AI42" s="286"/>
      <c r="AJ42" s="131"/>
      <c r="AK42" s="124"/>
      <c r="AL42" s="124"/>
      <c r="AM42" s="124"/>
      <c r="AN42" s="286"/>
      <c r="AO42" s="131"/>
      <c r="AP42" s="124"/>
      <c r="AQ42" s="124"/>
      <c r="AR42" s="124"/>
      <c r="AS42" s="286"/>
      <c r="AT42" s="58"/>
      <c r="AU42" s="101" t="s">
        <v>408</v>
      </c>
      <c r="AV42" s="101"/>
      <c r="AW42" s="99" t="s">
        <v>355</v>
      </c>
      <c r="AX42" s="100"/>
    </row>
    <row r="43" spans="1:50" ht="22.5" hidden="1" customHeight="1" x14ac:dyDescent="0.15">
      <c r="A43" s="217"/>
      <c r="B43" s="215"/>
      <c r="C43" s="215"/>
      <c r="D43" s="215"/>
      <c r="E43" s="215"/>
      <c r="F43" s="216"/>
      <c r="G43" s="289" t="s">
        <v>408</v>
      </c>
      <c r="H43" s="290"/>
      <c r="I43" s="290"/>
      <c r="J43" s="290"/>
      <c r="K43" s="290"/>
      <c r="L43" s="290"/>
      <c r="M43" s="290"/>
      <c r="N43" s="290"/>
      <c r="O43" s="291"/>
      <c r="P43" s="255" t="s">
        <v>408</v>
      </c>
      <c r="Q43" s="196"/>
      <c r="R43" s="196"/>
      <c r="S43" s="196"/>
      <c r="T43" s="196"/>
      <c r="U43" s="196"/>
      <c r="V43" s="196"/>
      <c r="W43" s="196"/>
      <c r="X43" s="197"/>
      <c r="Y43" s="295" t="s">
        <v>14</v>
      </c>
      <c r="Z43" s="296"/>
      <c r="AA43" s="297"/>
      <c r="AB43" s="298" t="s">
        <v>408</v>
      </c>
      <c r="AC43" s="299"/>
      <c r="AD43" s="299"/>
      <c r="AE43" s="84" t="s">
        <v>408</v>
      </c>
      <c r="AF43" s="85"/>
      <c r="AG43" s="85"/>
      <c r="AH43" s="85"/>
      <c r="AI43" s="86"/>
      <c r="AJ43" s="84" t="s">
        <v>408</v>
      </c>
      <c r="AK43" s="85"/>
      <c r="AL43" s="85"/>
      <c r="AM43" s="85"/>
      <c r="AN43" s="86"/>
      <c r="AO43" s="84" t="s">
        <v>408</v>
      </c>
      <c r="AP43" s="85"/>
      <c r="AQ43" s="85"/>
      <c r="AR43" s="85"/>
      <c r="AS43" s="86"/>
      <c r="AT43" s="227"/>
      <c r="AU43" s="227"/>
      <c r="AV43" s="227"/>
      <c r="AW43" s="227"/>
      <c r="AX43" s="228"/>
    </row>
    <row r="44" spans="1:50" ht="22.5" hidden="1" customHeight="1" x14ac:dyDescent="0.15">
      <c r="A44" s="218"/>
      <c r="B44" s="219"/>
      <c r="C44" s="219"/>
      <c r="D44" s="219"/>
      <c r="E44" s="219"/>
      <c r="F44" s="220"/>
      <c r="G44" s="292"/>
      <c r="H44" s="293"/>
      <c r="I44" s="293"/>
      <c r="J44" s="293"/>
      <c r="K44" s="293"/>
      <c r="L44" s="293"/>
      <c r="M44" s="293"/>
      <c r="N44" s="293"/>
      <c r="O44" s="294"/>
      <c r="P44" s="277"/>
      <c r="Q44" s="277"/>
      <c r="R44" s="277"/>
      <c r="S44" s="277"/>
      <c r="T44" s="277"/>
      <c r="U44" s="277"/>
      <c r="V44" s="277"/>
      <c r="W44" s="277"/>
      <c r="X44" s="278"/>
      <c r="Y44" s="166" t="s">
        <v>65</v>
      </c>
      <c r="Z44" s="112"/>
      <c r="AA44" s="162"/>
      <c r="AB44" s="287" t="s">
        <v>408</v>
      </c>
      <c r="AC44" s="288"/>
      <c r="AD44" s="288"/>
      <c r="AE44" s="84" t="s">
        <v>408</v>
      </c>
      <c r="AF44" s="85"/>
      <c r="AG44" s="85"/>
      <c r="AH44" s="85"/>
      <c r="AI44" s="86"/>
      <c r="AJ44" s="84" t="s">
        <v>408</v>
      </c>
      <c r="AK44" s="85"/>
      <c r="AL44" s="85"/>
      <c r="AM44" s="85"/>
      <c r="AN44" s="86"/>
      <c r="AO44" s="84" t="s">
        <v>408</v>
      </c>
      <c r="AP44" s="85"/>
      <c r="AQ44" s="85"/>
      <c r="AR44" s="85"/>
      <c r="AS44" s="86"/>
      <c r="AT44" s="84" t="s">
        <v>408</v>
      </c>
      <c r="AU44" s="85"/>
      <c r="AV44" s="85"/>
      <c r="AW44" s="85"/>
      <c r="AX44" s="87"/>
    </row>
    <row r="45" spans="1:50" ht="22.5" hidden="1" customHeight="1" x14ac:dyDescent="0.15">
      <c r="A45" s="218"/>
      <c r="B45" s="219"/>
      <c r="C45" s="219"/>
      <c r="D45" s="219"/>
      <c r="E45" s="219"/>
      <c r="F45" s="220"/>
      <c r="G45" s="292"/>
      <c r="H45" s="293"/>
      <c r="I45" s="293"/>
      <c r="J45" s="293"/>
      <c r="K45" s="293"/>
      <c r="L45" s="293"/>
      <c r="M45" s="293"/>
      <c r="N45" s="293"/>
      <c r="O45" s="294"/>
      <c r="P45" s="277"/>
      <c r="Q45" s="277"/>
      <c r="R45" s="277"/>
      <c r="S45" s="277"/>
      <c r="T45" s="277"/>
      <c r="U45" s="277"/>
      <c r="V45" s="277"/>
      <c r="W45" s="277"/>
      <c r="X45" s="278"/>
      <c r="Y45" s="266" t="s">
        <v>15</v>
      </c>
      <c r="Z45" s="267"/>
      <c r="AA45" s="268"/>
      <c r="AB45" s="265" t="s">
        <v>16</v>
      </c>
      <c r="AC45" s="265"/>
      <c r="AD45" s="265"/>
      <c r="AE45" s="84" t="s">
        <v>408</v>
      </c>
      <c r="AF45" s="85"/>
      <c r="AG45" s="85"/>
      <c r="AH45" s="85"/>
      <c r="AI45" s="86"/>
      <c r="AJ45" s="84" t="s">
        <v>408</v>
      </c>
      <c r="AK45" s="85"/>
      <c r="AL45" s="85"/>
      <c r="AM45" s="85"/>
      <c r="AN45" s="86"/>
      <c r="AO45" s="84" t="s">
        <v>408</v>
      </c>
      <c r="AP45" s="85"/>
      <c r="AQ45" s="85"/>
      <c r="AR45" s="85"/>
      <c r="AS45" s="86"/>
      <c r="AT45" s="269"/>
      <c r="AU45" s="270"/>
      <c r="AV45" s="270"/>
      <c r="AW45" s="270"/>
      <c r="AX45" s="271"/>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688"/>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3"/>
      <c r="C48" s="237"/>
      <c r="D48" s="237"/>
      <c r="E48" s="237"/>
      <c r="F48" s="238"/>
      <c r="G48" s="99"/>
      <c r="H48" s="99"/>
      <c r="I48" s="99"/>
      <c r="J48" s="99"/>
      <c r="K48" s="99"/>
      <c r="L48" s="99"/>
      <c r="M48" s="99"/>
      <c r="N48" s="99"/>
      <c r="O48" s="99"/>
      <c r="P48" s="99"/>
      <c r="Q48" s="99"/>
      <c r="R48" s="99"/>
      <c r="S48" s="99"/>
      <c r="T48" s="99"/>
      <c r="U48" s="99"/>
      <c r="V48" s="99"/>
      <c r="W48" s="99"/>
      <c r="X48" s="99"/>
      <c r="Y48" s="99"/>
      <c r="Z48" s="99"/>
      <c r="AA48" s="225"/>
      <c r="AB48" s="24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5"/>
      <c r="B49" s="683"/>
      <c r="C49" s="237"/>
      <c r="D49" s="237"/>
      <c r="E49" s="237"/>
      <c r="F49" s="238"/>
      <c r="G49" s="337" t="s">
        <v>388</v>
      </c>
      <c r="H49" s="337"/>
      <c r="I49" s="337"/>
      <c r="J49" s="337"/>
      <c r="K49" s="337"/>
      <c r="L49" s="337"/>
      <c r="M49" s="337"/>
      <c r="N49" s="337"/>
      <c r="O49" s="337"/>
      <c r="P49" s="337"/>
      <c r="Q49" s="337"/>
      <c r="R49" s="337"/>
      <c r="S49" s="337"/>
      <c r="T49" s="337"/>
      <c r="U49" s="337"/>
      <c r="V49" s="337"/>
      <c r="W49" s="337"/>
      <c r="X49" s="337"/>
      <c r="Y49" s="337"/>
      <c r="Z49" s="337"/>
      <c r="AA49" s="338"/>
      <c r="AB49" s="615" t="s">
        <v>408</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15">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15">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99"/>
      <c r="I53" s="99"/>
      <c r="J53" s="99"/>
      <c r="K53" s="99"/>
      <c r="L53" s="99"/>
      <c r="M53" s="99"/>
      <c r="N53" s="99"/>
      <c r="O53" s="225"/>
      <c r="P53" s="242"/>
      <c r="Q53" s="99"/>
      <c r="R53" s="99"/>
      <c r="S53" s="99"/>
      <c r="T53" s="99"/>
      <c r="U53" s="99"/>
      <c r="V53" s="99"/>
      <c r="W53" s="99"/>
      <c r="X53" s="225"/>
      <c r="Y53" s="246"/>
      <c r="Z53" s="247"/>
      <c r="AA53" s="248"/>
      <c r="AB53" s="252"/>
      <c r="AC53" s="253"/>
      <c r="AD53" s="254"/>
      <c r="AE53" s="242"/>
      <c r="AF53" s="99"/>
      <c r="AG53" s="99"/>
      <c r="AH53" s="99"/>
      <c r="AI53" s="225"/>
      <c r="AJ53" s="242"/>
      <c r="AK53" s="99"/>
      <c r="AL53" s="99"/>
      <c r="AM53" s="99"/>
      <c r="AN53" s="225"/>
      <c r="AO53" s="242"/>
      <c r="AP53" s="99"/>
      <c r="AQ53" s="99"/>
      <c r="AR53" s="99"/>
      <c r="AS53" s="225"/>
      <c r="AT53" s="58"/>
      <c r="AU53" s="101" t="s">
        <v>410</v>
      </c>
      <c r="AV53" s="101"/>
      <c r="AW53" s="99" t="s">
        <v>355</v>
      </c>
      <c r="AX53" s="100"/>
    </row>
    <row r="54" spans="1:50" ht="22.5" hidden="1" customHeight="1" x14ac:dyDescent="0.15">
      <c r="A54" s="235"/>
      <c r="B54" s="237"/>
      <c r="C54" s="237"/>
      <c r="D54" s="237"/>
      <c r="E54" s="237"/>
      <c r="F54" s="238"/>
      <c r="G54" s="275" t="s">
        <v>388</v>
      </c>
      <c r="H54" s="196"/>
      <c r="I54" s="196"/>
      <c r="J54" s="196"/>
      <c r="K54" s="196"/>
      <c r="L54" s="196"/>
      <c r="M54" s="196"/>
      <c r="N54" s="196"/>
      <c r="O54" s="197"/>
      <c r="P54" s="255" t="s">
        <v>388</v>
      </c>
      <c r="Q54" s="256"/>
      <c r="R54" s="256"/>
      <c r="S54" s="256"/>
      <c r="T54" s="256"/>
      <c r="U54" s="256"/>
      <c r="V54" s="256"/>
      <c r="W54" s="256"/>
      <c r="X54" s="257"/>
      <c r="Y54" s="262" t="s">
        <v>86</v>
      </c>
      <c r="Z54" s="263"/>
      <c r="AA54" s="264"/>
      <c r="AB54" s="369" t="s">
        <v>388</v>
      </c>
      <c r="AC54" s="226"/>
      <c r="AD54" s="226"/>
      <c r="AE54" s="84" t="s">
        <v>410</v>
      </c>
      <c r="AF54" s="85"/>
      <c r="AG54" s="85"/>
      <c r="AH54" s="85"/>
      <c r="AI54" s="86"/>
      <c r="AJ54" s="84" t="s">
        <v>410</v>
      </c>
      <c r="AK54" s="85"/>
      <c r="AL54" s="85"/>
      <c r="AM54" s="85"/>
      <c r="AN54" s="86"/>
      <c r="AO54" s="84"/>
      <c r="AP54" s="85"/>
      <c r="AQ54" s="85"/>
      <c r="AR54" s="85"/>
      <c r="AS54" s="86"/>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336" t="s">
        <v>388</v>
      </c>
      <c r="AC55" s="232"/>
      <c r="AD55" s="232"/>
      <c r="AE55" s="84" t="s">
        <v>407</v>
      </c>
      <c r="AF55" s="85"/>
      <c r="AG55" s="85"/>
      <c r="AH55" s="85"/>
      <c r="AI55" s="86"/>
      <c r="AJ55" s="84" t="s">
        <v>388</v>
      </c>
      <c r="AK55" s="85"/>
      <c r="AL55" s="85"/>
      <c r="AM55" s="85"/>
      <c r="AN55" s="86"/>
      <c r="AO55" s="84" t="s">
        <v>407</v>
      </c>
      <c r="AP55" s="85"/>
      <c r="AQ55" s="85"/>
      <c r="AR55" s="85"/>
      <c r="AS55" s="86"/>
      <c r="AT55" s="84" t="s">
        <v>410</v>
      </c>
      <c r="AU55" s="85"/>
      <c r="AV55" s="85"/>
      <c r="AW55" s="85"/>
      <c r="AX55" s="87"/>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4" t="s">
        <v>410</v>
      </c>
      <c r="AF56" s="85"/>
      <c r="AG56" s="85"/>
      <c r="AH56" s="85"/>
      <c r="AI56" s="86"/>
      <c r="AJ56" s="84" t="s">
        <v>410</v>
      </c>
      <c r="AK56" s="85"/>
      <c r="AL56" s="85"/>
      <c r="AM56" s="85"/>
      <c r="AN56" s="86"/>
      <c r="AO56" s="84"/>
      <c r="AP56" s="85"/>
      <c r="AQ56" s="85"/>
      <c r="AR56" s="85"/>
      <c r="AS56" s="86"/>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99"/>
      <c r="I58" s="99"/>
      <c r="J58" s="99"/>
      <c r="K58" s="99"/>
      <c r="L58" s="99"/>
      <c r="M58" s="99"/>
      <c r="N58" s="99"/>
      <c r="O58" s="225"/>
      <c r="P58" s="242"/>
      <c r="Q58" s="99"/>
      <c r="R58" s="99"/>
      <c r="S58" s="99"/>
      <c r="T58" s="99"/>
      <c r="U58" s="99"/>
      <c r="V58" s="99"/>
      <c r="W58" s="99"/>
      <c r="X58" s="225"/>
      <c r="Y58" s="246"/>
      <c r="Z58" s="247"/>
      <c r="AA58" s="248"/>
      <c r="AB58" s="252"/>
      <c r="AC58" s="253"/>
      <c r="AD58" s="254"/>
      <c r="AE58" s="242"/>
      <c r="AF58" s="99"/>
      <c r="AG58" s="99"/>
      <c r="AH58" s="99"/>
      <c r="AI58" s="225"/>
      <c r="AJ58" s="242"/>
      <c r="AK58" s="99"/>
      <c r="AL58" s="99"/>
      <c r="AM58" s="99"/>
      <c r="AN58" s="225"/>
      <c r="AO58" s="242"/>
      <c r="AP58" s="99"/>
      <c r="AQ58" s="99"/>
      <c r="AR58" s="99"/>
      <c r="AS58" s="225"/>
      <c r="AT58" s="58"/>
      <c r="AU58" s="101"/>
      <c r="AV58" s="101"/>
      <c r="AW58" s="99" t="s">
        <v>355</v>
      </c>
      <c r="AX58" s="100"/>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4"/>
      <c r="AF59" s="85"/>
      <c r="AG59" s="85"/>
      <c r="AH59" s="85"/>
      <c r="AI59" s="86"/>
      <c r="AJ59" s="84"/>
      <c r="AK59" s="85"/>
      <c r="AL59" s="85"/>
      <c r="AM59" s="85"/>
      <c r="AN59" s="86"/>
      <c r="AO59" s="84"/>
      <c r="AP59" s="85"/>
      <c r="AQ59" s="85"/>
      <c r="AR59" s="85"/>
      <c r="AS59" s="86"/>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4"/>
      <c r="AF61" s="85"/>
      <c r="AG61" s="85"/>
      <c r="AH61" s="85"/>
      <c r="AI61" s="86"/>
      <c r="AJ61" s="84"/>
      <c r="AK61" s="85"/>
      <c r="AL61" s="85"/>
      <c r="AM61" s="85"/>
      <c r="AN61" s="86"/>
      <c r="AO61" s="84"/>
      <c r="AP61" s="85"/>
      <c r="AQ61" s="85"/>
      <c r="AR61" s="85"/>
      <c r="AS61" s="86"/>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99"/>
      <c r="I63" s="99"/>
      <c r="J63" s="99"/>
      <c r="K63" s="99"/>
      <c r="L63" s="99"/>
      <c r="M63" s="99"/>
      <c r="N63" s="99"/>
      <c r="O63" s="225"/>
      <c r="P63" s="242"/>
      <c r="Q63" s="99"/>
      <c r="R63" s="99"/>
      <c r="S63" s="99"/>
      <c r="T63" s="99"/>
      <c r="U63" s="99"/>
      <c r="V63" s="99"/>
      <c r="W63" s="99"/>
      <c r="X63" s="225"/>
      <c r="Y63" s="246"/>
      <c r="Z63" s="247"/>
      <c r="AA63" s="248"/>
      <c r="AB63" s="252"/>
      <c r="AC63" s="253"/>
      <c r="AD63" s="254"/>
      <c r="AE63" s="242"/>
      <c r="AF63" s="99"/>
      <c r="AG63" s="99"/>
      <c r="AH63" s="99"/>
      <c r="AI63" s="225"/>
      <c r="AJ63" s="242"/>
      <c r="AK63" s="99"/>
      <c r="AL63" s="99"/>
      <c r="AM63" s="99"/>
      <c r="AN63" s="225"/>
      <c r="AO63" s="242"/>
      <c r="AP63" s="99"/>
      <c r="AQ63" s="99"/>
      <c r="AR63" s="99"/>
      <c r="AS63" s="225"/>
      <c r="AT63" s="58"/>
      <c r="AU63" s="101"/>
      <c r="AV63" s="101"/>
      <c r="AW63" s="99" t="s">
        <v>355</v>
      </c>
      <c r="AX63" s="100"/>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4"/>
      <c r="AF64" s="85"/>
      <c r="AG64" s="85"/>
      <c r="AH64" s="85"/>
      <c r="AI64" s="86"/>
      <c r="AJ64" s="84"/>
      <c r="AK64" s="85"/>
      <c r="AL64" s="85"/>
      <c r="AM64" s="85"/>
      <c r="AN64" s="86"/>
      <c r="AO64" s="84"/>
      <c r="AP64" s="85"/>
      <c r="AQ64" s="85"/>
      <c r="AR64" s="85"/>
      <c r="AS64" s="86"/>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4"/>
      <c r="AF66" s="85"/>
      <c r="AG66" s="85"/>
      <c r="AH66" s="85"/>
      <c r="AI66" s="86"/>
      <c r="AJ66" s="84"/>
      <c r="AK66" s="85"/>
      <c r="AL66" s="85"/>
      <c r="AM66" s="85"/>
      <c r="AN66" s="86"/>
      <c r="AO66" s="84"/>
      <c r="AP66" s="85"/>
      <c r="AQ66" s="85"/>
      <c r="AR66" s="85"/>
      <c r="AS66" s="8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1" t="s">
        <v>12</v>
      </c>
      <c r="AC67" s="112"/>
      <c r="AD67" s="162"/>
      <c r="AE67" s="658" t="s">
        <v>69</v>
      </c>
      <c r="AF67" s="109"/>
      <c r="AG67" s="109"/>
      <c r="AH67" s="109"/>
      <c r="AI67" s="109"/>
      <c r="AJ67" s="658" t="s">
        <v>70</v>
      </c>
      <c r="AK67" s="109"/>
      <c r="AL67" s="109"/>
      <c r="AM67" s="109"/>
      <c r="AN67" s="109"/>
      <c r="AO67" s="658" t="s">
        <v>71</v>
      </c>
      <c r="AP67" s="109"/>
      <c r="AQ67" s="109"/>
      <c r="AR67" s="109"/>
      <c r="AS67" s="109"/>
      <c r="AT67" s="167" t="s">
        <v>74</v>
      </c>
      <c r="AU67" s="168"/>
      <c r="AV67" s="168"/>
      <c r="AW67" s="168"/>
      <c r="AX67" s="169"/>
    </row>
    <row r="68" spans="1:60" ht="22.5" customHeight="1" x14ac:dyDescent="0.15">
      <c r="A68" s="186"/>
      <c r="B68" s="187"/>
      <c r="C68" s="187"/>
      <c r="D68" s="187"/>
      <c r="E68" s="187"/>
      <c r="F68" s="188"/>
      <c r="G68" s="255" t="s">
        <v>411</v>
      </c>
      <c r="H68" s="196"/>
      <c r="I68" s="196"/>
      <c r="J68" s="196"/>
      <c r="K68" s="196"/>
      <c r="L68" s="196"/>
      <c r="M68" s="196"/>
      <c r="N68" s="196"/>
      <c r="O68" s="196"/>
      <c r="P68" s="196"/>
      <c r="Q68" s="196"/>
      <c r="R68" s="196"/>
      <c r="S68" s="196"/>
      <c r="T68" s="196"/>
      <c r="U68" s="196"/>
      <c r="V68" s="196"/>
      <c r="W68" s="196"/>
      <c r="X68" s="197"/>
      <c r="Y68" s="333" t="s">
        <v>66</v>
      </c>
      <c r="Z68" s="334"/>
      <c r="AA68" s="335"/>
      <c r="AB68" s="203" t="s">
        <v>412</v>
      </c>
      <c r="AC68" s="204"/>
      <c r="AD68" s="205"/>
      <c r="AE68" s="84" t="s">
        <v>409</v>
      </c>
      <c r="AF68" s="85"/>
      <c r="AG68" s="85"/>
      <c r="AH68" s="85"/>
      <c r="AI68" s="86"/>
      <c r="AJ68" s="84" t="s">
        <v>409</v>
      </c>
      <c r="AK68" s="85"/>
      <c r="AL68" s="85"/>
      <c r="AM68" s="85"/>
      <c r="AN68" s="86"/>
      <c r="AO68" s="84">
        <v>3</v>
      </c>
      <c r="AP68" s="85"/>
      <c r="AQ68" s="85"/>
      <c r="AR68" s="85"/>
      <c r="AS68" s="8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46"/>
      <c r="AA69" s="147"/>
      <c r="AB69" s="211" t="s">
        <v>412</v>
      </c>
      <c r="AC69" s="212"/>
      <c r="AD69" s="213"/>
      <c r="AE69" s="84" t="s">
        <v>409</v>
      </c>
      <c r="AF69" s="85"/>
      <c r="AG69" s="85"/>
      <c r="AH69" s="85"/>
      <c r="AI69" s="86"/>
      <c r="AJ69" s="84" t="s">
        <v>409</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1" t="s">
        <v>12</v>
      </c>
      <c r="AC70" s="112"/>
      <c r="AD70" s="162"/>
      <c r="AE70" s="166" t="s">
        <v>69</v>
      </c>
      <c r="AF70" s="161"/>
      <c r="AG70" s="161"/>
      <c r="AH70" s="161"/>
      <c r="AI70" s="195"/>
      <c r="AJ70" s="166" t="s">
        <v>70</v>
      </c>
      <c r="AK70" s="161"/>
      <c r="AL70" s="161"/>
      <c r="AM70" s="161"/>
      <c r="AN70" s="195"/>
      <c r="AO70" s="166" t="s">
        <v>71</v>
      </c>
      <c r="AP70" s="161"/>
      <c r="AQ70" s="161"/>
      <c r="AR70" s="161"/>
      <c r="AS70" s="195"/>
      <c r="AT70" s="167" t="s">
        <v>74</v>
      </c>
      <c r="AU70" s="168"/>
      <c r="AV70" s="168"/>
      <c r="AW70" s="168"/>
      <c r="AX70" s="16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4"/>
      <c r="AF71" s="85"/>
      <c r="AG71" s="85"/>
      <c r="AH71" s="85"/>
      <c r="AI71" s="86"/>
      <c r="AJ71" s="84"/>
      <c r="AK71" s="85"/>
      <c r="AL71" s="85"/>
      <c r="AM71" s="85"/>
      <c r="AN71" s="86"/>
      <c r="AO71" s="84"/>
      <c r="AP71" s="85"/>
      <c r="AQ71" s="85"/>
      <c r="AR71" s="85"/>
      <c r="AS71" s="8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1" t="s">
        <v>12</v>
      </c>
      <c r="AC73" s="112"/>
      <c r="AD73" s="162"/>
      <c r="AE73" s="166" t="s">
        <v>69</v>
      </c>
      <c r="AF73" s="161"/>
      <c r="AG73" s="161"/>
      <c r="AH73" s="161"/>
      <c r="AI73" s="195"/>
      <c r="AJ73" s="166" t="s">
        <v>70</v>
      </c>
      <c r="AK73" s="161"/>
      <c r="AL73" s="161"/>
      <c r="AM73" s="161"/>
      <c r="AN73" s="195"/>
      <c r="AO73" s="166" t="s">
        <v>71</v>
      </c>
      <c r="AP73" s="161"/>
      <c r="AQ73" s="161"/>
      <c r="AR73" s="161"/>
      <c r="AS73" s="195"/>
      <c r="AT73" s="167" t="s">
        <v>74</v>
      </c>
      <c r="AU73" s="168"/>
      <c r="AV73" s="168"/>
      <c r="AW73" s="168"/>
      <c r="AX73" s="16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4"/>
      <c r="AF74" s="85"/>
      <c r="AG74" s="85"/>
      <c r="AH74" s="85"/>
      <c r="AI74" s="86"/>
      <c r="AJ74" s="84"/>
      <c r="AK74" s="85"/>
      <c r="AL74" s="85"/>
      <c r="AM74" s="85"/>
      <c r="AN74" s="86"/>
      <c r="AO74" s="84"/>
      <c r="AP74" s="85"/>
      <c r="AQ74" s="85"/>
      <c r="AR74" s="85"/>
      <c r="AS74" s="8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1" t="s">
        <v>12</v>
      </c>
      <c r="AC76" s="112"/>
      <c r="AD76" s="162"/>
      <c r="AE76" s="166" t="s">
        <v>69</v>
      </c>
      <c r="AF76" s="161"/>
      <c r="AG76" s="161"/>
      <c r="AH76" s="161"/>
      <c r="AI76" s="195"/>
      <c r="AJ76" s="166" t="s">
        <v>70</v>
      </c>
      <c r="AK76" s="161"/>
      <c r="AL76" s="161"/>
      <c r="AM76" s="161"/>
      <c r="AN76" s="195"/>
      <c r="AO76" s="166" t="s">
        <v>71</v>
      </c>
      <c r="AP76" s="161"/>
      <c r="AQ76" s="161"/>
      <c r="AR76" s="161"/>
      <c r="AS76" s="195"/>
      <c r="AT76" s="167" t="s">
        <v>74</v>
      </c>
      <c r="AU76" s="168"/>
      <c r="AV76" s="168"/>
      <c r="AW76" s="168"/>
      <c r="AX76" s="16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4"/>
      <c r="AF77" s="85"/>
      <c r="AG77" s="85"/>
      <c r="AH77" s="85"/>
      <c r="AI77" s="86"/>
      <c r="AJ77" s="84"/>
      <c r="AK77" s="85"/>
      <c r="AL77" s="85"/>
      <c r="AM77" s="85"/>
      <c r="AN77" s="86"/>
      <c r="AO77" s="84"/>
      <c r="AP77" s="85"/>
      <c r="AQ77" s="85"/>
      <c r="AR77" s="85"/>
      <c r="AS77" s="8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1" t="s">
        <v>12</v>
      </c>
      <c r="AC79" s="112"/>
      <c r="AD79" s="162"/>
      <c r="AE79" s="166" t="s">
        <v>69</v>
      </c>
      <c r="AF79" s="161"/>
      <c r="AG79" s="161"/>
      <c r="AH79" s="161"/>
      <c r="AI79" s="195"/>
      <c r="AJ79" s="166" t="s">
        <v>70</v>
      </c>
      <c r="AK79" s="161"/>
      <c r="AL79" s="161"/>
      <c r="AM79" s="161"/>
      <c r="AN79" s="195"/>
      <c r="AO79" s="166" t="s">
        <v>71</v>
      </c>
      <c r="AP79" s="161"/>
      <c r="AQ79" s="161"/>
      <c r="AR79" s="161"/>
      <c r="AS79" s="195"/>
      <c r="AT79" s="167" t="s">
        <v>74</v>
      </c>
      <c r="AU79" s="168"/>
      <c r="AV79" s="168"/>
      <c r="AW79" s="168"/>
      <c r="AX79" s="16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3" customHeight="1" x14ac:dyDescent="0.15">
      <c r="A83" s="120"/>
      <c r="B83" s="118"/>
      <c r="C83" s="118"/>
      <c r="D83" s="118"/>
      <c r="E83" s="118"/>
      <c r="F83" s="119"/>
      <c r="G83" s="172" t="s">
        <v>427</v>
      </c>
      <c r="H83" s="172"/>
      <c r="I83" s="172"/>
      <c r="J83" s="172"/>
      <c r="K83" s="172"/>
      <c r="L83" s="172"/>
      <c r="M83" s="172"/>
      <c r="N83" s="172"/>
      <c r="O83" s="172"/>
      <c r="P83" s="172"/>
      <c r="Q83" s="172"/>
      <c r="R83" s="172"/>
      <c r="S83" s="172"/>
      <c r="T83" s="172"/>
      <c r="U83" s="172"/>
      <c r="V83" s="172"/>
      <c r="W83" s="172"/>
      <c r="X83" s="172"/>
      <c r="Y83" s="137" t="s">
        <v>17</v>
      </c>
      <c r="Z83" s="138"/>
      <c r="AA83" s="139"/>
      <c r="AB83" s="174" t="s">
        <v>428</v>
      </c>
      <c r="AC83" s="175"/>
      <c r="AD83" s="176"/>
      <c r="AE83" s="84" t="s">
        <v>430</v>
      </c>
      <c r="AF83" s="85"/>
      <c r="AG83" s="85"/>
      <c r="AH83" s="85"/>
      <c r="AI83" s="86"/>
      <c r="AJ83" s="84" t="s">
        <v>430</v>
      </c>
      <c r="AK83" s="85"/>
      <c r="AL83" s="85"/>
      <c r="AM83" s="85"/>
      <c r="AN83" s="86"/>
      <c r="AO83" s="84">
        <v>1.7</v>
      </c>
      <c r="AP83" s="85"/>
      <c r="AQ83" s="85"/>
      <c r="AR83" s="85"/>
      <c r="AS83" s="86"/>
      <c r="AT83" s="177">
        <v>1.7</v>
      </c>
      <c r="AU83" s="178"/>
      <c r="AV83" s="178"/>
      <c r="AW83" s="178"/>
      <c r="AX83" s="179"/>
    </row>
    <row r="84" spans="1:60" ht="60" customHeight="1" x14ac:dyDescent="0.15">
      <c r="A84" s="121"/>
      <c r="B84" s="122"/>
      <c r="C84" s="122"/>
      <c r="D84" s="122"/>
      <c r="E84" s="122"/>
      <c r="F84" s="123"/>
      <c r="G84" s="173"/>
      <c r="H84" s="173"/>
      <c r="I84" s="173"/>
      <c r="J84" s="173"/>
      <c r="K84" s="173"/>
      <c r="L84" s="173"/>
      <c r="M84" s="173"/>
      <c r="N84" s="173"/>
      <c r="O84" s="173"/>
      <c r="P84" s="173"/>
      <c r="Q84" s="173"/>
      <c r="R84" s="173"/>
      <c r="S84" s="173"/>
      <c r="T84" s="173"/>
      <c r="U84" s="173"/>
      <c r="V84" s="173"/>
      <c r="W84" s="173"/>
      <c r="X84" s="173"/>
      <c r="Y84" s="145" t="s">
        <v>59</v>
      </c>
      <c r="Z84" s="146"/>
      <c r="AA84" s="147"/>
      <c r="AB84" s="148" t="s">
        <v>431</v>
      </c>
      <c r="AC84" s="149"/>
      <c r="AD84" s="150"/>
      <c r="AE84" s="148" t="s">
        <v>430</v>
      </c>
      <c r="AF84" s="149"/>
      <c r="AG84" s="149"/>
      <c r="AH84" s="149"/>
      <c r="AI84" s="150"/>
      <c r="AJ84" s="148" t="s">
        <v>430</v>
      </c>
      <c r="AK84" s="149"/>
      <c r="AL84" s="149"/>
      <c r="AM84" s="149"/>
      <c r="AN84" s="150"/>
      <c r="AO84" s="148" t="s">
        <v>429</v>
      </c>
      <c r="AP84" s="149"/>
      <c r="AQ84" s="149"/>
      <c r="AR84" s="149"/>
      <c r="AS84" s="150"/>
      <c r="AT84" s="180" t="s">
        <v>432</v>
      </c>
      <c r="AU84" s="181"/>
      <c r="AV84" s="181"/>
      <c r="AW84" s="181"/>
      <c r="AX84" s="182"/>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391</v>
      </c>
      <c r="D98" s="414"/>
      <c r="E98" s="414"/>
      <c r="F98" s="414"/>
      <c r="G98" s="414"/>
      <c r="H98" s="414"/>
      <c r="I98" s="414"/>
      <c r="J98" s="414"/>
      <c r="K98" s="415"/>
      <c r="L98" s="62">
        <v>0.6</v>
      </c>
      <c r="M98" s="63"/>
      <c r="N98" s="63"/>
      <c r="O98" s="63"/>
      <c r="P98" s="63"/>
      <c r="Q98" s="64"/>
      <c r="R98" s="62"/>
      <c r="S98" s="63"/>
      <c r="T98" s="63"/>
      <c r="U98" s="63"/>
      <c r="V98" s="63"/>
      <c r="W98" s="6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52" t="s">
        <v>392</v>
      </c>
      <c r="D99" s="153"/>
      <c r="E99" s="153"/>
      <c r="F99" s="153"/>
      <c r="G99" s="153"/>
      <c r="H99" s="153"/>
      <c r="I99" s="153"/>
      <c r="J99" s="153"/>
      <c r="K99" s="154"/>
      <c r="L99" s="62">
        <v>0.2</v>
      </c>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52" t="s">
        <v>393</v>
      </c>
      <c r="D100" s="153"/>
      <c r="E100" s="153"/>
      <c r="F100" s="153"/>
      <c r="G100" s="153"/>
      <c r="H100" s="153"/>
      <c r="I100" s="153"/>
      <c r="J100" s="153"/>
      <c r="K100" s="154"/>
      <c r="L100" s="62">
        <v>0.5</v>
      </c>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52" t="s">
        <v>394</v>
      </c>
      <c r="D101" s="153"/>
      <c r="E101" s="153"/>
      <c r="F101" s="153"/>
      <c r="G101" s="153"/>
      <c r="H101" s="153"/>
      <c r="I101" s="153"/>
      <c r="J101" s="153"/>
      <c r="K101" s="154"/>
      <c r="L101" s="62">
        <v>14</v>
      </c>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15.3</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0" t="s">
        <v>38</v>
      </c>
      <c r="AH107" s="598"/>
      <c r="AI107" s="598"/>
      <c r="AJ107" s="598"/>
      <c r="AK107" s="598"/>
      <c r="AL107" s="598"/>
      <c r="AM107" s="598"/>
      <c r="AN107" s="598"/>
      <c r="AO107" s="598"/>
      <c r="AP107" s="598"/>
      <c r="AQ107" s="598"/>
      <c r="AR107" s="598"/>
      <c r="AS107" s="598"/>
      <c r="AT107" s="598"/>
      <c r="AU107" s="598"/>
      <c r="AV107" s="598"/>
      <c r="AW107" s="598"/>
      <c r="AX107" s="631"/>
    </row>
    <row r="108" spans="1:50" ht="26.2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5" t="s">
        <v>395</v>
      </c>
      <c r="AE108" s="606"/>
      <c r="AF108" s="606"/>
      <c r="AG108" s="530" t="s">
        <v>396</v>
      </c>
      <c r="AH108" s="531"/>
      <c r="AI108" s="531"/>
      <c r="AJ108" s="531"/>
      <c r="AK108" s="531"/>
      <c r="AL108" s="531"/>
      <c r="AM108" s="531"/>
      <c r="AN108" s="531"/>
      <c r="AO108" s="531"/>
      <c r="AP108" s="531"/>
      <c r="AQ108" s="531"/>
      <c r="AR108" s="531"/>
      <c r="AS108" s="531"/>
      <c r="AT108" s="531"/>
      <c r="AU108" s="531"/>
      <c r="AV108" s="531"/>
      <c r="AW108" s="531"/>
      <c r="AX108" s="532"/>
    </row>
    <row r="109" spans="1:50" ht="26.25" customHeight="1" x14ac:dyDescent="0.15">
      <c r="A109" s="311"/>
      <c r="B109" s="312"/>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395</v>
      </c>
      <c r="AE109" s="442"/>
      <c r="AF109" s="442"/>
      <c r="AG109" s="530" t="s">
        <v>396</v>
      </c>
      <c r="AH109" s="531"/>
      <c r="AI109" s="531"/>
      <c r="AJ109" s="531"/>
      <c r="AK109" s="531"/>
      <c r="AL109" s="531"/>
      <c r="AM109" s="531"/>
      <c r="AN109" s="531"/>
      <c r="AO109" s="531"/>
      <c r="AP109" s="531"/>
      <c r="AQ109" s="531"/>
      <c r="AR109" s="531"/>
      <c r="AS109" s="531"/>
      <c r="AT109" s="531"/>
      <c r="AU109" s="531"/>
      <c r="AV109" s="531"/>
      <c r="AW109" s="531"/>
      <c r="AX109" s="532"/>
    </row>
    <row r="110" spans="1:50" ht="30" customHeight="1" x14ac:dyDescent="0.15">
      <c r="A110" s="313"/>
      <c r="B110" s="314"/>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395</v>
      </c>
      <c r="AE110" s="587"/>
      <c r="AF110" s="587"/>
      <c r="AG110" s="530" t="s">
        <v>418</v>
      </c>
      <c r="AH110" s="531"/>
      <c r="AI110" s="531"/>
      <c r="AJ110" s="531"/>
      <c r="AK110" s="531"/>
      <c r="AL110" s="531"/>
      <c r="AM110" s="531"/>
      <c r="AN110" s="531"/>
      <c r="AO110" s="531"/>
      <c r="AP110" s="531"/>
      <c r="AQ110" s="531"/>
      <c r="AR110" s="531"/>
      <c r="AS110" s="531"/>
      <c r="AT110" s="531"/>
      <c r="AU110" s="531"/>
      <c r="AV110" s="531"/>
      <c r="AW110" s="531"/>
      <c r="AX110" s="532"/>
    </row>
    <row r="111" spans="1:50" ht="29.25" customHeight="1" x14ac:dyDescent="0.15">
      <c r="A111" s="552"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8" t="s">
        <v>395</v>
      </c>
      <c r="AE111" s="438"/>
      <c r="AF111" s="438"/>
      <c r="AG111" s="303" t="s">
        <v>419</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3" t="s">
        <v>397</v>
      </c>
      <c r="AE112" s="442"/>
      <c r="AF112" s="442"/>
      <c r="AG112" s="306" t="s">
        <v>408</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0"/>
      <c r="B113" s="591"/>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385</v>
      </c>
      <c r="AE113" s="604"/>
      <c r="AF113" s="604"/>
      <c r="AG113" s="306" t="s">
        <v>426</v>
      </c>
      <c r="AH113" s="533"/>
      <c r="AI113" s="533"/>
      <c r="AJ113" s="533"/>
      <c r="AK113" s="533"/>
      <c r="AL113" s="533"/>
      <c r="AM113" s="533"/>
      <c r="AN113" s="533"/>
      <c r="AO113" s="533"/>
      <c r="AP113" s="533"/>
      <c r="AQ113" s="533"/>
      <c r="AR113" s="533"/>
      <c r="AS113" s="533"/>
      <c r="AT113" s="533"/>
      <c r="AU113" s="533"/>
      <c r="AV113" s="533"/>
      <c r="AW113" s="533"/>
      <c r="AX113" s="534"/>
    </row>
    <row r="114" spans="1:64" ht="18.75" customHeight="1" x14ac:dyDescent="0.15">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3" t="s">
        <v>397</v>
      </c>
      <c r="AE114" s="442"/>
      <c r="AF114" s="442"/>
      <c r="AG114" s="306" t="s">
        <v>408</v>
      </c>
      <c r="AH114" s="307"/>
      <c r="AI114" s="307"/>
      <c r="AJ114" s="307"/>
      <c r="AK114" s="307"/>
      <c r="AL114" s="307"/>
      <c r="AM114" s="307"/>
      <c r="AN114" s="307"/>
      <c r="AO114" s="307"/>
      <c r="AP114" s="307"/>
      <c r="AQ114" s="307"/>
      <c r="AR114" s="307"/>
      <c r="AS114" s="307"/>
      <c r="AT114" s="307"/>
      <c r="AU114" s="307"/>
      <c r="AV114" s="307"/>
      <c r="AW114" s="307"/>
      <c r="AX114" s="308"/>
    </row>
    <row r="115" spans="1:64" ht="34.5" customHeight="1" x14ac:dyDescent="0.15">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3" t="s">
        <v>385</v>
      </c>
      <c r="AE115" s="442"/>
      <c r="AF115" s="442"/>
      <c r="AG115" s="306" t="s">
        <v>420</v>
      </c>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x14ac:dyDescent="0.15">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397</v>
      </c>
      <c r="AE116" s="635"/>
      <c r="AF116" s="635"/>
      <c r="AG116" s="366" t="s">
        <v>408</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6" t="s">
        <v>397</v>
      </c>
      <c r="AE117" s="587"/>
      <c r="AF117" s="597"/>
      <c r="AG117" s="602" t="s">
        <v>408</v>
      </c>
      <c r="AH117" s="435"/>
      <c r="AI117" s="435"/>
      <c r="AJ117" s="435"/>
      <c r="AK117" s="435"/>
      <c r="AL117" s="435"/>
      <c r="AM117" s="435"/>
      <c r="AN117" s="435"/>
      <c r="AO117" s="435"/>
      <c r="AP117" s="435"/>
      <c r="AQ117" s="435"/>
      <c r="AR117" s="435"/>
      <c r="AS117" s="435"/>
      <c r="AT117" s="435"/>
      <c r="AU117" s="435"/>
      <c r="AV117" s="435"/>
      <c r="AW117" s="435"/>
      <c r="AX117" s="603"/>
      <c r="BG117" s="10"/>
      <c r="BH117" s="10"/>
      <c r="BI117" s="10"/>
      <c r="BJ117" s="10"/>
    </row>
    <row r="118" spans="1:64" ht="58.5" customHeight="1" x14ac:dyDescent="0.15">
      <c r="A118" s="552" t="s">
        <v>47</v>
      </c>
      <c r="B118" s="589"/>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385</v>
      </c>
      <c r="AE118" s="438"/>
      <c r="AF118" s="639"/>
      <c r="AG118" s="303" t="s">
        <v>417</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385</v>
      </c>
      <c r="AE119" s="608"/>
      <c r="AF119" s="608"/>
      <c r="AG119" s="306" t="s">
        <v>421</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3" t="s">
        <v>385</v>
      </c>
      <c r="AE120" s="442"/>
      <c r="AF120" s="442"/>
      <c r="AG120" s="306" t="s">
        <v>422</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3" t="s">
        <v>397</v>
      </c>
      <c r="AE121" s="442"/>
      <c r="AF121" s="442"/>
      <c r="AG121" s="601" t="s">
        <v>408</v>
      </c>
      <c r="AH121" s="198"/>
      <c r="AI121" s="198"/>
      <c r="AJ121" s="198"/>
      <c r="AK121" s="198"/>
      <c r="AL121" s="198"/>
      <c r="AM121" s="198"/>
      <c r="AN121" s="198"/>
      <c r="AO121" s="198"/>
      <c r="AP121" s="198"/>
      <c r="AQ121" s="198"/>
      <c r="AR121" s="198"/>
      <c r="AS121" s="198"/>
      <c r="AT121" s="198"/>
      <c r="AU121" s="198"/>
      <c r="AV121" s="198"/>
      <c r="AW121" s="198"/>
      <c r="AX121" s="582"/>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397</v>
      </c>
      <c r="AE122" s="438"/>
      <c r="AF122" s="438"/>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7"/>
      <c r="V124" s="307"/>
      <c r="W124" s="307"/>
      <c r="X124" s="307"/>
      <c r="Y124" s="307"/>
      <c r="Z124" s="307"/>
      <c r="AA124" s="307"/>
      <c r="AB124" s="307"/>
      <c r="AC124" s="307"/>
      <c r="AD124" s="307"/>
      <c r="AE124" s="307"/>
      <c r="AF124" s="633"/>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8"/>
      <c r="AI125" s="198"/>
      <c r="AJ125" s="198"/>
      <c r="AK125" s="198"/>
      <c r="AL125" s="198"/>
      <c r="AM125" s="198"/>
      <c r="AN125" s="198"/>
      <c r="AO125" s="198"/>
      <c r="AP125" s="198"/>
      <c r="AQ125" s="198"/>
      <c r="AR125" s="198"/>
      <c r="AS125" s="198"/>
      <c r="AT125" s="198"/>
      <c r="AU125" s="198"/>
      <c r="AV125" s="198"/>
      <c r="AW125" s="198"/>
      <c r="AX125" s="582"/>
    </row>
    <row r="126" spans="1:64" ht="57" customHeight="1" x14ac:dyDescent="0.15">
      <c r="A126" s="552" t="s">
        <v>58</v>
      </c>
      <c r="B126" s="553"/>
      <c r="C126" s="392" t="s">
        <v>64</v>
      </c>
      <c r="D126" s="573"/>
      <c r="E126" s="573"/>
      <c r="F126" s="574"/>
      <c r="G126" s="546" t="s">
        <v>398</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1" t="s">
        <v>68</v>
      </c>
      <c r="D127" s="362"/>
      <c r="E127" s="362"/>
      <c r="F127" s="363"/>
      <c r="G127" s="364" t="s">
        <v>413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t="s">
        <v>423</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425</v>
      </c>
      <c r="B131" s="550"/>
      <c r="C131" s="550"/>
      <c r="D131" s="550"/>
      <c r="E131" s="551"/>
      <c r="F131" s="568" t="s">
        <v>424</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1" t="s">
        <v>434</v>
      </c>
      <c r="B133" s="432"/>
      <c r="C133" s="432"/>
      <c r="D133" s="432"/>
      <c r="E133" s="433"/>
      <c r="F133" s="571" t="s">
        <v>351</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4" t="s">
        <v>224</v>
      </c>
      <c r="B137" s="405"/>
      <c r="C137" s="405"/>
      <c r="D137" s="405"/>
      <c r="E137" s="405"/>
      <c r="F137" s="405"/>
      <c r="G137" s="418" t="s">
        <v>408</v>
      </c>
      <c r="H137" s="419"/>
      <c r="I137" s="419"/>
      <c r="J137" s="419"/>
      <c r="K137" s="419"/>
      <c r="L137" s="419"/>
      <c r="M137" s="419"/>
      <c r="N137" s="419"/>
      <c r="O137" s="419"/>
      <c r="P137" s="420"/>
      <c r="Q137" s="405" t="s">
        <v>225</v>
      </c>
      <c r="R137" s="405"/>
      <c r="S137" s="405"/>
      <c r="T137" s="405"/>
      <c r="U137" s="405"/>
      <c r="V137" s="405"/>
      <c r="W137" s="418" t="s">
        <v>408</v>
      </c>
      <c r="X137" s="419"/>
      <c r="Y137" s="419"/>
      <c r="Z137" s="419"/>
      <c r="AA137" s="419"/>
      <c r="AB137" s="419"/>
      <c r="AC137" s="419"/>
      <c r="AD137" s="419"/>
      <c r="AE137" s="419"/>
      <c r="AF137" s="420"/>
      <c r="AG137" s="405" t="s">
        <v>226</v>
      </c>
      <c r="AH137" s="405"/>
      <c r="AI137" s="405"/>
      <c r="AJ137" s="405"/>
      <c r="AK137" s="405"/>
      <c r="AL137" s="405"/>
      <c r="AM137" s="401" t="s">
        <v>408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408</v>
      </c>
      <c r="H138" s="422"/>
      <c r="I138" s="422"/>
      <c r="J138" s="422"/>
      <c r="K138" s="422"/>
      <c r="L138" s="422"/>
      <c r="M138" s="422"/>
      <c r="N138" s="422"/>
      <c r="O138" s="422"/>
      <c r="P138" s="423"/>
      <c r="Q138" s="407" t="s">
        <v>228</v>
      </c>
      <c r="R138" s="407"/>
      <c r="S138" s="407"/>
      <c r="T138" s="407"/>
      <c r="U138" s="407"/>
      <c r="V138" s="407"/>
      <c r="W138" s="421" t="s">
        <v>399</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88" t="s">
        <v>403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17"/>
      <c r="B179" s="541"/>
      <c r="C179" s="541"/>
      <c r="D179" s="541"/>
      <c r="E179" s="541"/>
      <c r="F179" s="54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17"/>
      <c r="B180" s="541"/>
      <c r="C180" s="541"/>
      <c r="D180" s="541"/>
      <c r="E180" s="541"/>
      <c r="F180" s="542"/>
      <c r="G180" s="88" t="s">
        <v>400</v>
      </c>
      <c r="H180" s="89"/>
      <c r="I180" s="89"/>
      <c r="J180" s="89"/>
      <c r="K180" s="90"/>
      <c r="L180" s="91" t="s">
        <v>401</v>
      </c>
      <c r="M180" s="92"/>
      <c r="N180" s="92"/>
      <c r="O180" s="92"/>
      <c r="P180" s="92"/>
      <c r="Q180" s="92"/>
      <c r="R180" s="92"/>
      <c r="S180" s="92"/>
      <c r="T180" s="92"/>
      <c r="U180" s="92"/>
      <c r="V180" s="92"/>
      <c r="W180" s="92"/>
      <c r="X180" s="93"/>
      <c r="Y180" s="94">
        <v>12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0"/>
    </row>
    <row r="181" spans="1:50" ht="24.75" hidden="1" customHeight="1" x14ac:dyDescent="0.15">
      <c r="A181" s="117"/>
      <c r="B181" s="541"/>
      <c r="C181" s="541"/>
      <c r="D181" s="541"/>
      <c r="E181" s="541"/>
      <c r="F181" s="54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41"/>
      <c r="C182" s="541"/>
      <c r="D182" s="541"/>
      <c r="E182" s="541"/>
      <c r="F182" s="54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1"/>
      <c r="C183" s="541"/>
      <c r="D183" s="541"/>
      <c r="E183" s="541"/>
      <c r="F183" s="54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1"/>
      <c r="C184" s="541"/>
      <c r="D184" s="541"/>
      <c r="E184" s="541"/>
      <c r="F184" s="54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1"/>
      <c r="C185" s="541"/>
      <c r="D185" s="541"/>
      <c r="E185" s="541"/>
      <c r="F185" s="54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1"/>
      <c r="C186" s="541"/>
      <c r="D186" s="541"/>
      <c r="E186" s="541"/>
      <c r="F186" s="54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1"/>
      <c r="C187" s="541"/>
      <c r="D187" s="541"/>
      <c r="E187" s="541"/>
      <c r="F187" s="54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1"/>
      <c r="C188" s="541"/>
      <c r="D188" s="541"/>
      <c r="E188" s="541"/>
      <c r="F188" s="54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1"/>
      <c r="C189" s="541"/>
      <c r="D189" s="541"/>
      <c r="E189" s="541"/>
      <c r="F189" s="54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1"/>
      <c r="C190" s="541"/>
      <c r="D190" s="541"/>
      <c r="E190" s="541"/>
      <c r="F190" s="542"/>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1"/>
      <c r="C191" s="541"/>
      <c r="D191" s="541"/>
      <c r="E191" s="541"/>
      <c r="F191" s="542"/>
      <c r="G191" s="388" t="s">
        <v>366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17"/>
      <c r="B192" s="541"/>
      <c r="C192" s="541"/>
      <c r="D192" s="541"/>
      <c r="E192" s="541"/>
      <c r="F192" s="54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17"/>
      <c r="B193" s="541"/>
      <c r="C193" s="541"/>
      <c r="D193" s="541"/>
      <c r="E193" s="541"/>
      <c r="F193" s="54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0"/>
    </row>
    <row r="194" spans="1:50" ht="24.75" hidden="1" customHeight="1" x14ac:dyDescent="0.15">
      <c r="A194" s="117"/>
      <c r="B194" s="541"/>
      <c r="C194" s="541"/>
      <c r="D194" s="541"/>
      <c r="E194" s="541"/>
      <c r="F194" s="54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1"/>
      <c r="C195" s="541"/>
      <c r="D195" s="541"/>
      <c r="E195" s="541"/>
      <c r="F195" s="54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1"/>
      <c r="C196" s="541"/>
      <c r="D196" s="541"/>
      <c r="E196" s="541"/>
      <c r="F196" s="54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1"/>
      <c r="C197" s="541"/>
      <c r="D197" s="541"/>
      <c r="E197" s="541"/>
      <c r="F197" s="54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1"/>
      <c r="C198" s="541"/>
      <c r="D198" s="541"/>
      <c r="E198" s="541"/>
      <c r="F198" s="54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1"/>
      <c r="C199" s="541"/>
      <c r="D199" s="541"/>
      <c r="E199" s="541"/>
      <c r="F199" s="54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1"/>
      <c r="C200" s="541"/>
      <c r="D200" s="541"/>
      <c r="E200" s="541"/>
      <c r="F200" s="54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1"/>
      <c r="C201" s="541"/>
      <c r="D201" s="541"/>
      <c r="E201" s="541"/>
      <c r="F201" s="54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1"/>
      <c r="C202" s="541"/>
      <c r="D202" s="541"/>
      <c r="E202" s="541"/>
      <c r="F202" s="54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1"/>
      <c r="C203" s="541"/>
      <c r="D203" s="541"/>
      <c r="E203" s="541"/>
      <c r="F203" s="54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1"/>
      <c r="C204" s="541"/>
      <c r="D204" s="541"/>
      <c r="E204" s="541"/>
      <c r="F204" s="542"/>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17"/>
      <c r="B205" s="541"/>
      <c r="C205" s="541"/>
      <c r="D205" s="541"/>
      <c r="E205" s="541"/>
      <c r="F205" s="54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17"/>
      <c r="B206" s="541"/>
      <c r="C206" s="541"/>
      <c r="D206" s="541"/>
      <c r="E206" s="541"/>
      <c r="F206" s="54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0"/>
    </row>
    <row r="207" spans="1:50" ht="24.75" hidden="1" customHeight="1" x14ac:dyDescent="0.15">
      <c r="A207" s="117"/>
      <c r="B207" s="541"/>
      <c r="C207" s="541"/>
      <c r="D207" s="541"/>
      <c r="E207" s="541"/>
      <c r="F207" s="54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1"/>
      <c r="C208" s="541"/>
      <c r="D208" s="541"/>
      <c r="E208" s="541"/>
      <c r="F208" s="54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1"/>
      <c r="C209" s="541"/>
      <c r="D209" s="541"/>
      <c r="E209" s="541"/>
      <c r="F209" s="54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1"/>
      <c r="C210" s="541"/>
      <c r="D210" s="541"/>
      <c r="E210" s="541"/>
      <c r="F210" s="54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1"/>
      <c r="C211" s="541"/>
      <c r="D211" s="541"/>
      <c r="E211" s="541"/>
      <c r="F211" s="54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41"/>
      <c r="C212" s="541"/>
      <c r="D212" s="541"/>
      <c r="E212" s="541"/>
      <c r="F212" s="54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1"/>
      <c r="C213" s="541"/>
      <c r="D213" s="541"/>
      <c r="E213" s="541"/>
      <c r="F213" s="54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41"/>
      <c r="C214" s="541"/>
      <c r="D214" s="541"/>
      <c r="E214" s="541"/>
      <c r="F214" s="54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41"/>
      <c r="C215" s="541"/>
      <c r="D215" s="541"/>
      <c r="E215" s="541"/>
      <c r="F215" s="54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1"/>
      <c r="C216" s="541"/>
      <c r="D216" s="541"/>
      <c r="E216" s="541"/>
      <c r="F216" s="54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1"/>
      <c r="C217" s="541"/>
      <c r="D217" s="541"/>
      <c r="E217" s="541"/>
      <c r="F217" s="542"/>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17"/>
      <c r="B218" s="541"/>
      <c r="C218" s="541"/>
      <c r="D218" s="541"/>
      <c r="E218" s="541"/>
      <c r="F218" s="54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17"/>
      <c r="B219" s="541"/>
      <c r="C219" s="541"/>
      <c r="D219" s="541"/>
      <c r="E219" s="541"/>
      <c r="F219" s="54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0"/>
    </row>
    <row r="220" spans="1:50" ht="24.75" customHeight="1" x14ac:dyDescent="0.15">
      <c r="A220" s="117"/>
      <c r="B220" s="541"/>
      <c r="C220" s="541"/>
      <c r="D220" s="541"/>
      <c r="E220" s="541"/>
      <c r="F220" s="54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1"/>
      <c r="C221" s="541"/>
      <c r="D221" s="541"/>
      <c r="E221" s="541"/>
      <c r="F221" s="54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41"/>
      <c r="C222" s="541"/>
      <c r="D222" s="541"/>
      <c r="E222" s="541"/>
      <c r="F222" s="54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41"/>
      <c r="C223" s="541"/>
      <c r="D223" s="541"/>
      <c r="E223" s="541"/>
      <c r="F223" s="54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1"/>
      <c r="C224" s="541"/>
      <c r="D224" s="541"/>
      <c r="E224" s="541"/>
      <c r="F224" s="54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41"/>
      <c r="C225" s="541"/>
      <c r="D225" s="541"/>
      <c r="E225" s="541"/>
      <c r="F225" s="54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1"/>
      <c r="C226" s="541"/>
      <c r="D226" s="541"/>
      <c r="E226" s="541"/>
      <c r="F226" s="54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41"/>
      <c r="C227" s="541"/>
      <c r="D227" s="541"/>
      <c r="E227" s="541"/>
      <c r="F227" s="54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41"/>
      <c r="C228" s="541"/>
      <c r="D228" s="541"/>
      <c r="E228" s="541"/>
      <c r="F228" s="54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1"/>
      <c r="C229" s="541"/>
      <c r="D229" s="541"/>
      <c r="E229" s="541"/>
      <c r="F229" s="54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75" customHeight="1" x14ac:dyDescent="0.15">
      <c r="A236" s="103">
        <v>1</v>
      </c>
      <c r="B236" s="103">
        <v>1</v>
      </c>
      <c r="C236" s="108" t="s">
        <v>404</v>
      </c>
      <c r="D236" s="104"/>
      <c r="E236" s="104"/>
      <c r="F236" s="104"/>
      <c r="G236" s="104"/>
      <c r="H236" s="104"/>
      <c r="I236" s="104"/>
      <c r="J236" s="104"/>
      <c r="K236" s="104"/>
      <c r="L236" s="104"/>
      <c r="M236" s="108" t="s">
        <v>405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v>
      </c>
      <c r="AL236" s="106"/>
      <c r="AM236" s="106"/>
      <c r="AN236" s="106"/>
      <c r="AO236" s="106"/>
      <c r="AP236" s="107"/>
      <c r="AQ236" s="108" t="s">
        <v>402</v>
      </c>
      <c r="AR236" s="104"/>
      <c r="AS236" s="104"/>
      <c r="AT236" s="104"/>
      <c r="AU236" s="105">
        <v>96.43</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AK14:AQ14">
    <cfRule type="expression" dxfId="209" priority="587">
      <formula>IF(RIGHT(TEXT(P14,"0.#"),1)=".",FALSE,TRUE)</formula>
    </cfRule>
    <cfRule type="expression" dxfId="208" priority="588">
      <formula>IF(RIGHT(TEXT(P14,"0.#"),1)=".",TRUE,FALSE)</formula>
    </cfRule>
  </conditionalFormatting>
  <conditionalFormatting sqref="AE69:AX69">
    <cfRule type="expression" dxfId="207" priority="509">
      <formula>IF(RIGHT(TEXT(AE69,"0.#"),1)=".",FALSE,TRUE)</formula>
    </cfRule>
    <cfRule type="expression" dxfId="206" priority="510">
      <formula>IF(RIGHT(TEXT(AE69,"0.#"),1)=".",TRUE,FALSE)</formula>
    </cfRule>
  </conditionalFormatting>
  <conditionalFormatting sqref="L99">
    <cfRule type="expression" dxfId="205" priority="469">
      <formula>IF(RIGHT(TEXT(L99,"0.#"),1)=".",FALSE,TRUE)</formula>
    </cfRule>
    <cfRule type="expression" dxfId="204" priority="470">
      <formula>IF(RIGHT(TEXT(L99,"0.#"),1)=".",TRUE,FALSE)</formula>
    </cfRule>
  </conditionalFormatting>
  <conditionalFormatting sqref="L104">
    <cfRule type="expression" dxfId="203" priority="467">
      <formula>IF(RIGHT(TEXT(L104,"0.#"),1)=".",FALSE,TRUE)</formula>
    </cfRule>
    <cfRule type="expression" dxfId="202" priority="468">
      <formula>IF(RIGHT(TEXT(L104,"0.#"),1)=".",TRUE,FALSE)</formula>
    </cfRule>
  </conditionalFormatting>
  <conditionalFormatting sqref="R104">
    <cfRule type="expression" dxfId="201" priority="465">
      <formula>IF(RIGHT(TEXT(R104,"0.#"),1)=".",FALSE,TRUE)</formula>
    </cfRule>
    <cfRule type="expression" dxfId="200" priority="466">
      <formula>IF(RIGHT(TEXT(R104,"0.#"),1)=".",TRUE,FALSE)</formula>
    </cfRule>
  </conditionalFormatting>
  <conditionalFormatting sqref="P18:AX18">
    <cfRule type="expression" dxfId="199" priority="463">
      <formula>IF(RIGHT(TEXT(P18,"0.#"),1)=".",FALSE,TRUE)</formula>
    </cfRule>
    <cfRule type="expression" dxfId="198" priority="464">
      <formula>IF(RIGHT(TEXT(P18,"0.#"),1)=".",TRUE,FALSE)</formula>
    </cfRule>
  </conditionalFormatting>
  <conditionalFormatting sqref="Y181">
    <cfRule type="expression" dxfId="197" priority="459">
      <formula>IF(RIGHT(TEXT(Y181,"0.#"),1)=".",FALSE,TRUE)</formula>
    </cfRule>
    <cfRule type="expression" dxfId="196" priority="460">
      <formula>IF(RIGHT(TEXT(Y181,"0.#"),1)=".",TRUE,FALSE)</formula>
    </cfRule>
  </conditionalFormatting>
  <conditionalFormatting sqref="Y190">
    <cfRule type="expression" dxfId="195" priority="455">
      <formula>IF(RIGHT(TEXT(Y190,"0.#"),1)=".",FALSE,TRUE)</formula>
    </cfRule>
    <cfRule type="expression" dxfId="194" priority="456">
      <formula>IF(RIGHT(TEXT(Y190,"0.#"),1)=".",TRUE,FALSE)</formula>
    </cfRule>
  </conditionalFormatting>
  <conditionalFormatting sqref="AK236">
    <cfRule type="expression" dxfId="193" priority="377">
      <formula>IF(RIGHT(TEXT(AK236,"0.#"),1)=".",FALSE,TRUE)</formula>
    </cfRule>
    <cfRule type="expression" dxfId="192" priority="378">
      <formula>IF(RIGHT(TEXT(AK236,"0.#"),1)=".",TRUE,FALSE)</formula>
    </cfRule>
  </conditionalFormatting>
  <conditionalFormatting sqref="AE54:AI54">
    <cfRule type="expression" dxfId="191" priority="327">
      <formula>IF(RIGHT(TEXT(AE54,"0.#"),1)=".",FALSE,TRUE)</formula>
    </cfRule>
    <cfRule type="expression" dxfId="190" priority="328">
      <formula>IF(RIGHT(TEXT(AE54,"0.#"),1)=".",TRUE,FALSE)</formula>
    </cfRule>
  </conditionalFormatting>
  <conditionalFormatting sqref="P15:AC17 P13:AQ13 AR15:AX15 AK16:AQ17">
    <cfRule type="expression" dxfId="189" priority="285">
      <formula>IF(RIGHT(TEXT(P13,"0.#"),1)=".",FALSE,TRUE)</formula>
    </cfRule>
    <cfRule type="expression" dxfId="188" priority="286">
      <formula>IF(RIGHT(TEXT(P13,"0.#"),1)=".",TRUE,FALSE)</formula>
    </cfRule>
  </conditionalFormatting>
  <conditionalFormatting sqref="P19:AJ19">
    <cfRule type="expression" dxfId="187" priority="283">
      <formula>IF(RIGHT(TEXT(P19,"0.#"),1)=".",FALSE,TRUE)</formula>
    </cfRule>
    <cfRule type="expression" dxfId="186" priority="284">
      <formula>IF(RIGHT(TEXT(P19,"0.#"),1)=".",TRUE,FALSE)</formula>
    </cfRule>
  </conditionalFormatting>
  <conditionalFormatting sqref="AJ54:AS54 AE55:AX55">
    <cfRule type="expression" dxfId="185" priority="279">
      <formula>IF(RIGHT(TEXT(AE54,"0.#"),1)=".",FALSE,TRUE)</formula>
    </cfRule>
    <cfRule type="expression" dxfId="184" priority="280">
      <formula>IF(RIGHT(TEXT(AE54,"0.#"),1)=".",TRUE,FALSE)</formula>
    </cfRule>
  </conditionalFormatting>
  <conditionalFormatting sqref="AE68:AS68">
    <cfRule type="expression" dxfId="183" priority="275">
      <formula>IF(RIGHT(TEXT(AE68,"0.#"),1)=".",FALSE,TRUE)</formula>
    </cfRule>
    <cfRule type="expression" dxfId="182" priority="276">
      <formula>IF(RIGHT(TEXT(AE68,"0.#"),1)=".",TRUE,FALSE)</formula>
    </cfRule>
  </conditionalFormatting>
  <conditionalFormatting sqref="AE95:AI95 AE92:AI92 AE89:AI89 AE86:AI86">
    <cfRule type="expression" dxfId="181" priority="273">
      <formula>IF(RIGHT(TEXT(AE86,"0.#"),1)=".",FALSE,TRUE)</formula>
    </cfRule>
    <cfRule type="expression" dxfId="180" priority="274">
      <formula>IF(RIGHT(TEXT(AE86,"0.#"),1)=".",TRUE,FALSE)</formula>
    </cfRule>
  </conditionalFormatting>
  <conditionalFormatting sqref="AJ95:AX95 AJ92:AX92 AJ89:AX89 AJ86:AX86">
    <cfRule type="expression" dxfId="179" priority="271">
      <formula>IF(RIGHT(TEXT(AJ86,"0.#"),1)=".",FALSE,TRUE)</formula>
    </cfRule>
    <cfRule type="expression" dxfId="178" priority="272">
      <formula>IF(RIGHT(TEXT(AJ86,"0.#"),1)=".",TRUE,FALSE)</formula>
    </cfRule>
  </conditionalFormatting>
  <conditionalFormatting sqref="L100:L103 L98">
    <cfRule type="expression" dxfId="177" priority="269">
      <formula>IF(RIGHT(TEXT(L98,"0.#"),1)=".",FALSE,TRUE)</formula>
    </cfRule>
    <cfRule type="expression" dxfId="176" priority="270">
      <formula>IF(RIGHT(TEXT(L98,"0.#"),1)=".",TRUE,FALSE)</formula>
    </cfRule>
  </conditionalFormatting>
  <conditionalFormatting sqref="R102:R103">
    <cfRule type="expression" dxfId="175" priority="263">
      <formula>IF(RIGHT(TEXT(R102,"0.#"),1)=".",FALSE,TRUE)</formula>
    </cfRule>
    <cfRule type="expression" dxfId="174" priority="264">
      <formula>IF(RIGHT(TEXT(R102,"0.#"),1)=".",TRUE,FALSE)</formula>
    </cfRule>
  </conditionalFormatting>
  <conditionalFormatting sqref="Y182:Y189 Y180">
    <cfRule type="expression" dxfId="173" priority="261">
      <formula>IF(RIGHT(TEXT(Y180,"0.#"),1)=".",FALSE,TRUE)</formula>
    </cfRule>
    <cfRule type="expression" dxfId="172" priority="262">
      <formula>IF(RIGHT(TEXT(Y180,"0.#"),1)=".",TRUE,FALSE)</formula>
    </cfRule>
  </conditionalFormatting>
  <conditionalFormatting sqref="AU181">
    <cfRule type="expression" dxfId="171" priority="259">
      <formula>IF(RIGHT(TEXT(AU181,"0.#"),1)=".",FALSE,TRUE)</formula>
    </cfRule>
    <cfRule type="expression" dxfId="170" priority="260">
      <formula>IF(RIGHT(TEXT(AU181,"0.#"),1)=".",TRUE,FALSE)</formula>
    </cfRule>
  </conditionalFormatting>
  <conditionalFormatting sqref="AU190">
    <cfRule type="expression" dxfId="169" priority="257">
      <formula>IF(RIGHT(TEXT(AU190,"0.#"),1)=".",FALSE,TRUE)</formula>
    </cfRule>
    <cfRule type="expression" dxfId="168" priority="258">
      <formula>IF(RIGHT(TEXT(AU190,"0.#"),1)=".",TRUE,FALSE)</formula>
    </cfRule>
  </conditionalFormatting>
  <conditionalFormatting sqref="AU182:AU189 AU180">
    <cfRule type="expression" dxfId="167" priority="255">
      <formula>IF(RIGHT(TEXT(AU180,"0.#"),1)=".",FALSE,TRUE)</formula>
    </cfRule>
    <cfRule type="expression" dxfId="166" priority="256">
      <formula>IF(RIGHT(TEXT(AU180,"0.#"),1)=".",TRUE,FALSE)</formula>
    </cfRule>
  </conditionalFormatting>
  <conditionalFormatting sqref="Y220 Y207 Y194">
    <cfRule type="expression" dxfId="165" priority="241">
      <formula>IF(RIGHT(TEXT(Y194,"0.#"),1)=".",FALSE,TRUE)</formula>
    </cfRule>
    <cfRule type="expression" dxfId="164" priority="242">
      <formula>IF(RIGHT(TEXT(Y194,"0.#"),1)=".",TRUE,FALSE)</formula>
    </cfRule>
  </conditionalFormatting>
  <conditionalFormatting sqref="Y229 Y216 Y203">
    <cfRule type="expression" dxfId="163" priority="239">
      <formula>IF(RIGHT(TEXT(Y203,"0.#"),1)=".",FALSE,TRUE)</formula>
    </cfRule>
    <cfRule type="expression" dxfId="162" priority="240">
      <formula>IF(RIGHT(TEXT(Y203,"0.#"),1)=".",TRUE,FALSE)</formula>
    </cfRule>
  </conditionalFormatting>
  <conditionalFormatting sqref="Y221:Y228 Y219 Y208:Y215 Y206 Y195:Y202 Y193">
    <cfRule type="expression" dxfId="161" priority="237">
      <formula>IF(RIGHT(TEXT(Y193,"0.#"),1)=".",FALSE,TRUE)</formula>
    </cfRule>
    <cfRule type="expression" dxfId="160" priority="238">
      <formula>IF(RIGHT(TEXT(Y193,"0.#"),1)=".",TRUE,FALSE)</formula>
    </cfRule>
  </conditionalFormatting>
  <conditionalFormatting sqref="AU220 AU207 AU194">
    <cfRule type="expression" dxfId="159" priority="235">
      <formula>IF(RIGHT(TEXT(AU194,"0.#"),1)=".",FALSE,TRUE)</formula>
    </cfRule>
    <cfRule type="expression" dxfId="158" priority="236">
      <formula>IF(RIGHT(TEXT(AU194,"0.#"),1)=".",TRUE,FALSE)</formula>
    </cfRule>
  </conditionalFormatting>
  <conditionalFormatting sqref="AU229 AU216 AU203">
    <cfRule type="expression" dxfId="157" priority="233">
      <formula>IF(RIGHT(TEXT(AU203,"0.#"),1)=".",FALSE,TRUE)</formula>
    </cfRule>
    <cfRule type="expression" dxfId="156" priority="234">
      <formula>IF(RIGHT(TEXT(AU203,"0.#"),1)=".",TRUE,FALSE)</formula>
    </cfRule>
  </conditionalFormatting>
  <conditionalFormatting sqref="AU221:AU228 AU219 AU208:AU215 AU206 AU195:AU202 AU193">
    <cfRule type="expression" dxfId="155" priority="231">
      <formula>IF(RIGHT(TEXT(AU193,"0.#"),1)=".",FALSE,TRUE)</formula>
    </cfRule>
    <cfRule type="expression" dxfId="154" priority="232">
      <formula>IF(RIGHT(TEXT(AU193,"0.#"),1)=".",TRUE,FALSE)</formula>
    </cfRule>
  </conditionalFormatting>
  <conditionalFormatting sqref="AE56:AI56">
    <cfRule type="expression" dxfId="153" priority="205">
      <formula>IF(AND(AE56&gt;=0, RIGHT(TEXT(AE56,"0.#"),1)&lt;&gt;"."),TRUE,FALSE)</formula>
    </cfRule>
    <cfRule type="expression" dxfId="152" priority="206">
      <formula>IF(AND(AE56&gt;=0, RIGHT(TEXT(AE56,"0.#"),1)="."),TRUE,FALSE)</formula>
    </cfRule>
    <cfRule type="expression" dxfId="151" priority="207">
      <formula>IF(AND(AE56&lt;0, RIGHT(TEXT(AE56,"0.#"),1)&lt;&gt;"."),TRUE,FALSE)</formula>
    </cfRule>
    <cfRule type="expression" dxfId="150" priority="208">
      <formula>IF(AND(AE56&lt;0, RIGHT(TEXT(AE56,"0.#"),1)="."),TRUE,FALSE)</formula>
    </cfRule>
  </conditionalFormatting>
  <conditionalFormatting sqref="AJ56:AS56">
    <cfRule type="expression" dxfId="149" priority="201">
      <formula>IF(AND(AJ56&gt;=0, RIGHT(TEXT(AJ56,"0.#"),1)&lt;&gt;"."),TRUE,FALSE)</formula>
    </cfRule>
    <cfRule type="expression" dxfId="148" priority="202">
      <formula>IF(AND(AJ56&gt;=0, RIGHT(TEXT(AJ56,"0.#"),1)="."),TRUE,FALSE)</formula>
    </cfRule>
    <cfRule type="expression" dxfId="147" priority="203">
      <formula>IF(AND(AJ56&lt;0, RIGHT(TEXT(AJ56,"0.#"),1)&lt;&gt;"."),TRUE,FALSE)</formula>
    </cfRule>
    <cfRule type="expression" dxfId="146" priority="204">
      <formula>IF(AND(AJ56&lt;0, RIGHT(TEXT(AJ56,"0.#"),1)="."),TRUE,FALSE)</formula>
    </cfRule>
  </conditionalFormatting>
  <conditionalFormatting sqref="AK237:AK265">
    <cfRule type="expression" dxfId="145" priority="189">
      <formula>IF(RIGHT(TEXT(AK237,"0.#"),1)=".",FALSE,TRUE)</formula>
    </cfRule>
    <cfRule type="expression" dxfId="144" priority="190">
      <formula>IF(RIGHT(TEXT(AK237,"0.#"),1)=".",TRUE,FALSE)</formula>
    </cfRule>
  </conditionalFormatting>
  <conditionalFormatting sqref="AU237:AX265">
    <cfRule type="expression" dxfId="143" priority="185">
      <formula>IF(AND(AU237&gt;=0, RIGHT(TEXT(AU237,"0.#"),1)&lt;&gt;"."),TRUE,FALSE)</formula>
    </cfRule>
    <cfRule type="expression" dxfId="142" priority="186">
      <formula>IF(AND(AU237&gt;=0, RIGHT(TEXT(AU237,"0.#"),1)="."),TRUE,FALSE)</formula>
    </cfRule>
    <cfRule type="expression" dxfId="141" priority="187">
      <formula>IF(AND(AU237&lt;0, RIGHT(TEXT(AU237,"0.#"),1)&lt;&gt;"."),TRUE,FALSE)</formula>
    </cfRule>
    <cfRule type="expression" dxfId="140" priority="188">
      <formula>IF(AND(AU237&lt;0, RIGHT(TEXT(AU237,"0.#"),1)="."),TRUE,FALSE)</formula>
    </cfRule>
  </conditionalFormatting>
  <conditionalFormatting sqref="AK269">
    <cfRule type="expression" dxfId="139" priority="183">
      <formula>IF(RIGHT(TEXT(AK269,"0.#"),1)=".",FALSE,TRUE)</formula>
    </cfRule>
    <cfRule type="expression" dxfId="138" priority="184">
      <formula>IF(RIGHT(TEXT(AK269,"0.#"),1)=".",TRUE,FALSE)</formula>
    </cfRule>
  </conditionalFormatting>
  <conditionalFormatting sqref="AU269:AX269">
    <cfRule type="expression" dxfId="137" priority="179">
      <formula>IF(AND(AU269&gt;=0, RIGHT(TEXT(AU269,"0.#"),1)&lt;&gt;"."),TRUE,FALSE)</formula>
    </cfRule>
    <cfRule type="expression" dxfId="136" priority="180">
      <formula>IF(AND(AU269&gt;=0, RIGHT(TEXT(AU269,"0.#"),1)="."),TRUE,FALSE)</formula>
    </cfRule>
    <cfRule type="expression" dxfId="135" priority="181">
      <formula>IF(AND(AU269&lt;0, RIGHT(TEXT(AU269,"0.#"),1)&lt;&gt;"."),TRUE,FALSE)</formula>
    </cfRule>
    <cfRule type="expression" dxfId="134" priority="182">
      <formula>IF(AND(AU269&lt;0, RIGHT(TEXT(AU269,"0.#"),1)="."),TRUE,FALSE)</formula>
    </cfRule>
  </conditionalFormatting>
  <conditionalFormatting sqref="AK270:AK298">
    <cfRule type="expression" dxfId="133" priority="177">
      <formula>IF(RIGHT(TEXT(AK270,"0.#"),1)=".",FALSE,TRUE)</formula>
    </cfRule>
    <cfRule type="expression" dxfId="132" priority="178">
      <formula>IF(RIGHT(TEXT(AK270,"0.#"),1)=".",TRUE,FALSE)</formula>
    </cfRule>
  </conditionalFormatting>
  <conditionalFormatting sqref="AU270:AX298">
    <cfRule type="expression" dxfId="131" priority="173">
      <formula>IF(AND(AU270&gt;=0, RIGHT(TEXT(AU270,"0.#"),1)&lt;&gt;"."),TRUE,FALSE)</formula>
    </cfRule>
    <cfRule type="expression" dxfId="130" priority="174">
      <formula>IF(AND(AU270&gt;=0, RIGHT(TEXT(AU270,"0.#"),1)="."),TRUE,FALSE)</formula>
    </cfRule>
    <cfRule type="expression" dxfId="129" priority="175">
      <formula>IF(AND(AU270&lt;0, RIGHT(TEXT(AU270,"0.#"),1)&lt;&gt;"."),TRUE,FALSE)</formula>
    </cfRule>
    <cfRule type="expression" dxfId="128" priority="176">
      <formula>IF(AND(AU270&lt;0, RIGHT(TEXT(AU270,"0.#"),1)="."),TRUE,FALSE)</formula>
    </cfRule>
  </conditionalFormatting>
  <conditionalFormatting sqref="AK302">
    <cfRule type="expression" dxfId="127" priority="171">
      <formula>IF(RIGHT(TEXT(AK302,"0.#"),1)=".",FALSE,TRUE)</formula>
    </cfRule>
    <cfRule type="expression" dxfId="126" priority="172">
      <formula>IF(RIGHT(TEXT(AK302,"0.#"),1)=".",TRUE,FALSE)</formula>
    </cfRule>
  </conditionalFormatting>
  <conditionalFormatting sqref="AU302:AX302">
    <cfRule type="expression" dxfId="125" priority="167">
      <formula>IF(AND(AU302&gt;=0, RIGHT(TEXT(AU302,"0.#"),1)&lt;&gt;"."),TRUE,FALSE)</formula>
    </cfRule>
    <cfRule type="expression" dxfId="124" priority="168">
      <formula>IF(AND(AU302&gt;=0, RIGHT(TEXT(AU302,"0.#"),1)="."),TRUE,FALSE)</formula>
    </cfRule>
    <cfRule type="expression" dxfId="123" priority="169">
      <formula>IF(AND(AU302&lt;0, RIGHT(TEXT(AU302,"0.#"),1)&lt;&gt;"."),TRUE,FALSE)</formula>
    </cfRule>
    <cfRule type="expression" dxfId="122" priority="170">
      <formula>IF(AND(AU302&lt;0, RIGHT(TEXT(AU302,"0.#"),1)="."),TRUE,FALSE)</formula>
    </cfRule>
  </conditionalFormatting>
  <conditionalFormatting sqref="AK303:AK331">
    <cfRule type="expression" dxfId="121" priority="165">
      <formula>IF(RIGHT(TEXT(AK303,"0.#"),1)=".",FALSE,TRUE)</formula>
    </cfRule>
    <cfRule type="expression" dxfId="120" priority="166">
      <formula>IF(RIGHT(TEXT(AK303,"0.#"),1)=".",TRUE,FALSE)</formula>
    </cfRule>
  </conditionalFormatting>
  <conditionalFormatting sqref="AU303:AX331">
    <cfRule type="expression" dxfId="119" priority="161">
      <formula>IF(AND(AU303&gt;=0, RIGHT(TEXT(AU303,"0.#"),1)&lt;&gt;"."),TRUE,FALSE)</formula>
    </cfRule>
    <cfRule type="expression" dxfId="118" priority="162">
      <formula>IF(AND(AU303&gt;=0, RIGHT(TEXT(AU303,"0.#"),1)="."),TRUE,FALSE)</formula>
    </cfRule>
    <cfRule type="expression" dxfId="117" priority="163">
      <formula>IF(AND(AU303&lt;0, RIGHT(TEXT(AU303,"0.#"),1)&lt;&gt;"."),TRUE,FALSE)</formula>
    </cfRule>
    <cfRule type="expression" dxfId="116" priority="164">
      <formula>IF(AND(AU303&lt;0, RIGHT(TEXT(AU303,"0.#"),1)="."),TRUE,FALSE)</formula>
    </cfRule>
  </conditionalFormatting>
  <conditionalFormatting sqref="AK335">
    <cfRule type="expression" dxfId="115" priority="159">
      <formula>IF(RIGHT(TEXT(AK335,"0.#"),1)=".",FALSE,TRUE)</formula>
    </cfRule>
    <cfRule type="expression" dxfId="114" priority="160">
      <formula>IF(RIGHT(TEXT(AK335,"0.#"),1)=".",TRUE,FALSE)</formula>
    </cfRule>
  </conditionalFormatting>
  <conditionalFormatting sqref="AU335:AX335">
    <cfRule type="expression" dxfId="113" priority="155">
      <formula>IF(AND(AU335&gt;=0, RIGHT(TEXT(AU335,"0.#"),1)&lt;&gt;"."),TRUE,FALSE)</formula>
    </cfRule>
    <cfRule type="expression" dxfId="112" priority="156">
      <formula>IF(AND(AU335&gt;=0, RIGHT(TEXT(AU335,"0.#"),1)="."),TRUE,FALSE)</formula>
    </cfRule>
    <cfRule type="expression" dxfId="111" priority="157">
      <formula>IF(AND(AU335&lt;0, RIGHT(TEXT(AU335,"0.#"),1)&lt;&gt;"."),TRUE,FALSE)</formula>
    </cfRule>
    <cfRule type="expression" dxfId="110" priority="158">
      <formula>IF(AND(AU335&lt;0, RIGHT(TEXT(AU335,"0.#"),1)="."),TRUE,FALSE)</formula>
    </cfRule>
  </conditionalFormatting>
  <conditionalFormatting sqref="AK336:AK364">
    <cfRule type="expression" dxfId="109" priority="153">
      <formula>IF(RIGHT(TEXT(AK336,"0.#"),1)=".",FALSE,TRUE)</formula>
    </cfRule>
    <cfRule type="expression" dxfId="108" priority="154">
      <formula>IF(RIGHT(TEXT(AK336,"0.#"),1)=".",TRUE,FALSE)</formula>
    </cfRule>
  </conditionalFormatting>
  <conditionalFormatting sqref="AU336:AX364">
    <cfRule type="expression" dxfId="107" priority="149">
      <formula>IF(AND(AU336&gt;=0, RIGHT(TEXT(AU336,"0.#"),1)&lt;&gt;"."),TRUE,FALSE)</formula>
    </cfRule>
    <cfRule type="expression" dxfId="106" priority="150">
      <formula>IF(AND(AU336&gt;=0, RIGHT(TEXT(AU336,"0.#"),1)="."),TRUE,FALSE)</formula>
    </cfRule>
    <cfRule type="expression" dxfId="105" priority="151">
      <formula>IF(AND(AU336&lt;0, RIGHT(TEXT(AU336,"0.#"),1)&lt;&gt;"."),TRUE,FALSE)</formula>
    </cfRule>
    <cfRule type="expression" dxfId="104" priority="152">
      <formula>IF(AND(AU336&lt;0, RIGHT(TEXT(AU336,"0.#"),1)="."),TRUE,FALSE)</formula>
    </cfRule>
  </conditionalFormatting>
  <conditionalFormatting sqref="AK368">
    <cfRule type="expression" dxfId="103" priority="147">
      <formula>IF(RIGHT(TEXT(AK368,"0.#"),1)=".",FALSE,TRUE)</formula>
    </cfRule>
    <cfRule type="expression" dxfId="102" priority="148">
      <formula>IF(RIGHT(TEXT(AK368,"0.#"),1)=".",TRUE,FALSE)</formula>
    </cfRule>
  </conditionalFormatting>
  <conditionalFormatting sqref="AU368:AX368">
    <cfRule type="expression" dxfId="101" priority="143">
      <formula>IF(AND(AU368&gt;=0, RIGHT(TEXT(AU368,"0.#"),1)&lt;&gt;"."),TRUE,FALSE)</formula>
    </cfRule>
    <cfRule type="expression" dxfId="100" priority="144">
      <formula>IF(AND(AU368&gt;=0, RIGHT(TEXT(AU368,"0.#"),1)="."),TRUE,FALSE)</formula>
    </cfRule>
    <cfRule type="expression" dxfId="99" priority="145">
      <formula>IF(AND(AU368&lt;0, RIGHT(TEXT(AU368,"0.#"),1)&lt;&gt;"."),TRUE,FALSE)</formula>
    </cfRule>
    <cfRule type="expression" dxfId="98" priority="146">
      <formula>IF(AND(AU368&lt;0, RIGHT(TEXT(AU368,"0.#"),1)="."),TRUE,FALSE)</formula>
    </cfRule>
  </conditionalFormatting>
  <conditionalFormatting sqref="AK369:AK397">
    <cfRule type="expression" dxfId="97" priority="141">
      <formula>IF(RIGHT(TEXT(AK369,"0.#"),1)=".",FALSE,TRUE)</formula>
    </cfRule>
    <cfRule type="expression" dxfId="96" priority="142">
      <formula>IF(RIGHT(TEXT(AK369,"0.#"),1)=".",TRUE,FALSE)</formula>
    </cfRule>
  </conditionalFormatting>
  <conditionalFormatting sqref="AU369:AX397">
    <cfRule type="expression" dxfId="95" priority="137">
      <formula>IF(AND(AU369&gt;=0, RIGHT(TEXT(AU369,"0.#"),1)&lt;&gt;"."),TRUE,FALSE)</formula>
    </cfRule>
    <cfRule type="expression" dxfId="94" priority="138">
      <formula>IF(AND(AU369&gt;=0, RIGHT(TEXT(AU369,"0.#"),1)="."),TRUE,FALSE)</formula>
    </cfRule>
    <cfRule type="expression" dxfId="93" priority="139">
      <formula>IF(AND(AU369&lt;0, RIGHT(TEXT(AU369,"0.#"),1)&lt;&gt;"."),TRUE,FALSE)</formula>
    </cfRule>
    <cfRule type="expression" dxfId="92" priority="140">
      <formula>IF(AND(AU369&lt;0, RIGHT(TEXT(AU369,"0.#"),1)="."),TRUE,FALSE)</formula>
    </cfRule>
  </conditionalFormatting>
  <conditionalFormatting sqref="AK401">
    <cfRule type="expression" dxfId="91" priority="135">
      <formula>IF(RIGHT(TEXT(AK401,"0.#"),1)=".",FALSE,TRUE)</formula>
    </cfRule>
    <cfRule type="expression" dxfId="90" priority="136">
      <formula>IF(RIGHT(TEXT(AK401,"0.#"),1)=".",TRUE,FALSE)</formula>
    </cfRule>
  </conditionalFormatting>
  <conditionalFormatting sqref="AU401:AX401">
    <cfRule type="expression" dxfId="89" priority="131">
      <formula>IF(AND(AU401&gt;=0, RIGHT(TEXT(AU401,"0.#"),1)&lt;&gt;"."),TRUE,FALSE)</formula>
    </cfRule>
    <cfRule type="expression" dxfId="88" priority="132">
      <formula>IF(AND(AU401&gt;=0, RIGHT(TEXT(AU401,"0.#"),1)="."),TRUE,FALSE)</formula>
    </cfRule>
    <cfRule type="expression" dxfId="87" priority="133">
      <formula>IF(AND(AU401&lt;0, RIGHT(TEXT(AU401,"0.#"),1)&lt;&gt;"."),TRUE,FALSE)</formula>
    </cfRule>
    <cfRule type="expression" dxfId="86" priority="134">
      <formula>IF(AND(AU401&lt;0, RIGHT(TEXT(AU401,"0.#"),1)="."),TRUE,FALSE)</formula>
    </cfRule>
  </conditionalFormatting>
  <conditionalFormatting sqref="AK402:AK430">
    <cfRule type="expression" dxfId="85" priority="129">
      <formula>IF(RIGHT(TEXT(AK402,"0.#"),1)=".",FALSE,TRUE)</formula>
    </cfRule>
    <cfRule type="expression" dxfId="84" priority="130">
      <formula>IF(RIGHT(TEXT(AK402,"0.#"),1)=".",TRUE,FALSE)</formula>
    </cfRule>
  </conditionalFormatting>
  <conditionalFormatting sqref="AU402:AX430">
    <cfRule type="expression" dxfId="83" priority="125">
      <formula>IF(AND(AU402&gt;=0, RIGHT(TEXT(AU402,"0.#"),1)&lt;&gt;"."),TRUE,FALSE)</formula>
    </cfRule>
    <cfRule type="expression" dxfId="82" priority="126">
      <formula>IF(AND(AU402&gt;=0, RIGHT(TEXT(AU402,"0.#"),1)="."),TRUE,FALSE)</formula>
    </cfRule>
    <cfRule type="expression" dxfId="81" priority="127">
      <formula>IF(AND(AU402&lt;0, RIGHT(TEXT(AU402,"0.#"),1)&lt;&gt;"."),TRUE,FALSE)</formula>
    </cfRule>
    <cfRule type="expression" dxfId="80" priority="128">
      <formula>IF(AND(AU402&lt;0, RIGHT(TEXT(AU402,"0.#"),1)="."),TRUE,FALSE)</formula>
    </cfRule>
  </conditionalFormatting>
  <conditionalFormatting sqref="AK434">
    <cfRule type="expression" dxfId="79" priority="123">
      <formula>IF(RIGHT(TEXT(AK434,"0.#"),1)=".",FALSE,TRUE)</formula>
    </cfRule>
    <cfRule type="expression" dxfId="78" priority="124">
      <formula>IF(RIGHT(TEXT(AK434,"0.#"),1)=".",TRUE,FALSE)</formula>
    </cfRule>
  </conditionalFormatting>
  <conditionalFormatting sqref="AU434:AX434">
    <cfRule type="expression" dxfId="77" priority="119">
      <formula>IF(AND(AU434&gt;=0, RIGHT(TEXT(AU434,"0.#"),1)&lt;&gt;"."),TRUE,FALSE)</formula>
    </cfRule>
    <cfRule type="expression" dxfId="76" priority="120">
      <formula>IF(AND(AU434&gt;=0, RIGHT(TEXT(AU434,"0.#"),1)="."),TRUE,FALSE)</formula>
    </cfRule>
    <cfRule type="expression" dxfId="75" priority="121">
      <formula>IF(AND(AU434&lt;0, RIGHT(TEXT(AU434,"0.#"),1)&lt;&gt;"."),TRUE,FALSE)</formula>
    </cfRule>
    <cfRule type="expression" dxfId="74" priority="122">
      <formula>IF(AND(AU434&lt;0, RIGHT(TEXT(AU434,"0.#"),1)="."),TRUE,FALSE)</formula>
    </cfRule>
  </conditionalFormatting>
  <conditionalFormatting sqref="AK435:AK463">
    <cfRule type="expression" dxfId="73" priority="117">
      <formula>IF(RIGHT(TEXT(AK435,"0.#"),1)=".",FALSE,TRUE)</formula>
    </cfRule>
    <cfRule type="expression" dxfId="72" priority="118">
      <formula>IF(RIGHT(TEXT(AK435,"0.#"),1)=".",TRUE,FALSE)</formula>
    </cfRule>
  </conditionalFormatting>
  <conditionalFormatting sqref="AU435:AX463">
    <cfRule type="expression" dxfId="71" priority="113">
      <formula>IF(AND(AU435&gt;=0, RIGHT(TEXT(AU435,"0.#"),1)&lt;&gt;"."),TRUE,FALSE)</formula>
    </cfRule>
    <cfRule type="expression" dxfId="70" priority="114">
      <formula>IF(AND(AU435&gt;=0, RIGHT(TEXT(AU435,"0.#"),1)="."),TRUE,FALSE)</formula>
    </cfRule>
    <cfRule type="expression" dxfId="69" priority="115">
      <formula>IF(AND(AU435&lt;0, RIGHT(TEXT(AU435,"0.#"),1)&lt;&gt;"."),TRUE,FALSE)</formula>
    </cfRule>
    <cfRule type="expression" dxfId="68" priority="116">
      <formula>IF(AND(AU435&lt;0, RIGHT(TEXT(AU435,"0.#"),1)="."),TRUE,FALSE)</formula>
    </cfRule>
  </conditionalFormatting>
  <conditionalFormatting sqref="AK467">
    <cfRule type="expression" dxfId="67" priority="111">
      <formula>IF(RIGHT(TEXT(AK467,"0.#"),1)=".",FALSE,TRUE)</formula>
    </cfRule>
    <cfRule type="expression" dxfId="66" priority="112">
      <formula>IF(RIGHT(TEXT(AK467,"0.#"),1)=".",TRUE,FALSE)</formula>
    </cfRule>
  </conditionalFormatting>
  <conditionalFormatting sqref="AU467:AX467">
    <cfRule type="expression" dxfId="65" priority="107">
      <formula>IF(AND(AU467&gt;=0, RIGHT(TEXT(AU467,"0.#"),1)&lt;&gt;"."),TRUE,FALSE)</formula>
    </cfRule>
    <cfRule type="expression" dxfId="64" priority="108">
      <formula>IF(AND(AU467&gt;=0, RIGHT(TEXT(AU467,"0.#"),1)="."),TRUE,FALSE)</formula>
    </cfRule>
    <cfRule type="expression" dxfId="63" priority="109">
      <formula>IF(AND(AU467&lt;0, RIGHT(TEXT(AU467,"0.#"),1)&lt;&gt;"."),TRUE,FALSE)</formula>
    </cfRule>
    <cfRule type="expression" dxfId="62" priority="110">
      <formula>IF(AND(AU467&lt;0, RIGHT(TEXT(AU467,"0.#"),1)="."),TRUE,FALSE)</formula>
    </cfRule>
  </conditionalFormatting>
  <conditionalFormatting sqref="AK468:AK496">
    <cfRule type="expression" dxfId="61" priority="105">
      <formula>IF(RIGHT(TEXT(AK468,"0.#"),1)=".",FALSE,TRUE)</formula>
    </cfRule>
    <cfRule type="expression" dxfId="60" priority="106">
      <formula>IF(RIGHT(TEXT(AK468,"0.#"),1)=".",TRUE,FALSE)</formula>
    </cfRule>
  </conditionalFormatting>
  <conditionalFormatting sqref="AU468:AX496">
    <cfRule type="expression" dxfId="59" priority="101">
      <formula>IF(AND(AU468&gt;=0, RIGHT(TEXT(AU468,"0.#"),1)&lt;&gt;"."),TRUE,FALSE)</formula>
    </cfRule>
    <cfRule type="expression" dxfId="58" priority="102">
      <formula>IF(AND(AU468&gt;=0, RIGHT(TEXT(AU468,"0.#"),1)="."),TRUE,FALSE)</formula>
    </cfRule>
    <cfRule type="expression" dxfId="57" priority="103">
      <formula>IF(AND(AU468&lt;0, RIGHT(TEXT(AU468,"0.#"),1)&lt;&gt;"."),TRUE,FALSE)</formula>
    </cfRule>
    <cfRule type="expression" dxfId="56" priority="104">
      <formula>IF(AND(AU468&lt;0, RIGHT(TEXT(AU468,"0.#"),1)="."),TRUE,FALSE)</formula>
    </cfRule>
  </conditionalFormatting>
  <conditionalFormatting sqref="AE24:AX24 AE25:AN25 AE23:AS23">
    <cfRule type="expression" dxfId="55" priority="99">
      <formula>IF(RIGHT(TEXT(AE23,"0.#"),1)=".",FALSE,TRUE)</formula>
    </cfRule>
    <cfRule type="expression" dxfId="54" priority="100">
      <formula>IF(RIGHT(TEXT(AE23,"0.#"),1)=".",TRUE,FALSE)</formula>
    </cfRule>
  </conditionalFormatting>
  <conditionalFormatting sqref="AU236:AX236">
    <cfRule type="expression" dxfId="53" priority="75">
      <formula>IF(AND(AU236&gt;=0, RIGHT(TEXT(AU236,"0.#"),1)&lt;&gt;"."),TRUE,FALSE)</formula>
    </cfRule>
    <cfRule type="expression" dxfId="52" priority="76">
      <formula>IF(AND(AU236&gt;=0, RIGHT(TEXT(AU236,"0.#"),1)="."),TRUE,FALSE)</formula>
    </cfRule>
    <cfRule type="expression" dxfId="51" priority="77">
      <formula>IF(AND(AU236&lt;0, RIGHT(TEXT(AU236,"0.#"),1)&lt;&gt;"."),TRUE,FALSE)</formula>
    </cfRule>
    <cfRule type="expression" dxfId="50" priority="78">
      <formula>IF(AND(AU236&lt;0, RIGHT(TEXT(AU236,"0.#"),1)="."),TRUE,FALSE)</formula>
    </cfRule>
  </conditionalFormatting>
  <conditionalFormatting sqref="AE43:AI43 AE38:AI38 AE33:AI33 AE28:AI28">
    <cfRule type="expression" dxfId="49" priority="73">
      <formula>IF(RIGHT(TEXT(AE28,"0.#"),1)=".",FALSE,TRUE)</formula>
    </cfRule>
    <cfRule type="expression" dxfId="48" priority="74">
      <formula>IF(RIGHT(TEXT(AE28,"0.#"),1)=".",TRUE,FALSE)</formula>
    </cfRule>
  </conditionalFormatting>
  <conditionalFormatting sqref="AE44:AX44 AJ43:AS43 AE39:AX39 AJ38:AS38 AE34:AX34 AJ33:AS33 AE29:AX29 AJ28:AS28">
    <cfRule type="expression" dxfId="47" priority="71">
      <formula>IF(RIGHT(TEXT(AE28,"0.#"),1)=".",FALSE,TRUE)</formula>
    </cfRule>
    <cfRule type="expression" dxfId="46" priority="72">
      <formula>IF(RIGHT(TEXT(AE28,"0.#"),1)=".",TRUE,FALSE)</formula>
    </cfRule>
  </conditionalFormatting>
  <conditionalFormatting sqref="AE45:AI45 AE40:AI40 AE35:AI35 AE30:AI30">
    <cfRule type="expression" dxfId="45" priority="67">
      <formula>IF(AND(AE30&gt;=0, RIGHT(TEXT(AE30,"0.#"),1)&lt;&gt;"."),TRUE,FALSE)</formula>
    </cfRule>
    <cfRule type="expression" dxfId="44" priority="68">
      <formula>IF(AND(AE30&gt;=0, RIGHT(TEXT(AE30,"0.#"),1)="."),TRUE,FALSE)</formula>
    </cfRule>
    <cfRule type="expression" dxfId="43" priority="69">
      <formula>IF(AND(AE30&lt;0, RIGHT(TEXT(AE30,"0.#"),1)&lt;&gt;"."),TRUE,FALSE)</formula>
    </cfRule>
    <cfRule type="expression" dxfId="42" priority="70">
      <formula>IF(AND(AE30&lt;0, RIGHT(TEXT(AE30,"0.#"),1)="."),TRUE,FALSE)</formula>
    </cfRule>
  </conditionalFormatting>
  <conditionalFormatting sqref="AJ45:AS45 AJ40:AS40 AJ35:AS35 AJ30:AS30">
    <cfRule type="expression" dxfId="41" priority="63">
      <formula>IF(AND(AJ30&gt;=0, RIGHT(TEXT(AJ30,"0.#"),1)&lt;&gt;"."),TRUE,FALSE)</formula>
    </cfRule>
    <cfRule type="expression" dxfId="40" priority="64">
      <formula>IF(AND(AJ30&gt;=0, RIGHT(TEXT(AJ30,"0.#"),1)="."),TRUE,FALSE)</formula>
    </cfRule>
    <cfRule type="expression" dxfId="39" priority="65">
      <formula>IF(AND(AJ30&lt;0, RIGHT(TEXT(AJ30,"0.#"),1)&lt;&gt;"."),TRUE,FALSE)</formula>
    </cfRule>
    <cfRule type="expression" dxfId="38" priority="66">
      <formula>IF(AND(AJ30&lt;0, RIGHT(TEXT(AJ30,"0.#"),1)="."),TRUE,FALSE)</formula>
    </cfRule>
  </conditionalFormatting>
  <conditionalFormatting sqref="AE64:AI64 AE59:AI59">
    <cfRule type="expression" dxfId="37" priority="61">
      <formula>IF(RIGHT(TEXT(AE59,"0.#"),1)=".",FALSE,TRUE)</formula>
    </cfRule>
    <cfRule type="expression" dxfId="36" priority="62">
      <formula>IF(RIGHT(TEXT(AE59,"0.#"),1)=".",TRUE,FALSE)</formula>
    </cfRule>
  </conditionalFormatting>
  <conditionalFormatting sqref="AE65:AX65 AJ64:AS64 AE60:AX60 AJ59:AS59">
    <cfRule type="expression" dxfId="35" priority="59">
      <formula>IF(RIGHT(TEXT(AE59,"0.#"),1)=".",FALSE,TRUE)</formula>
    </cfRule>
    <cfRule type="expression" dxfId="34" priority="60">
      <formula>IF(RIGHT(TEXT(AE59,"0.#"),1)=".",TRUE,FALSE)</formula>
    </cfRule>
  </conditionalFormatting>
  <conditionalFormatting sqref="AE66:AI66 AE61:AI61">
    <cfRule type="expression" dxfId="33" priority="55">
      <formula>IF(AND(AE61&gt;=0, RIGHT(TEXT(AE61,"0.#"),1)&lt;&gt;"."),TRUE,FALSE)</formula>
    </cfRule>
    <cfRule type="expression" dxfId="32" priority="56">
      <formula>IF(AND(AE61&gt;=0, RIGHT(TEXT(AE61,"0.#"),1)="."),TRUE,FALSE)</formula>
    </cfRule>
    <cfRule type="expression" dxfId="31" priority="57">
      <formula>IF(AND(AE61&lt;0, RIGHT(TEXT(AE61,"0.#"),1)&lt;&gt;"."),TRUE,FALSE)</formula>
    </cfRule>
    <cfRule type="expression" dxfId="30" priority="58">
      <formula>IF(AND(AE61&lt;0, RIGHT(TEXT(AE61,"0.#"),1)="."),TRUE,FALSE)</formula>
    </cfRule>
  </conditionalFormatting>
  <conditionalFormatting sqref="AJ66:AS66 AJ61:AS61">
    <cfRule type="expression" dxfId="29" priority="51">
      <formula>IF(AND(AJ61&gt;=0, RIGHT(TEXT(AJ61,"0.#"),1)&lt;&gt;"."),TRUE,FALSE)</formula>
    </cfRule>
    <cfRule type="expression" dxfId="28" priority="52">
      <formula>IF(AND(AJ61&gt;=0, RIGHT(TEXT(AJ61,"0.#"),1)="."),TRUE,FALSE)</formula>
    </cfRule>
    <cfRule type="expression" dxfId="27" priority="53">
      <formula>IF(AND(AJ61&lt;0, RIGHT(TEXT(AJ61,"0.#"),1)&lt;&gt;"."),TRUE,FALSE)</formula>
    </cfRule>
    <cfRule type="expression" dxfId="26" priority="54">
      <formula>IF(AND(AJ61&lt;0, RIGHT(TEXT(AJ61,"0.#"),1)="."),TRUE,FALSE)</formula>
    </cfRule>
  </conditionalFormatting>
  <conditionalFormatting sqref="AE81:AX81 AE78:AX78 AE75:AX75 AE72:AX72">
    <cfRule type="expression" dxfId="25" priority="49">
      <formula>IF(RIGHT(TEXT(AE72,"0.#"),1)=".",FALSE,TRUE)</formula>
    </cfRule>
    <cfRule type="expression" dxfId="24" priority="50">
      <formula>IF(RIGHT(TEXT(AE72,"0.#"),1)=".",TRUE,FALSE)</formula>
    </cfRule>
  </conditionalFormatting>
  <conditionalFormatting sqref="AE80:AS80 AE77:AS77 AE74:AS74 AE71:AS71">
    <cfRule type="expression" dxfId="23" priority="47">
      <formula>IF(RIGHT(TEXT(AE71,"0.#"),1)=".",FALSE,TRUE)</formula>
    </cfRule>
    <cfRule type="expression" dxfId="22" priority="48">
      <formula>IF(RIGHT(TEXT(AE71,"0.#"),1)=".",TRUE,FALSE)</formula>
    </cfRule>
  </conditionalFormatting>
  <conditionalFormatting sqref="AO25:AS25">
    <cfRule type="expression" dxfId="21" priority="31">
      <formula>IF(AND(AO25&gt;=0, RIGHT(TEXT(AO25,"0.#"),1)&lt;&gt;"."),TRUE,FALSE)</formula>
    </cfRule>
    <cfRule type="expression" dxfId="20" priority="32">
      <formula>IF(AND(AO25&gt;=0, RIGHT(TEXT(AO25,"0.#"),1)="."),TRUE,FALSE)</formula>
    </cfRule>
    <cfRule type="expression" dxfId="19" priority="33">
      <formula>IF(AND(AO25&lt;0, RIGHT(TEXT(AO25,"0.#"),1)&lt;&gt;"."),TRUE,FALSE)</formula>
    </cfRule>
    <cfRule type="expression" dxfId="18" priority="34">
      <formula>IF(AND(AO25&lt;0, RIGHT(TEXT(AO25,"0.#"),1)="."),TRUE,FALSE)</formula>
    </cfRule>
  </conditionalFormatting>
  <conditionalFormatting sqref="AD14:AJ14">
    <cfRule type="expression" dxfId="17" priority="29">
      <formula>IF(RIGHT(TEXT(AD14,"0.#"),1)=".",FALSE,TRUE)</formula>
    </cfRule>
    <cfRule type="expression" dxfId="16" priority="30">
      <formula>IF(RIGHT(TEXT(AD14,"0.#"),1)=".",TRUE,FALSE)</formula>
    </cfRule>
  </conditionalFormatting>
  <conditionalFormatting sqref="AD15:AJ17">
    <cfRule type="expression" dxfId="15" priority="27">
      <formula>IF(RIGHT(TEXT(AD15,"0.#"),1)=".",FALSE,TRUE)</formula>
    </cfRule>
    <cfRule type="expression" dxfId="14" priority="28">
      <formula>IF(RIGHT(TEXT(AD15,"0.#"),1)=".",TRUE,FALSE)</formula>
    </cfRule>
  </conditionalFormatting>
  <conditionalFormatting sqref="AK15:AQ15">
    <cfRule type="expression" dxfId="13" priority="25">
      <formula>IF(RIGHT(TEXT(AK15,"0.#"),1)=".",FALSE,TRUE)</formula>
    </cfRule>
    <cfRule type="expression" dxfId="12" priority="26">
      <formula>IF(RIGHT(TEXT(AK15,"0.#"),1)=".",TRUE,FALSE)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N83">
    <cfRule type="expression" dxfId="9" priority="9">
      <formula>IF(RIGHT(TEXT(AJ83,"0.#"),1)=".",FALSE,TRUE)</formula>
    </cfRule>
    <cfRule type="expression" dxfId="8" priority="10">
      <formula>IF(RIGHT(TEXT(AJ83,"0.#"),1)=".",TRUE,FALSE)</formula>
    </cfRule>
  </conditionalFormatting>
  <conditionalFormatting sqref="AO83:AS83">
    <cfRule type="expression" dxfId="7" priority="7">
      <formula>IF(RIGHT(TEXT(AO83,"0.#"),1)=".",FALSE,TRUE)</formula>
    </cfRule>
    <cfRule type="expression" dxfId="6" priority="8">
      <formula>IF(RIGHT(TEXT(AO83,"0.#"),1)=".",TRUE,FALSE)</formula>
    </cfRule>
  </conditionalFormatting>
  <conditionalFormatting sqref="R98">
    <cfRule type="expression" dxfId="5" priority="5">
      <formula>IF(RIGHT(TEXT(R98,"0.#"),1)=".",FALSE,TRUE)</formula>
    </cfRule>
    <cfRule type="expression" dxfId="4" priority="6">
      <formula>IF(RIGHT(TEXT(R98,"0.#"),1)=".",TRUE,FALSE)</formula>
    </cfRule>
  </conditionalFormatting>
  <conditionalFormatting sqref="R99:R101">
    <cfRule type="expression" dxfId="3" priority="3">
      <formula>IF(RIGHT(TEXT(R99,"0.#"),1)=".",FALSE,TRUE)</formula>
    </cfRule>
    <cfRule type="expression" dxfId="2" priority="4">
      <formula>IF(RIGHT(TEXT(R99,"0.#"),1)=".",TRUE,FALSE)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topLeftCell="A16" zoomScaleNormal="100" zoomScaleSheetLayoutView="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landscape" r:id="rId1"/>
  <rowBreaks count="1" manualBreakCount="1">
    <brk id="40"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2015-08-14T07:05:54Z</cp:lastPrinted>
  <dcterms:created xsi:type="dcterms:W3CDTF">2012-03-13T00:50:25Z</dcterms:created>
  <dcterms:modified xsi:type="dcterms:W3CDTF">2015-09-17T09:02:54Z</dcterms:modified>
</cp:coreProperties>
</file>