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1"/>
  </bookViews>
  <sheets>
    <sheet name="1月" sheetId="13" r:id="rId1"/>
    <sheet name="2月" sheetId="14" r:id="rId2"/>
    <sheet name="3月" sheetId="15" r:id="rId3"/>
    <sheet name="4月" sheetId="16" r:id="rId4"/>
    <sheet name="5月" sheetId="17" r:id="rId5"/>
    <sheet name="6月" sheetId="18" r:id="rId6"/>
    <sheet name="7月" sheetId="19" r:id="rId7"/>
    <sheet name="8月" sheetId="20" r:id="rId8"/>
    <sheet name="9月" sheetId="21" r:id="rId9"/>
    <sheet name="10月" sheetId="22" r:id="rId10"/>
    <sheet name="11月" sheetId="23" r:id="rId11"/>
    <sheet name="12月" sheetId="24" r:id="rId12"/>
  </sheets>
  <calcPr calcId="152511"/>
</workbook>
</file>

<file path=xl/calcChain.xml><?xml version="1.0" encoding="utf-8"?>
<calcChain xmlns="http://schemas.openxmlformats.org/spreadsheetml/2006/main">
  <c r="E22" i="24" l="1"/>
  <c r="D22" i="24"/>
  <c r="C22" i="24"/>
  <c r="E18" i="24"/>
  <c r="D18" i="24"/>
  <c r="C18" i="24"/>
  <c r="E15" i="24"/>
  <c r="D15" i="24"/>
  <c r="C15" i="24"/>
  <c r="E12" i="24"/>
  <c r="D12" i="24"/>
  <c r="D4" i="24" s="1"/>
  <c r="C12" i="24"/>
  <c r="E5" i="24"/>
  <c r="D5" i="24"/>
  <c r="C5" i="24"/>
  <c r="C4" i="24" s="1"/>
  <c r="E4" i="24"/>
  <c r="E22" i="23" l="1"/>
  <c r="D22" i="23"/>
  <c r="C22" i="23"/>
  <c r="E18" i="23"/>
  <c r="D18" i="23"/>
  <c r="C18" i="23"/>
  <c r="E15" i="23"/>
  <c r="D15" i="23"/>
  <c r="C15" i="23"/>
  <c r="E12" i="23"/>
  <c r="E4" i="23" s="1"/>
  <c r="D12" i="23"/>
  <c r="C12" i="23"/>
  <c r="E5" i="23"/>
  <c r="D5" i="23"/>
  <c r="D4" i="23" s="1"/>
  <c r="C5" i="23"/>
  <c r="C4" i="23" s="1"/>
  <c r="E22" i="22" l="1"/>
  <c r="D22" i="22"/>
  <c r="C22" i="22"/>
  <c r="E18" i="22"/>
  <c r="D18" i="22"/>
  <c r="C18" i="22"/>
  <c r="E15" i="22"/>
  <c r="D15" i="22"/>
  <c r="C15" i="22"/>
  <c r="E12" i="22"/>
  <c r="E4" i="22" s="1"/>
  <c r="D12" i="22"/>
  <c r="C12" i="22"/>
  <c r="E5" i="22"/>
  <c r="D5" i="22"/>
  <c r="D4" i="22" s="1"/>
  <c r="C5" i="22"/>
  <c r="C4" i="22" s="1"/>
  <c r="E22" i="21" l="1"/>
  <c r="D22" i="21"/>
  <c r="C22" i="21"/>
  <c r="E18" i="21"/>
  <c r="D18" i="21"/>
  <c r="C18" i="21"/>
  <c r="E15" i="21"/>
  <c r="D15" i="21"/>
  <c r="C15" i="21"/>
  <c r="E12" i="21"/>
  <c r="E4" i="21" s="1"/>
  <c r="D12" i="21"/>
  <c r="C12" i="21"/>
  <c r="E5" i="21"/>
  <c r="D5" i="21"/>
  <c r="D4" i="21" s="1"/>
  <c r="C5" i="21"/>
  <c r="C4" i="21" s="1"/>
  <c r="E22" i="20" l="1"/>
  <c r="D22" i="20"/>
  <c r="C22" i="20"/>
  <c r="E18" i="20"/>
  <c r="D18" i="20"/>
  <c r="C18" i="20"/>
  <c r="E15" i="20"/>
  <c r="D15" i="20"/>
  <c r="C15" i="20"/>
  <c r="E12" i="20"/>
  <c r="D12" i="20"/>
  <c r="C12" i="20"/>
  <c r="E5" i="20"/>
  <c r="E4" i="20" s="1"/>
  <c r="D5" i="20"/>
  <c r="C5" i="20"/>
  <c r="C4" i="20" s="1"/>
  <c r="D4" i="20"/>
  <c r="E22" i="19" l="1"/>
  <c r="D22" i="19"/>
  <c r="C22" i="19"/>
  <c r="E18" i="19"/>
  <c r="D18" i="19"/>
  <c r="C18" i="19"/>
  <c r="E15" i="19"/>
  <c r="D15" i="19"/>
  <c r="C15" i="19"/>
  <c r="E12" i="19"/>
  <c r="D12" i="19"/>
  <c r="C12" i="19"/>
  <c r="E5" i="19"/>
  <c r="E4" i="19" s="1"/>
  <c r="D5" i="19"/>
  <c r="C5" i="19"/>
  <c r="C4" i="19" s="1"/>
  <c r="D4" i="19"/>
  <c r="E22" i="18" l="1"/>
  <c r="D22" i="18"/>
  <c r="C22" i="18"/>
  <c r="E18" i="18"/>
  <c r="D18" i="18"/>
  <c r="C18" i="18"/>
  <c r="E15" i="18"/>
  <c r="D15" i="18"/>
  <c r="C15" i="18"/>
  <c r="E12" i="18"/>
  <c r="D12" i="18"/>
  <c r="C12" i="18"/>
  <c r="E5" i="18"/>
  <c r="E4" i="18" s="1"/>
  <c r="D5" i="18"/>
  <c r="C5" i="18"/>
  <c r="C4" i="18" s="1"/>
  <c r="D4" i="18"/>
  <c r="E22" i="17" l="1"/>
  <c r="D22" i="17"/>
  <c r="C22" i="17"/>
  <c r="E18" i="17"/>
  <c r="D18" i="17"/>
  <c r="C18" i="17"/>
  <c r="E15" i="17"/>
  <c r="D15" i="17"/>
  <c r="C15" i="17"/>
  <c r="E12" i="17"/>
  <c r="D12" i="17"/>
  <c r="C12" i="17"/>
  <c r="E5" i="17"/>
  <c r="E4" i="17" s="1"/>
  <c r="D5" i="17"/>
  <c r="C5" i="17"/>
  <c r="C4" i="17" s="1"/>
  <c r="D4" i="17"/>
  <c r="E22" i="16" l="1"/>
  <c r="D22" i="16"/>
  <c r="C22" i="16"/>
  <c r="E18" i="16"/>
  <c r="D18" i="16"/>
  <c r="C18" i="16"/>
  <c r="E15" i="16"/>
  <c r="D15" i="16"/>
  <c r="C15" i="16"/>
  <c r="E12" i="16"/>
  <c r="D12" i="16"/>
  <c r="C12" i="16"/>
  <c r="E5" i="16"/>
  <c r="D5" i="16"/>
  <c r="D4" i="16" s="1"/>
  <c r="C5" i="16"/>
  <c r="C4" i="16" s="1"/>
  <c r="E4" i="16"/>
  <c r="E22" i="15" l="1"/>
  <c r="D22" i="15"/>
  <c r="C22" i="15"/>
  <c r="E18" i="15"/>
  <c r="D18" i="15"/>
  <c r="C18" i="15"/>
  <c r="E15" i="15"/>
  <c r="D15" i="15"/>
  <c r="C15" i="15"/>
  <c r="E12" i="15"/>
  <c r="D12" i="15"/>
  <c r="C12" i="15"/>
  <c r="E5" i="15"/>
  <c r="D5" i="15"/>
  <c r="D4" i="15" s="1"/>
  <c r="C5" i="15"/>
  <c r="C4" i="15" s="1"/>
  <c r="E4" i="15"/>
  <c r="E22" i="14" l="1"/>
  <c r="D22" i="14"/>
  <c r="C22" i="14"/>
  <c r="E18" i="14"/>
  <c r="D18" i="14"/>
  <c r="C18" i="14"/>
  <c r="E15" i="14"/>
  <c r="D15" i="14"/>
  <c r="C15" i="14"/>
  <c r="E12" i="14"/>
  <c r="D12" i="14"/>
  <c r="C12" i="14"/>
  <c r="E5" i="14"/>
  <c r="E4" i="14" s="1"/>
  <c r="D5" i="14"/>
  <c r="C5" i="14"/>
  <c r="C4" i="14" s="1"/>
  <c r="D4" i="14"/>
  <c r="E22" i="13" l="1"/>
  <c r="D22" i="13"/>
  <c r="C22" i="13"/>
  <c r="E18" i="13"/>
  <c r="D18" i="13"/>
  <c r="C18" i="13"/>
  <c r="E15" i="13"/>
  <c r="D15" i="13"/>
  <c r="C15" i="13"/>
  <c r="E12" i="13"/>
  <c r="D12" i="13"/>
  <c r="C12" i="13"/>
  <c r="E5" i="13"/>
  <c r="E4" i="13" s="1"/>
  <c r="D5" i="13"/>
  <c r="D4" i="13" s="1"/>
  <c r="C5" i="13"/>
  <c r="C4" i="13" s="1"/>
</calcChain>
</file>

<file path=xl/sharedStrings.xml><?xml version="1.0" encoding="utf-8"?>
<sst xmlns="http://schemas.openxmlformats.org/spreadsheetml/2006/main" count="348" uniqueCount="40">
  <si>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</si>
  <si>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</si>
  <si>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</si>
  <si>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</si>
  <si>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</si>
  <si>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</si>
  <si>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</si>
  <si>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</si>
  <si>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</si>
  <si>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</si>
  <si>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</si>
  <si>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</si>
  <si>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</si>
  <si>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</si>
  <si>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</si>
  <si>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</si>
  <si>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</si>
  <si>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</si>
  <si>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</si>
  <si>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</si>
  <si>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</si>
  <si>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</si>
  <si>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</si>
  <si>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</si>
  <si>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</si>
  <si>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</si>
  <si>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</si>
  <si>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</si>
  <si>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航空機登録件数（2015年（平成27年）1月）</t>
    <rPh sb="0" eb="5">
      <t>コウクウキトウロク</t>
    </rPh>
    <rPh sb="5" eb="7">
      <t>ケンスウ</t>
    </rPh>
    <rPh sb="12" eb="13">
      <t>ネン</t>
    </rPh>
    <rPh sb="14" eb="16">
      <t>ヘイセイ</t>
    </rPh>
    <rPh sb="18" eb="19">
      <t>ネン</t>
    </rPh>
    <rPh sb="21" eb="22">
      <t>ガツ</t>
    </rPh>
    <phoneticPr fontId="2"/>
  </si>
  <si>
    <t>航空機登録件数（2015年（平成27年）2月）</t>
    <rPh sb="0" eb="5">
      <t>コウクウキトウロク</t>
    </rPh>
    <rPh sb="5" eb="7">
      <t>ケンスウ</t>
    </rPh>
    <rPh sb="12" eb="13">
      <t>ネン</t>
    </rPh>
    <rPh sb="14" eb="16">
      <t>ヘイセイ</t>
    </rPh>
    <rPh sb="18" eb="19">
      <t>ネン</t>
    </rPh>
    <rPh sb="21" eb="22">
      <t>ガツ</t>
    </rPh>
    <phoneticPr fontId="2"/>
  </si>
  <si>
    <t>航空機登録件数（2015年（平成27年）3月）</t>
    <rPh sb="0" eb="5">
      <t>コウクウキトウロク</t>
    </rPh>
    <rPh sb="5" eb="7">
      <t>ケンスウ</t>
    </rPh>
    <rPh sb="12" eb="13">
      <t>ネン</t>
    </rPh>
    <rPh sb="14" eb="16">
      <t>ヘイセイ</t>
    </rPh>
    <rPh sb="18" eb="19">
      <t>ネン</t>
    </rPh>
    <rPh sb="21" eb="22">
      <t>ガツ</t>
    </rPh>
    <phoneticPr fontId="2"/>
  </si>
  <si>
    <t>航空機登録件数（2015年（平成27年）4月）</t>
    <rPh sb="0" eb="5">
      <t>コウクウキトウロク</t>
    </rPh>
    <rPh sb="5" eb="7">
      <t>ケンスウ</t>
    </rPh>
    <rPh sb="12" eb="13">
      <t>ネン</t>
    </rPh>
    <rPh sb="14" eb="16">
      <t>ヘイセイ</t>
    </rPh>
    <rPh sb="18" eb="19">
      <t>ネン</t>
    </rPh>
    <rPh sb="21" eb="22">
      <t>ガツ</t>
    </rPh>
    <phoneticPr fontId="2"/>
  </si>
  <si>
    <t>航空機登録件数（2015年（平成27年）5月）</t>
    <rPh sb="0" eb="5">
      <t>コウクウキトウロク</t>
    </rPh>
    <rPh sb="5" eb="7">
      <t>ケンスウ</t>
    </rPh>
    <rPh sb="12" eb="13">
      <t>ネン</t>
    </rPh>
    <rPh sb="14" eb="16">
      <t>ヘイセイ</t>
    </rPh>
    <rPh sb="18" eb="19">
      <t>ネン</t>
    </rPh>
    <rPh sb="21" eb="22">
      <t>ガツ</t>
    </rPh>
    <phoneticPr fontId="2"/>
  </si>
  <si>
    <t>航空機登録件数（2015年（平成27年）6月）</t>
    <rPh sb="0" eb="5">
      <t>コウクウキトウロク</t>
    </rPh>
    <rPh sb="5" eb="7">
      <t>ケンスウ</t>
    </rPh>
    <rPh sb="12" eb="13">
      <t>ネン</t>
    </rPh>
    <rPh sb="14" eb="16">
      <t>ヘイセイ</t>
    </rPh>
    <rPh sb="18" eb="19">
      <t>ネン</t>
    </rPh>
    <rPh sb="21" eb="22">
      <t>ガツ</t>
    </rPh>
    <phoneticPr fontId="2"/>
  </si>
  <si>
    <t>航空機登録件数（2015年（平成27年）7月）</t>
    <rPh sb="0" eb="5">
      <t>コウクウキトウロク</t>
    </rPh>
    <rPh sb="5" eb="7">
      <t>ケンスウ</t>
    </rPh>
    <rPh sb="12" eb="13">
      <t>ネン</t>
    </rPh>
    <rPh sb="14" eb="16">
      <t>ヘイセイ</t>
    </rPh>
    <rPh sb="18" eb="19">
      <t>ネン</t>
    </rPh>
    <rPh sb="21" eb="22">
      <t>ガツ</t>
    </rPh>
    <phoneticPr fontId="2"/>
  </si>
  <si>
    <t>航空機登録件数（2015年（平成27年）8月）</t>
    <rPh sb="0" eb="5">
      <t>コウクウキトウロク</t>
    </rPh>
    <rPh sb="5" eb="7">
      <t>ケンスウ</t>
    </rPh>
    <rPh sb="12" eb="13">
      <t>ネン</t>
    </rPh>
    <rPh sb="14" eb="16">
      <t>ヘイセイ</t>
    </rPh>
    <rPh sb="18" eb="19">
      <t>ネン</t>
    </rPh>
    <rPh sb="21" eb="22">
      <t>ガツ</t>
    </rPh>
    <phoneticPr fontId="2"/>
  </si>
  <si>
    <t>航空機登録件数（2015年（平成27年）9月）</t>
    <rPh sb="0" eb="5">
      <t>コウクウキトウロク</t>
    </rPh>
    <rPh sb="5" eb="7">
      <t>ケンスウ</t>
    </rPh>
    <rPh sb="12" eb="13">
      <t>ネン</t>
    </rPh>
    <rPh sb="14" eb="16">
      <t>ヘイセイ</t>
    </rPh>
    <rPh sb="18" eb="19">
      <t>ネン</t>
    </rPh>
    <rPh sb="21" eb="22">
      <t>ガツ</t>
    </rPh>
    <phoneticPr fontId="2"/>
  </si>
  <si>
    <t>航空機登録件数（2015年（平成27年）10月）</t>
    <rPh sb="0" eb="5">
      <t>コウクウキトウロク</t>
    </rPh>
    <rPh sb="5" eb="7">
      <t>ケンスウ</t>
    </rPh>
    <rPh sb="12" eb="13">
      <t>ネン</t>
    </rPh>
    <rPh sb="14" eb="16">
      <t>ヘイセイ</t>
    </rPh>
    <rPh sb="18" eb="19">
      <t>ネン</t>
    </rPh>
    <rPh sb="22" eb="23">
      <t>ガツ</t>
    </rPh>
    <phoneticPr fontId="2"/>
  </si>
  <si>
    <t>航空機登録件数（2015年（平成27年）11月）</t>
    <rPh sb="0" eb="5">
      <t>コウクウキトウロク</t>
    </rPh>
    <rPh sb="5" eb="7">
      <t>ケンスウ</t>
    </rPh>
    <rPh sb="12" eb="13">
      <t>ネン</t>
    </rPh>
    <rPh sb="14" eb="16">
      <t>ヘイセイ</t>
    </rPh>
    <rPh sb="18" eb="19">
      <t>ネン</t>
    </rPh>
    <rPh sb="22" eb="23">
      <t>ガツ</t>
    </rPh>
    <phoneticPr fontId="2"/>
  </si>
  <si>
    <t>航空機登録件数（2015年（平成27年）12月）</t>
    <rPh sb="0" eb="5">
      <t>コウクウキトウロク</t>
    </rPh>
    <rPh sb="5" eb="7">
      <t>ケンスウ</t>
    </rPh>
    <rPh sb="12" eb="13">
      <t>ネン</t>
    </rPh>
    <rPh sb="14" eb="16">
      <t>ヘイセイ</t>
    </rPh>
    <rPh sb="18" eb="19">
      <t>ネン</t>
    </rPh>
    <rPh sb="22" eb="23">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</si>
</sst>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38" fontId="4" fillId="0" borderId="6" xfId="1" applyFont="1" applyBorder="1" applyAlignment="1">
      <alignment vertical="center"/>
    </xf>
    <xf numFmtId="38" fontId="4" fillId="0" borderId="7" xfId="1" applyFont="1" applyBorder="1" applyAlignment="1">
      <alignment vertical="center"/>
    </xf>
    <xf numFmtId="0" fontId="4" fillId="0" borderId="0" xfId="0" applyFont="1" applyAlignment="1">
      <alignment vertical="center"/>
    </xf>
    <xf numFmtId="38" fontId="4" fillId="0" borderId="0" xfId="1" applyFont="1" applyAlignment="1">
      <alignment horizontal="right" vertical="center"/>
    </xf>
    <xf numFmtId="0" fontId="4" fillId="0" borderId="1" xfId="0" applyFont="1" applyBorder="1" applyAlignment="1">
      <alignment horizontal="center" vertical="center"/>
    </xf>
    <xf numFmtId="38" fontId="4" fillId="0" borderId="8" xfId="1" applyFont="1" applyBorder="1" applyAlignment="1">
      <alignment horizontal="center" vertical="center"/>
    </xf>
    <xf numFmtId="0" fontId="4" fillId="0" borderId="6" xfId="0" applyFont="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0" fontId="4" fillId="0" borderId="3" xfId="0" applyFont="1" applyBorder="1" applyAlignment="1">
      <alignment horizontal="left" vertical="center" indent="1"/>
    </xf>
    <xf numFmtId="38" fontId="4" fillId="0" borderId="3" xfId="1" applyFont="1" applyBorder="1" applyAlignment="1">
      <alignment horizontal="right" vertical="center"/>
    </xf>
    <xf numFmtId="38" fontId="4" fillId="0" borderId="2" xfId="1" applyFont="1" applyBorder="1" applyAlignment="1">
      <alignment horizontal="right" vertical="center"/>
    </xf>
    <xf numFmtId="38" fontId="4" fillId="0" borderId="4"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3" xfId="1" applyFont="1" applyBorder="1" applyAlignment="1">
      <alignment vertical="center"/>
    </xf>
    <xf numFmtId="38" fontId="4" fillId="0" borderId="2" xfId="1" applyFont="1" applyBorder="1" applyAlignment="1">
      <alignment vertical="center"/>
    </xf>
    <xf numFmtId="38" fontId="4" fillId="0" borderId="0" xfId="1" applyFont="1" applyAlignment="1">
      <alignment vertical="center"/>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4" fillId="0" borderId="4" xfId="0" applyFont="1" applyBorder="1" applyAlignment="1">
      <alignment horizontal="left" vertical="center" indent="1"/>
    </xf>
    <xf numFmtId="0" fontId="4" fillId="0" borderId="9" xfId="0" applyFont="1" applyBorder="1" applyAlignment="1">
      <alignment horizontal="left" vertical="center" indent="1"/>
    </xf>
    <xf numFmtId="0" fontId="3" fillId="0" borderId="13" xfId="0" applyFont="1" applyBorder="1" applyAlignment="1">
      <alignment vertical="center"/>
    </xf>
    <xf numFmtId="0" fontId="3" fillId="0" borderId="14" xfId="0" applyFont="1" applyBorder="1" applyAlignment="1">
      <alignment vertical="center"/>
    </xf>
    <xf numFmtId="38" fontId="3" fillId="0" borderId="12" xfId="1" applyFont="1" applyBorder="1" applyAlignment="1">
      <alignment vertical="center"/>
    </xf>
    <xf numFmtId="0" fontId="4"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L5" sqref="L5"/>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28</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28</v>
      </c>
      <c r="D4" s="26">
        <f t="shared" ref="D4:E4" si="0">SUM(D5,D8:D12,D15,D18,D21:D22,D25)</f>
        <v>28</v>
      </c>
      <c r="E4" s="26">
        <f t="shared" si="0"/>
        <v>7454000</v>
      </c>
    </row>
    <row r="5" spans="1:5" ht="35.25" customHeight="1" x14ac:dyDescent="0.15">
      <c r="A5" s="20" t="s">
        <v>7</v>
      </c>
      <c r="B5" s="7"/>
      <c r="C5" s="1">
        <f>SUM(C6:C7)</f>
        <v>17</v>
      </c>
      <c r="D5" s="1">
        <f>SUM(D6:D7)</f>
        <v>17</v>
      </c>
      <c r="E5" s="2">
        <f>SUM(E6:E7)</f>
        <v>7440000</v>
      </c>
    </row>
    <row r="6" spans="1:5" ht="35.25" customHeight="1" x14ac:dyDescent="0.15">
      <c r="A6" s="23"/>
      <c r="B6" s="22" t="s">
        <v>8</v>
      </c>
      <c r="C6" s="8">
        <v>7</v>
      </c>
      <c r="D6" s="8">
        <v>7</v>
      </c>
      <c r="E6" s="9">
        <v>4740000</v>
      </c>
    </row>
    <row r="7" spans="1:5" ht="35.25" customHeight="1" x14ac:dyDescent="0.15">
      <c r="A7" s="7"/>
      <c r="B7" s="7" t="s">
        <v>9</v>
      </c>
      <c r="C7" s="1">
        <v>10</v>
      </c>
      <c r="D7" s="1">
        <v>10</v>
      </c>
      <c r="E7" s="2">
        <v>2700000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1</v>
      </c>
      <c r="D15" s="11">
        <f>SUM(D16:D17)</f>
        <v>1</v>
      </c>
      <c r="E15" s="12">
        <f>SUM(E16:E17)</f>
        <v>2000</v>
      </c>
    </row>
    <row r="16" spans="1:5" ht="35.25" customHeight="1" x14ac:dyDescent="0.15">
      <c r="A16" s="23"/>
      <c r="B16" s="22" t="s">
        <v>18</v>
      </c>
      <c r="C16" s="13">
        <v>0</v>
      </c>
      <c r="D16" s="13">
        <v>0</v>
      </c>
      <c r="E16" s="14">
        <v>0</v>
      </c>
    </row>
    <row r="17" spans="1:5" ht="35.25" customHeight="1" x14ac:dyDescent="0.15">
      <c r="A17" s="7"/>
      <c r="B17" s="7" t="s">
        <v>19</v>
      </c>
      <c r="C17" s="1">
        <v>1</v>
      </c>
      <c r="D17" s="1">
        <v>1</v>
      </c>
      <c r="E17" s="2">
        <v>2000</v>
      </c>
    </row>
    <row r="18" spans="1:5" ht="35.25" customHeight="1" x14ac:dyDescent="0.15">
      <c r="A18" s="22" t="s">
        <v>20</v>
      </c>
      <c r="B18" s="10"/>
      <c r="C18" s="17">
        <f>SUM(C19:C20)</f>
        <v>2</v>
      </c>
      <c r="D18" s="17">
        <f t="shared" ref="D18:E18" si="1">SUM(D19:D20)</f>
        <v>2</v>
      </c>
      <c r="E18" s="18">
        <f t="shared" si="1"/>
        <v>6000</v>
      </c>
    </row>
    <row r="19" spans="1:5" ht="35.25" customHeight="1" x14ac:dyDescent="0.15">
      <c r="A19" s="23"/>
      <c r="B19" s="22" t="s">
        <v>21</v>
      </c>
      <c r="C19" s="13">
        <v>2</v>
      </c>
      <c r="D19" s="13">
        <v>2</v>
      </c>
      <c r="E19" s="14">
        <v>6000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8</v>
      </c>
      <c r="D22" s="17">
        <f>SUM(D23:D24)</f>
        <v>8</v>
      </c>
      <c r="E22" s="18">
        <f>SUM(E23:E24)</f>
        <v>6000</v>
      </c>
    </row>
    <row r="23" spans="1:5" ht="35.25" customHeight="1" x14ac:dyDescent="0.15">
      <c r="A23" s="23"/>
      <c r="B23" s="22" t="s">
        <v>25</v>
      </c>
      <c r="C23" s="13">
        <v>6</v>
      </c>
      <c r="D23" s="13">
        <v>6</v>
      </c>
      <c r="E23" s="14">
        <v>4000</v>
      </c>
    </row>
    <row r="24" spans="1:5" ht="35.25" customHeight="1" x14ac:dyDescent="0.15">
      <c r="A24" s="7"/>
      <c r="B24" s="7" t="s">
        <v>26</v>
      </c>
      <c r="C24" s="1">
        <v>2</v>
      </c>
      <c r="D24" s="1">
        <v>2</v>
      </c>
      <c r="E24" s="2">
        <v>2000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F4" sqref="F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37</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98</v>
      </c>
      <c r="D4" s="26">
        <f t="shared" ref="D4:E4" si="0">SUM(D5,D8:D12,D15,D18,D21:D22,D25)</f>
        <v>98</v>
      </c>
      <c r="E4" s="26">
        <f t="shared" si="0"/>
        <v>32911200</v>
      </c>
    </row>
    <row r="5" spans="1:5" ht="35.25" customHeight="1" x14ac:dyDescent="0.15">
      <c r="A5" s="20" t="s">
        <v>7</v>
      </c>
      <c r="B5" s="7"/>
      <c r="C5" s="1">
        <f>SUM(C6:C7)</f>
        <v>28</v>
      </c>
      <c r="D5" s="1">
        <f>SUM(D6:D7)</f>
        <v>28</v>
      </c>
      <c r="E5" s="2">
        <f>SUM(E6:E7)</f>
        <v>10560000</v>
      </c>
    </row>
    <row r="6" spans="1:5" ht="35.25" customHeight="1" x14ac:dyDescent="0.15">
      <c r="A6" s="23"/>
      <c r="B6" s="22" t="s">
        <v>8</v>
      </c>
      <c r="C6" s="8">
        <v>11</v>
      </c>
      <c r="D6" s="8">
        <v>11</v>
      </c>
      <c r="E6" s="9">
        <v>6480000</v>
      </c>
    </row>
    <row r="7" spans="1:5" ht="35.25" customHeight="1" x14ac:dyDescent="0.15">
      <c r="A7" s="7"/>
      <c r="B7" s="7" t="s">
        <v>9</v>
      </c>
      <c r="C7" s="1">
        <v>17</v>
      </c>
      <c r="D7" s="1">
        <v>17</v>
      </c>
      <c r="E7" s="2">
        <v>4080000</v>
      </c>
    </row>
    <row r="8" spans="1:5" ht="35.25" customHeight="1" x14ac:dyDescent="0.15">
      <c r="A8" s="10" t="s">
        <v>10</v>
      </c>
      <c r="B8" s="10"/>
      <c r="C8" s="11">
        <v>1</v>
      </c>
      <c r="D8" s="11">
        <v>1</v>
      </c>
      <c r="E8" s="12">
        <v>22010200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4</v>
      </c>
      <c r="D15" s="11">
        <f>SUM(D16:D17)</f>
        <v>4</v>
      </c>
      <c r="E15" s="12">
        <f>SUM(E16:E17)</f>
        <v>8000</v>
      </c>
    </row>
    <row r="16" spans="1:5" ht="35.25" customHeight="1" x14ac:dyDescent="0.15">
      <c r="A16" s="23"/>
      <c r="B16" s="22" t="s">
        <v>18</v>
      </c>
      <c r="C16" s="13">
        <v>0</v>
      </c>
      <c r="D16" s="13">
        <v>0</v>
      </c>
      <c r="E16" s="14">
        <v>0</v>
      </c>
    </row>
    <row r="17" spans="1:5" ht="35.25" customHeight="1" x14ac:dyDescent="0.15">
      <c r="A17" s="7"/>
      <c r="B17" s="7" t="s">
        <v>19</v>
      </c>
      <c r="C17" s="1">
        <v>4</v>
      </c>
      <c r="D17" s="1">
        <v>4</v>
      </c>
      <c r="E17" s="2">
        <v>8000</v>
      </c>
    </row>
    <row r="18" spans="1:5" ht="35.25" customHeight="1" x14ac:dyDescent="0.15">
      <c r="A18" s="22" t="s">
        <v>20</v>
      </c>
      <c r="B18" s="10"/>
      <c r="C18" s="17">
        <f>SUM(C19:C20)</f>
        <v>54</v>
      </c>
      <c r="D18" s="17">
        <f t="shared" ref="D18:E18" si="1">SUM(D19:D20)</f>
        <v>54</v>
      </c>
      <c r="E18" s="18">
        <f t="shared" si="1"/>
        <v>324000</v>
      </c>
    </row>
    <row r="19" spans="1:5" ht="35.25" customHeight="1" x14ac:dyDescent="0.15">
      <c r="A19" s="23"/>
      <c r="B19" s="22" t="s">
        <v>21</v>
      </c>
      <c r="C19" s="13">
        <v>54</v>
      </c>
      <c r="D19" s="13">
        <v>54</v>
      </c>
      <c r="E19" s="14">
        <v>324000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11</v>
      </c>
      <c r="D22" s="17">
        <f>SUM(D23:D24)</f>
        <v>11</v>
      </c>
      <c r="E22" s="18">
        <f>SUM(E23:E24)</f>
        <v>9000</v>
      </c>
    </row>
    <row r="23" spans="1:5" ht="35.25" customHeight="1" x14ac:dyDescent="0.15">
      <c r="A23" s="23"/>
      <c r="B23" s="22" t="s">
        <v>25</v>
      </c>
      <c r="C23" s="13">
        <v>8</v>
      </c>
      <c r="D23" s="13">
        <v>8</v>
      </c>
      <c r="E23" s="14">
        <v>6000</v>
      </c>
    </row>
    <row r="24" spans="1:5" ht="35.25" customHeight="1" x14ac:dyDescent="0.15">
      <c r="A24" s="7"/>
      <c r="B24" s="7" t="s">
        <v>26</v>
      </c>
      <c r="C24" s="1">
        <v>3</v>
      </c>
      <c r="D24" s="1">
        <v>3</v>
      </c>
      <c r="E24" s="2">
        <v>3000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2" sqref="B2"/>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38</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55</v>
      </c>
      <c r="D4" s="26">
        <f t="shared" ref="D4:E4" si="0">SUM(D5,D8:D12,D15,D18,D21:D22,D25)</f>
        <v>55</v>
      </c>
      <c r="E4" s="26">
        <f t="shared" si="0"/>
        <v>35301000</v>
      </c>
    </row>
    <row r="5" spans="1:5" ht="35.25" customHeight="1" x14ac:dyDescent="0.15">
      <c r="A5" s="20" t="s">
        <v>7</v>
      </c>
      <c r="B5" s="7"/>
      <c r="C5" s="1">
        <f>SUM(C6:C7)</f>
        <v>25</v>
      </c>
      <c r="D5" s="1">
        <f>SUM(D6:D7)</f>
        <v>25</v>
      </c>
      <c r="E5" s="2">
        <f>SUM(E6:E7)</f>
        <v>21420000</v>
      </c>
    </row>
    <row r="6" spans="1:5" ht="35.25" customHeight="1" x14ac:dyDescent="0.15">
      <c r="A6" s="23"/>
      <c r="B6" s="22" t="s">
        <v>8</v>
      </c>
      <c r="C6" s="8">
        <v>5</v>
      </c>
      <c r="D6" s="8">
        <v>5</v>
      </c>
      <c r="E6" s="9">
        <v>9270000</v>
      </c>
    </row>
    <row r="7" spans="1:5" ht="35.25" customHeight="1" x14ac:dyDescent="0.15">
      <c r="A7" s="7"/>
      <c r="B7" s="7" t="s">
        <v>9</v>
      </c>
      <c r="C7" s="1">
        <v>20</v>
      </c>
      <c r="D7" s="1">
        <v>20</v>
      </c>
      <c r="E7" s="2">
        <v>12150000</v>
      </c>
    </row>
    <row r="8" spans="1:5" ht="35.25" customHeight="1" x14ac:dyDescent="0.15">
      <c r="A8" s="10" t="s">
        <v>10</v>
      </c>
      <c r="B8" s="10"/>
      <c r="C8" s="11">
        <v>2</v>
      </c>
      <c r="D8" s="11">
        <v>2</v>
      </c>
      <c r="E8" s="12">
        <v>13860000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1</v>
      </c>
      <c r="D15" s="11">
        <f>SUM(D16:D17)</f>
        <v>1</v>
      </c>
      <c r="E15" s="12">
        <f>SUM(E16:E17)</f>
        <v>2000</v>
      </c>
    </row>
    <row r="16" spans="1:5" ht="35.25" customHeight="1" x14ac:dyDescent="0.15">
      <c r="A16" s="23"/>
      <c r="B16" s="22" t="s">
        <v>18</v>
      </c>
      <c r="C16" s="13">
        <v>0</v>
      </c>
      <c r="D16" s="13">
        <v>0</v>
      </c>
      <c r="E16" s="14">
        <v>0</v>
      </c>
    </row>
    <row r="17" spans="1:5" ht="35.25" customHeight="1" x14ac:dyDescent="0.15">
      <c r="A17" s="7"/>
      <c r="B17" s="7" t="s">
        <v>19</v>
      </c>
      <c r="C17" s="1">
        <v>1</v>
      </c>
      <c r="D17" s="1">
        <v>1</v>
      </c>
      <c r="E17" s="2">
        <v>2000</v>
      </c>
    </row>
    <row r="18" spans="1:5" ht="35.25" customHeight="1" x14ac:dyDescent="0.15">
      <c r="A18" s="22" t="s">
        <v>20</v>
      </c>
      <c r="B18" s="10"/>
      <c r="C18" s="17">
        <f>SUM(C19:C20)</f>
        <v>3</v>
      </c>
      <c r="D18" s="17">
        <f t="shared" ref="D18:E18" si="1">SUM(D19:D20)</f>
        <v>3</v>
      </c>
      <c r="E18" s="18">
        <f t="shared" si="1"/>
        <v>0</v>
      </c>
    </row>
    <row r="19" spans="1:5" ht="35.25" customHeight="1" x14ac:dyDescent="0.15">
      <c r="A19" s="23"/>
      <c r="B19" s="22" t="s">
        <v>21</v>
      </c>
      <c r="C19" s="13">
        <v>3</v>
      </c>
      <c r="D19" s="13">
        <v>3</v>
      </c>
      <c r="E19" s="14">
        <v>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23</v>
      </c>
      <c r="D22" s="17">
        <f>SUM(D23:D24)</f>
        <v>23</v>
      </c>
      <c r="E22" s="18">
        <f>SUM(E23:E24)</f>
        <v>19000</v>
      </c>
    </row>
    <row r="23" spans="1:5" ht="35.25" customHeight="1" x14ac:dyDescent="0.15">
      <c r="A23" s="23"/>
      <c r="B23" s="22" t="s">
        <v>25</v>
      </c>
      <c r="C23" s="13">
        <v>11</v>
      </c>
      <c r="D23" s="13">
        <v>11</v>
      </c>
      <c r="E23" s="14">
        <v>7000</v>
      </c>
    </row>
    <row r="24" spans="1:5" ht="35.25" customHeight="1" x14ac:dyDescent="0.15">
      <c r="A24" s="7"/>
      <c r="B24" s="7" t="s">
        <v>26</v>
      </c>
      <c r="C24" s="1">
        <v>12</v>
      </c>
      <c r="D24" s="1">
        <v>12</v>
      </c>
      <c r="E24" s="2">
        <v>12000</v>
      </c>
    </row>
    <row r="25" spans="1:5" ht="35.25" customHeight="1" x14ac:dyDescent="0.15">
      <c r="A25" s="10" t="s">
        <v>27</v>
      </c>
      <c r="B25" s="10"/>
      <c r="C25" s="11">
        <v>1</v>
      </c>
      <c r="D25" s="11">
        <v>1</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70" zoomScaleNormal="70" workbookViewId="0">
      <selection activeCell="H6" sqref="H6"/>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39</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55</v>
      </c>
      <c r="D4" s="26">
        <f t="shared" ref="D4:E4" si="0">SUM(D5,D8:D12,D15,D18,D21:D22,D25)</f>
        <v>55</v>
      </c>
      <c r="E4" s="26">
        <f t="shared" si="0"/>
        <v>12086000</v>
      </c>
    </row>
    <row r="5" spans="1:5" ht="35.25" customHeight="1" x14ac:dyDescent="0.15">
      <c r="A5" s="20" t="s">
        <v>7</v>
      </c>
      <c r="B5" s="7"/>
      <c r="C5" s="1">
        <f>SUM(C6:C7)</f>
        <v>30</v>
      </c>
      <c r="D5" s="1">
        <f>SUM(D6:D7)</f>
        <v>30</v>
      </c>
      <c r="E5" s="2">
        <f>SUM(E6:E7)</f>
        <v>10800000</v>
      </c>
    </row>
    <row r="6" spans="1:5" ht="35.25" customHeight="1" x14ac:dyDescent="0.15">
      <c r="A6" s="23"/>
      <c r="B6" s="22" t="s">
        <v>8</v>
      </c>
      <c r="C6" s="8">
        <v>11</v>
      </c>
      <c r="D6" s="8">
        <v>11</v>
      </c>
      <c r="E6" s="9">
        <v>4590000</v>
      </c>
    </row>
    <row r="7" spans="1:5" ht="35.25" customHeight="1" x14ac:dyDescent="0.15">
      <c r="A7" s="7"/>
      <c r="B7" s="7" t="s">
        <v>9</v>
      </c>
      <c r="C7" s="1">
        <v>19</v>
      </c>
      <c r="D7" s="1">
        <v>19</v>
      </c>
      <c r="E7" s="2">
        <v>6210000</v>
      </c>
    </row>
    <row r="8" spans="1:5" ht="35.25" customHeight="1" x14ac:dyDescent="0.15">
      <c r="A8" s="10" t="s">
        <v>10</v>
      </c>
      <c r="B8" s="10"/>
      <c r="C8" s="11">
        <v>1</v>
      </c>
      <c r="D8" s="11">
        <v>1</v>
      </c>
      <c r="E8" s="12">
        <v>1200000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0</v>
      </c>
      <c r="D15" s="11">
        <f>SUM(D16:D17)</f>
        <v>0</v>
      </c>
      <c r="E15" s="12">
        <f>SUM(E16:E17)</f>
        <v>0</v>
      </c>
    </row>
    <row r="16" spans="1:5" ht="35.25" customHeight="1" x14ac:dyDescent="0.15">
      <c r="A16" s="23"/>
      <c r="B16" s="22" t="s">
        <v>18</v>
      </c>
      <c r="C16" s="13">
        <v>0</v>
      </c>
      <c r="D16" s="13">
        <v>0</v>
      </c>
      <c r="E16" s="14">
        <v>0</v>
      </c>
    </row>
    <row r="17" spans="1:5" ht="35.25" customHeight="1" x14ac:dyDescent="0.15">
      <c r="A17" s="7"/>
      <c r="B17" s="7" t="s">
        <v>19</v>
      </c>
      <c r="C17" s="1">
        <v>0</v>
      </c>
      <c r="D17" s="1">
        <v>0</v>
      </c>
      <c r="E17" s="2">
        <v>0</v>
      </c>
    </row>
    <row r="18" spans="1:5" ht="35.25" customHeight="1" x14ac:dyDescent="0.15">
      <c r="A18" s="22" t="s">
        <v>20</v>
      </c>
      <c r="B18" s="10"/>
      <c r="C18" s="17">
        <f>SUM(C19:C20)</f>
        <v>13</v>
      </c>
      <c r="D18" s="17">
        <f t="shared" ref="D18:E18" si="1">SUM(D19:D20)</f>
        <v>13</v>
      </c>
      <c r="E18" s="18">
        <f t="shared" si="1"/>
        <v>78000</v>
      </c>
    </row>
    <row r="19" spans="1:5" ht="35.25" customHeight="1" x14ac:dyDescent="0.15">
      <c r="A19" s="23"/>
      <c r="B19" s="22" t="s">
        <v>21</v>
      </c>
      <c r="C19" s="13">
        <v>13</v>
      </c>
      <c r="D19" s="13">
        <v>13</v>
      </c>
      <c r="E19" s="14">
        <v>78000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11</v>
      </c>
      <c r="D22" s="17">
        <f>SUM(D23:D24)</f>
        <v>11</v>
      </c>
      <c r="E22" s="18">
        <f>SUM(E23:E24)</f>
        <v>8000</v>
      </c>
    </row>
    <row r="23" spans="1:5" ht="35.25" customHeight="1" x14ac:dyDescent="0.15">
      <c r="A23" s="23"/>
      <c r="B23" s="22" t="s">
        <v>25</v>
      </c>
      <c r="C23" s="13">
        <v>7</v>
      </c>
      <c r="D23" s="13">
        <v>7</v>
      </c>
      <c r="E23" s="14">
        <v>5000</v>
      </c>
    </row>
    <row r="24" spans="1:5" ht="35.25" customHeight="1" x14ac:dyDescent="0.15">
      <c r="A24" s="7"/>
      <c r="B24" s="7" t="s">
        <v>26</v>
      </c>
      <c r="C24" s="1">
        <v>4</v>
      </c>
      <c r="D24" s="1">
        <v>4</v>
      </c>
      <c r="E24" s="2">
        <v>3000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I5" sqref="I5"/>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29</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36</v>
      </c>
      <c r="D4" s="26">
        <f t="shared" ref="D4:E4" si="0">SUM(D5,D8:D12,D15,D18,D21:D22,D25)</f>
        <v>60</v>
      </c>
      <c r="E4" s="26">
        <f t="shared" si="0"/>
        <v>15167000</v>
      </c>
    </row>
    <row r="5" spans="1:5" ht="35.25" customHeight="1" x14ac:dyDescent="0.15">
      <c r="A5" s="20" t="s">
        <v>7</v>
      </c>
      <c r="B5" s="7"/>
      <c r="C5" s="1">
        <f>SUM(C6:C7)</f>
        <v>18</v>
      </c>
      <c r="D5" s="1">
        <f>SUM(D6:D7)</f>
        <v>18</v>
      </c>
      <c r="E5" s="2">
        <f>SUM(E6:E7)</f>
        <v>15060000</v>
      </c>
    </row>
    <row r="6" spans="1:5" ht="35.25" customHeight="1" x14ac:dyDescent="0.15">
      <c r="A6" s="23"/>
      <c r="B6" s="22" t="s">
        <v>8</v>
      </c>
      <c r="C6" s="8">
        <v>3</v>
      </c>
      <c r="D6" s="8">
        <v>3</v>
      </c>
      <c r="E6" s="9">
        <v>4530000</v>
      </c>
    </row>
    <row r="7" spans="1:5" ht="35.25" customHeight="1" x14ac:dyDescent="0.15">
      <c r="A7" s="7"/>
      <c r="B7" s="7" t="s">
        <v>9</v>
      </c>
      <c r="C7" s="1">
        <v>15</v>
      </c>
      <c r="D7" s="1">
        <v>15</v>
      </c>
      <c r="E7" s="2">
        <v>10530000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4</v>
      </c>
      <c r="D15" s="11">
        <f>SUM(D16:D17)</f>
        <v>5</v>
      </c>
      <c r="E15" s="12">
        <f>SUM(E16:E17)</f>
        <v>10000</v>
      </c>
    </row>
    <row r="16" spans="1:5" ht="35.25" customHeight="1" x14ac:dyDescent="0.15">
      <c r="A16" s="23"/>
      <c r="B16" s="22" t="s">
        <v>18</v>
      </c>
      <c r="C16" s="13">
        <v>0</v>
      </c>
      <c r="D16" s="13">
        <v>0</v>
      </c>
      <c r="E16" s="14">
        <v>0</v>
      </c>
    </row>
    <row r="17" spans="1:5" ht="35.25" customHeight="1" x14ac:dyDescent="0.15">
      <c r="A17" s="7"/>
      <c r="B17" s="7" t="s">
        <v>19</v>
      </c>
      <c r="C17" s="1">
        <v>4</v>
      </c>
      <c r="D17" s="1">
        <v>5</v>
      </c>
      <c r="E17" s="2">
        <v>10000</v>
      </c>
    </row>
    <row r="18" spans="1:5" ht="35.25" customHeight="1" x14ac:dyDescent="0.15">
      <c r="A18" s="22" t="s">
        <v>20</v>
      </c>
      <c r="B18" s="10"/>
      <c r="C18" s="17">
        <f>SUM(C19:C20)</f>
        <v>3</v>
      </c>
      <c r="D18" s="17">
        <f t="shared" ref="D18:E18" si="1">SUM(D19:D20)</f>
        <v>12</v>
      </c>
      <c r="E18" s="18">
        <f t="shared" si="1"/>
        <v>72000</v>
      </c>
    </row>
    <row r="19" spans="1:5" ht="35.25" customHeight="1" x14ac:dyDescent="0.15">
      <c r="A19" s="23"/>
      <c r="B19" s="22" t="s">
        <v>21</v>
      </c>
      <c r="C19" s="13">
        <v>3</v>
      </c>
      <c r="D19" s="13">
        <v>12</v>
      </c>
      <c r="E19" s="14">
        <v>72000</v>
      </c>
    </row>
    <row r="20" spans="1:5" ht="35.25" customHeight="1" x14ac:dyDescent="0.15">
      <c r="A20" s="7"/>
      <c r="B20" s="7" t="s">
        <v>22</v>
      </c>
      <c r="C20" s="1">
        <v>0</v>
      </c>
      <c r="D20" s="1">
        <v>0</v>
      </c>
      <c r="E20" s="2">
        <v>0</v>
      </c>
    </row>
    <row r="21" spans="1:5" ht="35.25" customHeight="1" x14ac:dyDescent="0.15">
      <c r="A21" s="10" t="s">
        <v>23</v>
      </c>
      <c r="B21" s="10"/>
      <c r="C21" s="11">
        <v>1</v>
      </c>
      <c r="D21" s="11">
        <v>15</v>
      </c>
      <c r="E21" s="12">
        <v>15000</v>
      </c>
    </row>
    <row r="22" spans="1:5" ht="35.25" customHeight="1" x14ac:dyDescent="0.15">
      <c r="A22" s="22" t="s">
        <v>24</v>
      </c>
      <c r="B22" s="10"/>
      <c r="C22" s="17">
        <f>SUM(C23:C24)</f>
        <v>10</v>
      </c>
      <c r="D22" s="17">
        <f>SUM(D23:D24)</f>
        <v>10</v>
      </c>
      <c r="E22" s="18">
        <f>SUM(E23:E24)</f>
        <v>10000</v>
      </c>
    </row>
    <row r="23" spans="1:5" ht="35.25" customHeight="1" x14ac:dyDescent="0.15">
      <c r="A23" s="23"/>
      <c r="B23" s="22" t="s">
        <v>25</v>
      </c>
      <c r="C23" s="13">
        <v>4</v>
      </c>
      <c r="D23" s="13">
        <v>4</v>
      </c>
      <c r="E23" s="14">
        <v>4000</v>
      </c>
    </row>
    <row r="24" spans="1:5" ht="35.25" customHeight="1" x14ac:dyDescent="0.15">
      <c r="A24" s="7"/>
      <c r="B24" s="7" t="s">
        <v>26</v>
      </c>
      <c r="C24" s="1">
        <v>6</v>
      </c>
      <c r="D24" s="1">
        <v>6</v>
      </c>
      <c r="E24" s="2">
        <v>6000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B10" sqref="B10"/>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30</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82</v>
      </c>
      <c r="D4" s="26">
        <f t="shared" ref="D4:E4" si="0">SUM(D5,D8:D12,D15,D18,D21:D22,D25)</f>
        <v>128</v>
      </c>
      <c r="E4" s="26">
        <f t="shared" si="0"/>
        <v>15367000</v>
      </c>
    </row>
    <row r="5" spans="1:5" ht="35.25" customHeight="1" x14ac:dyDescent="0.15">
      <c r="A5" s="20" t="s">
        <v>7</v>
      </c>
      <c r="B5" s="7"/>
      <c r="C5" s="1">
        <f>SUM(C6:C7)</f>
        <v>33</v>
      </c>
      <c r="D5" s="1">
        <f>SUM(D6:D7)</f>
        <v>33</v>
      </c>
      <c r="E5" s="2">
        <f>SUM(E6:E7)</f>
        <v>14940000</v>
      </c>
    </row>
    <row r="6" spans="1:5" ht="35.25" customHeight="1" x14ac:dyDescent="0.15">
      <c r="A6" s="23"/>
      <c r="B6" s="22" t="s">
        <v>8</v>
      </c>
      <c r="C6" s="8">
        <v>8</v>
      </c>
      <c r="D6" s="8">
        <v>8</v>
      </c>
      <c r="E6" s="9">
        <v>8280000</v>
      </c>
    </row>
    <row r="7" spans="1:5" ht="35.25" customHeight="1" x14ac:dyDescent="0.15">
      <c r="A7" s="7"/>
      <c r="B7" s="7" t="s">
        <v>9</v>
      </c>
      <c r="C7" s="1">
        <v>25</v>
      </c>
      <c r="D7" s="1">
        <v>25</v>
      </c>
      <c r="E7" s="2">
        <v>6660000</v>
      </c>
    </row>
    <row r="8" spans="1:5" ht="35.25" customHeight="1" x14ac:dyDescent="0.15">
      <c r="A8" s="10" t="s">
        <v>10</v>
      </c>
      <c r="B8" s="10"/>
      <c r="C8" s="11">
        <v>1</v>
      </c>
      <c r="D8" s="11">
        <v>3</v>
      </c>
      <c r="E8" s="12">
        <v>300000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5</v>
      </c>
      <c r="D15" s="11">
        <f>SUM(D16:D17)</f>
        <v>5</v>
      </c>
      <c r="E15" s="12">
        <f>SUM(E16:E17)</f>
        <v>10000</v>
      </c>
    </row>
    <row r="16" spans="1:5" ht="35.25" customHeight="1" x14ac:dyDescent="0.15">
      <c r="A16" s="23"/>
      <c r="B16" s="22" t="s">
        <v>18</v>
      </c>
      <c r="C16" s="13">
        <v>0</v>
      </c>
      <c r="D16" s="13">
        <v>0</v>
      </c>
      <c r="E16" s="14">
        <v>0</v>
      </c>
    </row>
    <row r="17" spans="1:5" ht="35.25" customHeight="1" x14ac:dyDescent="0.15">
      <c r="A17" s="7"/>
      <c r="B17" s="7" t="s">
        <v>19</v>
      </c>
      <c r="C17" s="1">
        <v>5</v>
      </c>
      <c r="D17" s="1">
        <v>5</v>
      </c>
      <c r="E17" s="2">
        <v>10000</v>
      </c>
    </row>
    <row r="18" spans="1:5" ht="35.25" customHeight="1" x14ac:dyDescent="0.15">
      <c r="A18" s="22" t="s">
        <v>20</v>
      </c>
      <c r="B18" s="10"/>
      <c r="C18" s="17">
        <f>SUM(C19:C20)</f>
        <v>12</v>
      </c>
      <c r="D18" s="17">
        <f t="shared" ref="D18:E18" si="1">SUM(D19:D20)</f>
        <v>12</v>
      </c>
      <c r="E18" s="18">
        <f t="shared" si="1"/>
        <v>42000</v>
      </c>
    </row>
    <row r="19" spans="1:5" ht="35.25" customHeight="1" x14ac:dyDescent="0.15">
      <c r="A19" s="23"/>
      <c r="B19" s="22" t="s">
        <v>21</v>
      </c>
      <c r="C19" s="13">
        <v>12</v>
      </c>
      <c r="D19" s="13">
        <v>12</v>
      </c>
      <c r="E19" s="14">
        <v>42000</v>
      </c>
    </row>
    <row r="20" spans="1:5" ht="35.25" customHeight="1" x14ac:dyDescent="0.15">
      <c r="A20" s="7"/>
      <c r="B20" s="7" t="s">
        <v>22</v>
      </c>
      <c r="C20" s="1">
        <v>0</v>
      </c>
      <c r="D20" s="1">
        <v>0</v>
      </c>
      <c r="E20" s="2">
        <v>0</v>
      </c>
    </row>
    <row r="21" spans="1:5" ht="35.25" customHeight="1" x14ac:dyDescent="0.15">
      <c r="A21" s="10" t="s">
        <v>23</v>
      </c>
      <c r="B21" s="10"/>
      <c r="C21" s="11">
        <v>4</v>
      </c>
      <c r="D21" s="11">
        <v>44</v>
      </c>
      <c r="E21" s="12">
        <v>44000</v>
      </c>
    </row>
    <row r="22" spans="1:5" ht="35.25" customHeight="1" x14ac:dyDescent="0.15">
      <c r="A22" s="22" t="s">
        <v>24</v>
      </c>
      <c r="B22" s="10"/>
      <c r="C22" s="17">
        <f>SUM(C23:C24)</f>
        <v>27</v>
      </c>
      <c r="D22" s="17">
        <f>SUM(D23:D24)</f>
        <v>31</v>
      </c>
      <c r="E22" s="18">
        <f>SUM(E23:E24)</f>
        <v>31000</v>
      </c>
    </row>
    <row r="23" spans="1:5" ht="35.25" customHeight="1" x14ac:dyDescent="0.15">
      <c r="A23" s="23"/>
      <c r="B23" s="22" t="s">
        <v>25</v>
      </c>
      <c r="C23" s="13">
        <v>13</v>
      </c>
      <c r="D23" s="13">
        <v>13</v>
      </c>
      <c r="E23" s="14">
        <v>13000</v>
      </c>
    </row>
    <row r="24" spans="1:5" ht="35.25" customHeight="1" x14ac:dyDescent="0.15">
      <c r="A24" s="7"/>
      <c r="B24" s="7" t="s">
        <v>26</v>
      </c>
      <c r="C24" s="1">
        <v>14</v>
      </c>
      <c r="D24" s="1">
        <v>18</v>
      </c>
      <c r="E24" s="2">
        <v>18000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31</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50</v>
      </c>
      <c r="D4" s="26">
        <f t="shared" ref="D4:E4" si="0">SUM(D5,D8:D12,D15,D18,D21:D22,D25)</f>
        <v>55</v>
      </c>
      <c r="E4" s="26">
        <f t="shared" si="0"/>
        <v>18528000</v>
      </c>
    </row>
    <row r="5" spans="1:5" ht="35.25" customHeight="1" x14ac:dyDescent="0.15">
      <c r="A5" s="20" t="s">
        <v>7</v>
      </c>
      <c r="B5" s="7"/>
      <c r="C5" s="1">
        <f>SUM(C6:C7)</f>
        <v>24</v>
      </c>
      <c r="D5" s="1">
        <f>SUM(D6:D7)</f>
        <v>24</v>
      </c>
      <c r="E5" s="2">
        <f>SUM(E6:E7)</f>
        <v>18480000</v>
      </c>
    </row>
    <row r="6" spans="1:5" ht="35.25" customHeight="1" x14ac:dyDescent="0.15">
      <c r="A6" s="23"/>
      <c r="B6" s="22" t="s">
        <v>8</v>
      </c>
      <c r="C6" s="8">
        <v>6</v>
      </c>
      <c r="D6" s="8">
        <v>6</v>
      </c>
      <c r="E6" s="9">
        <v>8790000</v>
      </c>
    </row>
    <row r="7" spans="1:5" ht="35.25" customHeight="1" x14ac:dyDescent="0.15">
      <c r="A7" s="7"/>
      <c r="B7" s="7" t="s">
        <v>9</v>
      </c>
      <c r="C7" s="1">
        <v>18</v>
      </c>
      <c r="D7" s="1">
        <v>18</v>
      </c>
      <c r="E7" s="2">
        <v>9690000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0</v>
      </c>
      <c r="D15" s="11">
        <f>SUM(D16:D17)</f>
        <v>0</v>
      </c>
      <c r="E15" s="12">
        <f>SUM(E16:E17)</f>
        <v>0</v>
      </c>
    </row>
    <row r="16" spans="1:5" ht="35.25" customHeight="1" x14ac:dyDescent="0.15">
      <c r="A16" s="23"/>
      <c r="B16" s="22" t="s">
        <v>18</v>
      </c>
      <c r="C16" s="13">
        <v>0</v>
      </c>
      <c r="D16" s="13">
        <v>0</v>
      </c>
      <c r="E16" s="14">
        <v>0</v>
      </c>
    </row>
    <row r="17" spans="1:5" ht="35.25" customHeight="1" x14ac:dyDescent="0.15">
      <c r="A17" s="7"/>
      <c r="B17" s="7" t="s">
        <v>19</v>
      </c>
      <c r="C17" s="1">
        <v>0</v>
      </c>
      <c r="D17" s="1">
        <v>0</v>
      </c>
      <c r="E17" s="2">
        <v>0</v>
      </c>
    </row>
    <row r="18" spans="1:5" ht="35.25" customHeight="1" x14ac:dyDescent="0.15">
      <c r="A18" s="22" t="s">
        <v>20</v>
      </c>
      <c r="B18" s="10"/>
      <c r="C18" s="17">
        <f>SUM(C19:C20)</f>
        <v>13</v>
      </c>
      <c r="D18" s="17">
        <f t="shared" ref="D18:E18" si="1">SUM(D19:D20)</f>
        <v>13</v>
      </c>
      <c r="E18" s="18">
        <f t="shared" si="1"/>
        <v>30000</v>
      </c>
    </row>
    <row r="19" spans="1:5" ht="35.25" customHeight="1" x14ac:dyDescent="0.15">
      <c r="A19" s="23"/>
      <c r="B19" s="22" t="s">
        <v>21</v>
      </c>
      <c r="C19" s="13">
        <v>13</v>
      </c>
      <c r="D19" s="13">
        <v>13</v>
      </c>
      <c r="E19" s="14">
        <v>30000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13</v>
      </c>
      <c r="D22" s="17">
        <f>SUM(D23:D24)</f>
        <v>18</v>
      </c>
      <c r="E22" s="18">
        <f>SUM(E23:E24)</f>
        <v>18000</v>
      </c>
    </row>
    <row r="23" spans="1:5" ht="35.25" customHeight="1" x14ac:dyDescent="0.15">
      <c r="A23" s="23"/>
      <c r="B23" s="22" t="s">
        <v>25</v>
      </c>
      <c r="C23" s="13">
        <v>4</v>
      </c>
      <c r="D23" s="13">
        <v>4</v>
      </c>
      <c r="E23" s="14">
        <v>4000</v>
      </c>
    </row>
    <row r="24" spans="1:5" ht="35.25" customHeight="1" x14ac:dyDescent="0.15">
      <c r="A24" s="7"/>
      <c r="B24" s="7" t="s">
        <v>26</v>
      </c>
      <c r="C24" s="1">
        <v>9</v>
      </c>
      <c r="D24" s="1">
        <v>14</v>
      </c>
      <c r="E24" s="2">
        <v>14000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32</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35</v>
      </c>
      <c r="D4" s="26">
        <f t="shared" ref="D4:E4" si="0">SUM(D5,D8:D12,D15,D18,D21:D22,D25)</f>
        <v>35</v>
      </c>
      <c r="E4" s="26">
        <f t="shared" si="0"/>
        <v>16136000</v>
      </c>
    </row>
    <row r="5" spans="1:5" ht="35.25" customHeight="1" x14ac:dyDescent="0.15">
      <c r="A5" s="20" t="s">
        <v>7</v>
      </c>
      <c r="B5" s="7"/>
      <c r="C5" s="1">
        <f>SUM(C6:C7)</f>
        <v>26</v>
      </c>
      <c r="D5" s="1">
        <f>SUM(D6:D7)</f>
        <v>26</v>
      </c>
      <c r="E5" s="2">
        <f>SUM(E6:E7)</f>
        <v>16110000</v>
      </c>
    </row>
    <row r="6" spans="1:5" ht="35.25" customHeight="1" x14ac:dyDescent="0.15">
      <c r="A6" s="23"/>
      <c r="B6" s="22" t="s">
        <v>8</v>
      </c>
      <c r="C6" s="8">
        <v>9</v>
      </c>
      <c r="D6" s="8">
        <v>9</v>
      </c>
      <c r="E6" s="9">
        <v>11700000</v>
      </c>
    </row>
    <row r="7" spans="1:5" ht="35.25" customHeight="1" x14ac:dyDescent="0.15">
      <c r="A7" s="7"/>
      <c r="B7" s="7" t="s">
        <v>9</v>
      </c>
      <c r="C7" s="1">
        <v>17</v>
      </c>
      <c r="D7" s="1">
        <v>17</v>
      </c>
      <c r="E7" s="2">
        <v>4410000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0</v>
      </c>
      <c r="D15" s="11">
        <f>SUM(D16:D17)</f>
        <v>0</v>
      </c>
      <c r="E15" s="12">
        <f>SUM(E16:E17)</f>
        <v>0</v>
      </c>
    </row>
    <row r="16" spans="1:5" ht="35.25" customHeight="1" x14ac:dyDescent="0.15">
      <c r="A16" s="23"/>
      <c r="B16" s="22" t="s">
        <v>18</v>
      </c>
      <c r="C16" s="13">
        <v>0</v>
      </c>
      <c r="D16" s="13">
        <v>0</v>
      </c>
      <c r="E16" s="14">
        <v>0</v>
      </c>
    </row>
    <row r="17" spans="1:5" ht="35.25" customHeight="1" x14ac:dyDescent="0.15">
      <c r="A17" s="7"/>
      <c r="B17" s="7" t="s">
        <v>19</v>
      </c>
      <c r="C17" s="1">
        <v>0</v>
      </c>
      <c r="D17" s="1">
        <v>0</v>
      </c>
      <c r="E17" s="2">
        <v>0</v>
      </c>
    </row>
    <row r="18" spans="1:5" ht="35.25" customHeight="1" x14ac:dyDescent="0.15">
      <c r="A18" s="22" t="s">
        <v>20</v>
      </c>
      <c r="B18" s="10"/>
      <c r="C18" s="17">
        <f>SUM(C19:C20)</f>
        <v>4</v>
      </c>
      <c r="D18" s="17">
        <f t="shared" ref="D18:E18" si="1">SUM(D19:D20)</f>
        <v>4</v>
      </c>
      <c r="E18" s="18">
        <f t="shared" si="1"/>
        <v>24000</v>
      </c>
    </row>
    <row r="19" spans="1:5" ht="35.25" customHeight="1" x14ac:dyDescent="0.15">
      <c r="A19" s="23"/>
      <c r="B19" s="22" t="s">
        <v>21</v>
      </c>
      <c r="C19" s="13">
        <v>4</v>
      </c>
      <c r="D19" s="13">
        <v>4</v>
      </c>
      <c r="E19" s="14">
        <v>24000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5</v>
      </c>
      <c r="D22" s="17">
        <f>SUM(D23:D24)</f>
        <v>5</v>
      </c>
      <c r="E22" s="18">
        <f>SUM(E23:E24)</f>
        <v>2000</v>
      </c>
    </row>
    <row r="23" spans="1:5" ht="35.25" customHeight="1" x14ac:dyDescent="0.15">
      <c r="A23" s="23"/>
      <c r="B23" s="22" t="s">
        <v>25</v>
      </c>
      <c r="C23" s="13">
        <v>5</v>
      </c>
      <c r="D23" s="13">
        <v>5</v>
      </c>
      <c r="E23" s="14">
        <v>2000</v>
      </c>
    </row>
    <row r="24" spans="1:5" ht="35.25" customHeight="1" x14ac:dyDescent="0.15">
      <c r="A24" s="7"/>
      <c r="B24" s="7" t="s">
        <v>26</v>
      </c>
      <c r="C24" s="1">
        <v>0</v>
      </c>
      <c r="D24" s="1">
        <v>0</v>
      </c>
      <c r="E24" s="2">
        <v>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33</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38</v>
      </c>
      <c r="D4" s="26">
        <f t="shared" ref="D4:E4" si="0">SUM(D5,D8:D12,D15,D18,D21:D22,D25)</f>
        <v>38</v>
      </c>
      <c r="E4" s="26">
        <f t="shared" si="0"/>
        <v>17210000</v>
      </c>
    </row>
    <row r="5" spans="1:5" ht="35.25" customHeight="1" x14ac:dyDescent="0.15">
      <c r="A5" s="20" t="s">
        <v>7</v>
      </c>
      <c r="B5" s="7"/>
      <c r="C5" s="1">
        <f>SUM(C6:C7)</f>
        <v>24</v>
      </c>
      <c r="D5" s="1">
        <f>SUM(D6:D7)</f>
        <v>24</v>
      </c>
      <c r="E5" s="2">
        <f>SUM(E6:E7)</f>
        <v>17190000</v>
      </c>
    </row>
    <row r="6" spans="1:5" ht="35.25" customHeight="1" x14ac:dyDescent="0.15">
      <c r="A6" s="23"/>
      <c r="B6" s="22" t="s">
        <v>8</v>
      </c>
      <c r="C6" s="8">
        <v>9</v>
      </c>
      <c r="D6" s="8">
        <v>9</v>
      </c>
      <c r="E6" s="9">
        <v>12450000</v>
      </c>
    </row>
    <row r="7" spans="1:5" ht="35.25" customHeight="1" x14ac:dyDescent="0.15">
      <c r="A7" s="7"/>
      <c r="B7" s="7" t="s">
        <v>9</v>
      </c>
      <c r="C7" s="1">
        <v>15</v>
      </c>
      <c r="D7" s="1">
        <v>15</v>
      </c>
      <c r="E7" s="2">
        <v>4740000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2</v>
      </c>
      <c r="D15" s="11">
        <f>SUM(D16:D17)</f>
        <v>2</v>
      </c>
      <c r="E15" s="12">
        <f>SUM(E16:E17)</f>
        <v>4000</v>
      </c>
    </row>
    <row r="16" spans="1:5" ht="35.25" customHeight="1" x14ac:dyDescent="0.15">
      <c r="A16" s="23"/>
      <c r="B16" s="22" t="s">
        <v>18</v>
      </c>
      <c r="C16" s="13">
        <v>0</v>
      </c>
      <c r="D16" s="13">
        <v>0</v>
      </c>
      <c r="E16" s="14">
        <v>0</v>
      </c>
    </row>
    <row r="17" spans="1:5" ht="35.25" customHeight="1" x14ac:dyDescent="0.15">
      <c r="A17" s="7"/>
      <c r="B17" s="7" t="s">
        <v>19</v>
      </c>
      <c r="C17" s="1">
        <v>2</v>
      </c>
      <c r="D17" s="1">
        <v>2</v>
      </c>
      <c r="E17" s="2">
        <v>4000</v>
      </c>
    </row>
    <row r="18" spans="1:5" ht="35.25" customHeight="1" x14ac:dyDescent="0.15">
      <c r="A18" s="22" t="s">
        <v>20</v>
      </c>
      <c r="B18" s="10"/>
      <c r="C18" s="17">
        <f>SUM(C19:C20)</f>
        <v>1</v>
      </c>
      <c r="D18" s="17">
        <f t="shared" ref="D18:E18" si="1">SUM(D19:D20)</f>
        <v>1</v>
      </c>
      <c r="E18" s="18">
        <f t="shared" si="1"/>
        <v>6000</v>
      </c>
    </row>
    <row r="19" spans="1:5" ht="35.25" customHeight="1" x14ac:dyDescent="0.15">
      <c r="A19" s="23"/>
      <c r="B19" s="22" t="s">
        <v>21</v>
      </c>
      <c r="C19" s="13">
        <v>1</v>
      </c>
      <c r="D19" s="13">
        <v>1</v>
      </c>
      <c r="E19" s="14">
        <v>6000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11</v>
      </c>
      <c r="D22" s="17">
        <f>SUM(D23:D24)</f>
        <v>11</v>
      </c>
      <c r="E22" s="18">
        <f>SUM(E23:E24)</f>
        <v>10000</v>
      </c>
    </row>
    <row r="23" spans="1:5" ht="35.25" customHeight="1" x14ac:dyDescent="0.15">
      <c r="A23" s="23"/>
      <c r="B23" s="22" t="s">
        <v>25</v>
      </c>
      <c r="C23" s="13">
        <v>4</v>
      </c>
      <c r="D23" s="13">
        <v>4</v>
      </c>
      <c r="E23" s="14">
        <v>3000</v>
      </c>
    </row>
    <row r="24" spans="1:5" ht="35.25" customHeight="1" x14ac:dyDescent="0.15">
      <c r="A24" s="7"/>
      <c r="B24" s="7" t="s">
        <v>26</v>
      </c>
      <c r="C24" s="1">
        <v>7</v>
      </c>
      <c r="D24" s="1">
        <v>7</v>
      </c>
      <c r="E24" s="2">
        <v>7000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34</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73</v>
      </c>
      <c r="D4" s="26">
        <f t="shared" ref="D4:E4" si="0">SUM(D5,D8:D12,D15,D18,D21:D22,D25)</f>
        <v>73</v>
      </c>
      <c r="E4" s="26">
        <f t="shared" si="0"/>
        <v>24898000</v>
      </c>
    </row>
    <row r="5" spans="1:5" ht="35.25" customHeight="1" x14ac:dyDescent="0.15">
      <c r="A5" s="20" t="s">
        <v>7</v>
      </c>
      <c r="B5" s="7"/>
      <c r="C5" s="1">
        <f>SUM(C6:C7)</f>
        <v>29</v>
      </c>
      <c r="D5" s="1">
        <f>SUM(D6:D7)</f>
        <v>29</v>
      </c>
      <c r="E5" s="2">
        <f>SUM(E6:E7)</f>
        <v>24810000</v>
      </c>
    </row>
    <row r="6" spans="1:5" ht="35.25" customHeight="1" x14ac:dyDescent="0.15">
      <c r="A6" s="23"/>
      <c r="B6" s="22" t="s">
        <v>8</v>
      </c>
      <c r="C6" s="8">
        <v>13</v>
      </c>
      <c r="D6" s="8">
        <v>13</v>
      </c>
      <c r="E6" s="9">
        <v>12030000</v>
      </c>
    </row>
    <row r="7" spans="1:5" ht="35.25" customHeight="1" x14ac:dyDescent="0.15">
      <c r="A7" s="7"/>
      <c r="B7" s="7" t="s">
        <v>9</v>
      </c>
      <c r="C7" s="1">
        <v>16</v>
      </c>
      <c r="D7" s="1">
        <v>16</v>
      </c>
      <c r="E7" s="2">
        <v>12780000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20</v>
      </c>
      <c r="D15" s="11">
        <f>SUM(D16:D17)</f>
        <v>20</v>
      </c>
      <c r="E15" s="12">
        <f>SUM(E16:E17)</f>
        <v>38000</v>
      </c>
    </row>
    <row r="16" spans="1:5" ht="35.25" customHeight="1" x14ac:dyDescent="0.15">
      <c r="A16" s="23"/>
      <c r="B16" s="22" t="s">
        <v>18</v>
      </c>
      <c r="C16" s="13">
        <v>0</v>
      </c>
      <c r="D16" s="13">
        <v>0</v>
      </c>
      <c r="E16" s="14">
        <v>0</v>
      </c>
    </row>
    <row r="17" spans="1:5" ht="35.25" customHeight="1" x14ac:dyDescent="0.15">
      <c r="A17" s="7"/>
      <c r="B17" s="7" t="s">
        <v>19</v>
      </c>
      <c r="C17" s="1">
        <v>20</v>
      </c>
      <c r="D17" s="1">
        <v>20</v>
      </c>
      <c r="E17" s="2">
        <v>38000</v>
      </c>
    </row>
    <row r="18" spans="1:5" ht="35.25" customHeight="1" x14ac:dyDescent="0.15">
      <c r="A18" s="22" t="s">
        <v>20</v>
      </c>
      <c r="B18" s="10"/>
      <c r="C18" s="17">
        <f>SUM(C19:C20)</f>
        <v>7</v>
      </c>
      <c r="D18" s="17">
        <f t="shared" ref="D18:E18" si="1">SUM(D19:D20)</f>
        <v>7</v>
      </c>
      <c r="E18" s="18">
        <f t="shared" si="1"/>
        <v>36000</v>
      </c>
    </row>
    <row r="19" spans="1:5" ht="35.25" customHeight="1" x14ac:dyDescent="0.15">
      <c r="A19" s="23"/>
      <c r="B19" s="22" t="s">
        <v>21</v>
      </c>
      <c r="C19" s="13">
        <v>7</v>
      </c>
      <c r="D19" s="13">
        <v>7</v>
      </c>
      <c r="E19" s="14">
        <v>36000</v>
      </c>
    </row>
    <row r="20" spans="1:5" ht="35.25" customHeight="1" x14ac:dyDescent="0.15">
      <c r="A20" s="7"/>
      <c r="B20" s="7" t="s">
        <v>22</v>
      </c>
      <c r="C20" s="1">
        <v>0</v>
      </c>
      <c r="D20" s="1">
        <v>0</v>
      </c>
      <c r="E20" s="2">
        <v>0</v>
      </c>
    </row>
    <row r="21" spans="1:5" ht="35.25" customHeight="1" x14ac:dyDescent="0.15">
      <c r="A21" s="10" t="s">
        <v>23</v>
      </c>
      <c r="B21" s="10"/>
      <c r="C21" s="11">
        <v>2</v>
      </c>
      <c r="D21" s="11">
        <v>2</v>
      </c>
      <c r="E21" s="12">
        <v>2000</v>
      </c>
    </row>
    <row r="22" spans="1:5" ht="35.25" customHeight="1" x14ac:dyDescent="0.15">
      <c r="A22" s="22" t="s">
        <v>24</v>
      </c>
      <c r="B22" s="10"/>
      <c r="C22" s="17">
        <f>SUM(C23:C24)</f>
        <v>15</v>
      </c>
      <c r="D22" s="17">
        <f>SUM(D23:D24)</f>
        <v>15</v>
      </c>
      <c r="E22" s="18">
        <f>SUM(E23:E24)</f>
        <v>12000</v>
      </c>
    </row>
    <row r="23" spans="1:5" ht="35.25" customHeight="1" x14ac:dyDescent="0.15">
      <c r="A23" s="23"/>
      <c r="B23" s="22" t="s">
        <v>25</v>
      </c>
      <c r="C23" s="13">
        <v>7</v>
      </c>
      <c r="D23" s="13">
        <v>7</v>
      </c>
      <c r="E23" s="14">
        <v>4000</v>
      </c>
    </row>
    <row r="24" spans="1:5" ht="35.25" customHeight="1" x14ac:dyDescent="0.15">
      <c r="A24" s="7"/>
      <c r="B24" s="7" t="s">
        <v>26</v>
      </c>
      <c r="C24" s="1">
        <v>8</v>
      </c>
      <c r="D24" s="1">
        <v>8</v>
      </c>
      <c r="E24" s="2">
        <v>8000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D4" sqref="D4:E4"/>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35</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39</v>
      </c>
      <c r="D4" s="26">
        <f t="shared" ref="D4:E4" si="0">SUM(D5,D8:D12,D15,D18,D21:D22,D25)</f>
        <v>39</v>
      </c>
      <c r="E4" s="26">
        <f t="shared" si="0"/>
        <v>5053000</v>
      </c>
    </row>
    <row r="5" spans="1:5" ht="35.25" customHeight="1" x14ac:dyDescent="0.15">
      <c r="A5" s="20" t="s">
        <v>7</v>
      </c>
      <c r="B5" s="7"/>
      <c r="C5" s="1">
        <f>SUM(C6:C7)</f>
        <v>24</v>
      </c>
      <c r="D5" s="1">
        <f>SUM(D6:D7)</f>
        <v>24</v>
      </c>
      <c r="E5" s="2">
        <f>SUM(E6:E7)</f>
        <v>5010000</v>
      </c>
    </row>
    <row r="6" spans="1:5" ht="35.25" customHeight="1" x14ac:dyDescent="0.15">
      <c r="A6" s="23"/>
      <c r="B6" s="22" t="s">
        <v>8</v>
      </c>
      <c r="C6" s="8">
        <v>4</v>
      </c>
      <c r="D6" s="8">
        <v>4</v>
      </c>
      <c r="E6" s="9">
        <v>3900000</v>
      </c>
    </row>
    <row r="7" spans="1:5" ht="35.25" customHeight="1" x14ac:dyDescent="0.15">
      <c r="A7" s="7"/>
      <c r="B7" s="7" t="s">
        <v>9</v>
      </c>
      <c r="C7" s="1">
        <v>20</v>
      </c>
      <c r="D7" s="1">
        <v>20</v>
      </c>
      <c r="E7" s="2">
        <v>1110000</v>
      </c>
    </row>
    <row r="8" spans="1:5" ht="35.25" customHeight="1" x14ac:dyDescent="0.15">
      <c r="A8" s="10" t="s">
        <v>10</v>
      </c>
      <c r="B8" s="10"/>
      <c r="C8" s="11">
        <v>0</v>
      </c>
      <c r="D8" s="11">
        <v>0</v>
      </c>
      <c r="E8" s="12">
        <v>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1</v>
      </c>
      <c r="D15" s="11">
        <f>SUM(D16:D17)</f>
        <v>1</v>
      </c>
      <c r="E15" s="12">
        <f>SUM(E16:E17)</f>
        <v>2000</v>
      </c>
    </row>
    <row r="16" spans="1:5" ht="35.25" customHeight="1" x14ac:dyDescent="0.15">
      <c r="A16" s="23"/>
      <c r="B16" s="22" t="s">
        <v>18</v>
      </c>
      <c r="C16" s="13">
        <v>0</v>
      </c>
      <c r="D16" s="13">
        <v>0</v>
      </c>
      <c r="E16" s="14">
        <v>0</v>
      </c>
    </row>
    <row r="17" spans="1:5" ht="35.25" customHeight="1" x14ac:dyDescent="0.15">
      <c r="A17" s="7"/>
      <c r="B17" s="7" t="s">
        <v>19</v>
      </c>
      <c r="C17" s="1">
        <v>1</v>
      </c>
      <c r="D17" s="1">
        <v>1</v>
      </c>
      <c r="E17" s="2">
        <v>2000</v>
      </c>
    </row>
    <row r="18" spans="1:5" ht="35.25" customHeight="1" x14ac:dyDescent="0.15">
      <c r="A18" s="22" t="s">
        <v>20</v>
      </c>
      <c r="B18" s="10"/>
      <c r="C18" s="17">
        <f>SUM(C19:C20)</f>
        <v>6</v>
      </c>
      <c r="D18" s="17">
        <f t="shared" ref="D18:E18" si="1">SUM(D19:D20)</f>
        <v>6</v>
      </c>
      <c r="E18" s="18">
        <f t="shared" si="1"/>
        <v>36000</v>
      </c>
    </row>
    <row r="19" spans="1:5" ht="35.25" customHeight="1" x14ac:dyDescent="0.15">
      <c r="A19" s="23"/>
      <c r="B19" s="22" t="s">
        <v>21</v>
      </c>
      <c r="C19" s="13">
        <v>6</v>
      </c>
      <c r="D19" s="13">
        <v>6</v>
      </c>
      <c r="E19" s="14">
        <v>36000</v>
      </c>
    </row>
    <row r="20" spans="1:5" ht="35.25" customHeight="1" x14ac:dyDescent="0.15">
      <c r="A20" s="7"/>
      <c r="B20" s="7" t="s">
        <v>22</v>
      </c>
      <c r="C20" s="1">
        <v>0</v>
      </c>
      <c r="D20" s="1">
        <v>0</v>
      </c>
      <c r="E20" s="2">
        <v>0</v>
      </c>
    </row>
    <row r="21" spans="1:5" ht="35.25" customHeight="1" x14ac:dyDescent="0.15">
      <c r="A21" s="10" t="s">
        <v>23</v>
      </c>
      <c r="B21" s="10"/>
      <c r="C21" s="11">
        <v>0</v>
      </c>
      <c r="D21" s="11">
        <v>0</v>
      </c>
      <c r="E21" s="12">
        <v>0</v>
      </c>
    </row>
    <row r="22" spans="1:5" ht="35.25" customHeight="1" x14ac:dyDescent="0.15">
      <c r="A22" s="22" t="s">
        <v>24</v>
      </c>
      <c r="B22" s="10"/>
      <c r="C22" s="17">
        <f>SUM(C23:C24)</f>
        <v>8</v>
      </c>
      <c r="D22" s="17">
        <f>SUM(D23:D24)</f>
        <v>8</v>
      </c>
      <c r="E22" s="18">
        <f>SUM(E23:E24)</f>
        <v>5000</v>
      </c>
    </row>
    <row r="23" spans="1:5" ht="35.25" customHeight="1" x14ac:dyDescent="0.15">
      <c r="A23" s="23"/>
      <c r="B23" s="22" t="s">
        <v>25</v>
      </c>
      <c r="C23" s="13">
        <v>7</v>
      </c>
      <c r="D23" s="13">
        <v>7</v>
      </c>
      <c r="E23" s="14">
        <v>4000</v>
      </c>
    </row>
    <row r="24" spans="1:5" ht="35.25" customHeight="1" x14ac:dyDescent="0.15">
      <c r="A24" s="7"/>
      <c r="B24" s="7" t="s">
        <v>26</v>
      </c>
      <c r="C24" s="1">
        <v>1</v>
      </c>
      <c r="D24" s="1">
        <v>1</v>
      </c>
      <c r="E24" s="2">
        <v>1000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I9" sqref="I9"/>
    </sheetView>
  </sheetViews>
  <sheetFormatPr defaultRowHeight="35.25" customHeight="1" x14ac:dyDescent="0.15"/>
  <cols>
    <col min="1" max="1" width="5.125" style="3" customWidth="1"/>
    <col min="2" max="2" width="71" style="3" bestFit="1" customWidth="1"/>
    <col min="3" max="4" width="5.625" style="3" bestFit="1" customWidth="1"/>
    <col min="5" max="5" width="15.5" style="19" bestFit="1" customWidth="1"/>
    <col min="6" max="16384" width="9" style="3"/>
  </cols>
  <sheetData>
    <row r="1" spans="1:5" ht="35.25" customHeight="1" x14ac:dyDescent="0.15">
      <c r="B1" s="28" t="s">
        <v>36</v>
      </c>
      <c r="C1" s="29"/>
      <c r="D1" s="29"/>
      <c r="E1" s="29"/>
    </row>
    <row r="2" spans="1:5" ht="35.25" customHeight="1" thickBot="1" x14ac:dyDescent="0.2">
      <c r="E2" s="4" t="s">
        <v>4</v>
      </c>
    </row>
    <row r="3" spans="1:5" s="27" customFormat="1" ht="35.25" customHeight="1" thickTop="1" x14ac:dyDescent="0.15">
      <c r="A3" s="5"/>
      <c r="B3" s="21" t="s">
        <v>1</v>
      </c>
      <c r="C3" s="5" t="s">
        <v>2</v>
      </c>
      <c r="D3" s="5" t="s">
        <v>5</v>
      </c>
      <c r="E3" s="6" t="s">
        <v>3</v>
      </c>
    </row>
    <row r="4" spans="1:5" ht="35.25" customHeight="1" x14ac:dyDescent="0.15">
      <c r="A4" s="24" t="s">
        <v>0</v>
      </c>
      <c r="B4" s="25"/>
      <c r="C4" s="26">
        <f>SUM(C5,C8:C12,C15,C18,C21:C22,C25)</f>
        <v>57</v>
      </c>
      <c r="D4" s="26">
        <f t="shared" ref="D4:E4" si="0">SUM(D5,D8:D12,D15,D18,D21:D22,D25)</f>
        <v>57</v>
      </c>
      <c r="E4" s="26">
        <f t="shared" si="0"/>
        <v>62933000</v>
      </c>
    </row>
    <row r="5" spans="1:5" ht="35.25" customHeight="1" x14ac:dyDescent="0.15">
      <c r="A5" s="20" t="s">
        <v>7</v>
      </c>
      <c r="B5" s="7"/>
      <c r="C5" s="1">
        <f>SUM(C6:C7)</f>
        <v>22</v>
      </c>
      <c r="D5" s="1">
        <f>SUM(D6:D7)</f>
        <v>22</v>
      </c>
      <c r="E5" s="2">
        <f>SUM(E6:E7)</f>
        <v>22170000</v>
      </c>
    </row>
    <row r="6" spans="1:5" ht="35.25" customHeight="1" x14ac:dyDescent="0.15">
      <c r="A6" s="23"/>
      <c r="B6" s="22" t="s">
        <v>8</v>
      </c>
      <c r="C6" s="8">
        <v>6</v>
      </c>
      <c r="D6" s="8">
        <v>6</v>
      </c>
      <c r="E6" s="9">
        <v>4140000</v>
      </c>
    </row>
    <row r="7" spans="1:5" ht="35.25" customHeight="1" x14ac:dyDescent="0.15">
      <c r="A7" s="7"/>
      <c r="B7" s="7" t="s">
        <v>9</v>
      </c>
      <c r="C7" s="1">
        <v>16</v>
      </c>
      <c r="D7" s="1">
        <v>16</v>
      </c>
      <c r="E7" s="2">
        <v>18030000</v>
      </c>
    </row>
    <row r="8" spans="1:5" ht="35.25" customHeight="1" x14ac:dyDescent="0.15">
      <c r="A8" s="10" t="s">
        <v>10</v>
      </c>
      <c r="B8" s="10"/>
      <c r="C8" s="11">
        <v>3</v>
      </c>
      <c r="D8" s="11">
        <v>3</v>
      </c>
      <c r="E8" s="12">
        <v>40704000</v>
      </c>
    </row>
    <row r="9" spans="1:5" ht="35.25" customHeight="1" x14ac:dyDescent="0.15">
      <c r="A9" s="10" t="s">
        <v>11</v>
      </c>
      <c r="B9" s="10"/>
      <c r="C9" s="11">
        <v>0</v>
      </c>
      <c r="D9" s="11">
        <v>0</v>
      </c>
      <c r="E9" s="12">
        <v>0</v>
      </c>
    </row>
    <row r="10" spans="1:5" ht="35.25" customHeight="1" x14ac:dyDescent="0.15">
      <c r="A10" s="10" t="s">
        <v>12</v>
      </c>
      <c r="B10" s="10"/>
      <c r="C10" s="11">
        <v>0</v>
      </c>
      <c r="D10" s="11">
        <v>0</v>
      </c>
      <c r="E10" s="12">
        <v>0</v>
      </c>
    </row>
    <row r="11" spans="1:5" ht="35.25" customHeight="1" x14ac:dyDescent="0.15">
      <c r="A11" s="10" t="s">
        <v>13</v>
      </c>
      <c r="B11" s="10"/>
      <c r="C11" s="11">
        <v>0</v>
      </c>
      <c r="D11" s="11">
        <v>0</v>
      </c>
      <c r="E11" s="12">
        <v>0</v>
      </c>
    </row>
    <row r="12" spans="1:5" ht="35.25" customHeight="1" x14ac:dyDescent="0.15">
      <c r="A12" s="22" t="s">
        <v>14</v>
      </c>
      <c r="B12" s="10"/>
      <c r="C12" s="11">
        <f>SUM(C13:C14)</f>
        <v>0</v>
      </c>
      <c r="D12" s="11">
        <f>SUM(D13:D14)</f>
        <v>0</v>
      </c>
      <c r="E12" s="12">
        <f>SUM(E13:E14)</f>
        <v>0</v>
      </c>
    </row>
    <row r="13" spans="1:5" ht="35.25" customHeight="1" x14ac:dyDescent="0.15">
      <c r="A13" s="23"/>
      <c r="B13" s="22" t="s">
        <v>15</v>
      </c>
      <c r="C13" s="13">
        <v>0</v>
      </c>
      <c r="D13" s="13">
        <v>0</v>
      </c>
      <c r="E13" s="14">
        <v>0</v>
      </c>
    </row>
    <row r="14" spans="1:5" ht="35.25" customHeight="1" x14ac:dyDescent="0.15">
      <c r="A14" s="7"/>
      <c r="B14" s="7" t="s">
        <v>16</v>
      </c>
      <c r="C14" s="15">
        <v>0</v>
      </c>
      <c r="D14" s="15">
        <v>0</v>
      </c>
      <c r="E14" s="16">
        <v>0</v>
      </c>
    </row>
    <row r="15" spans="1:5" ht="35.25" customHeight="1" x14ac:dyDescent="0.15">
      <c r="A15" s="22" t="s">
        <v>17</v>
      </c>
      <c r="B15" s="10"/>
      <c r="C15" s="11">
        <f>SUM(C16:C17)</f>
        <v>8</v>
      </c>
      <c r="D15" s="11">
        <f>SUM(D16:D17)</f>
        <v>8</v>
      </c>
      <c r="E15" s="12">
        <f>SUM(E16:E17)</f>
        <v>16000</v>
      </c>
    </row>
    <row r="16" spans="1:5" ht="35.25" customHeight="1" x14ac:dyDescent="0.15">
      <c r="A16" s="23"/>
      <c r="B16" s="22" t="s">
        <v>18</v>
      </c>
      <c r="C16" s="13">
        <v>0</v>
      </c>
      <c r="D16" s="13">
        <v>0</v>
      </c>
      <c r="E16" s="14">
        <v>0</v>
      </c>
    </row>
    <row r="17" spans="1:5" ht="35.25" customHeight="1" x14ac:dyDescent="0.15">
      <c r="A17" s="7"/>
      <c r="B17" s="7" t="s">
        <v>19</v>
      </c>
      <c r="C17" s="1">
        <v>8</v>
      </c>
      <c r="D17" s="1">
        <v>8</v>
      </c>
      <c r="E17" s="2">
        <v>16000</v>
      </c>
    </row>
    <row r="18" spans="1:5" ht="35.25" customHeight="1" x14ac:dyDescent="0.15">
      <c r="A18" s="22" t="s">
        <v>20</v>
      </c>
      <c r="B18" s="10"/>
      <c r="C18" s="17">
        <f>SUM(C19:C20)</f>
        <v>4</v>
      </c>
      <c r="D18" s="17">
        <f t="shared" ref="D18:E18" si="1">SUM(D19:D20)</f>
        <v>4</v>
      </c>
      <c r="E18" s="18">
        <f t="shared" si="1"/>
        <v>24000</v>
      </c>
    </row>
    <row r="19" spans="1:5" ht="35.25" customHeight="1" x14ac:dyDescent="0.15">
      <c r="A19" s="23"/>
      <c r="B19" s="22" t="s">
        <v>21</v>
      </c>
      <c r="C19" s="13">
        <v>4</v>
      </c>
      <c r="D19" s="13">
        <v>4</v>
      </c>
      <c r="E19" s="14">
        <v>24000</v>
      </c>
    </row>
    <row r="20" spans="1:5" ht="35.25" customHeight="1" x14ac:dyDescent="0.15">
      <c r="A20" s="7"/>
      <c r="B20" s="7" t="s">
        <v>22</v>
      </c>
      <c r="C20" s="1">
        <v>0</v>
      </c>
      <c r="D20" s="1">
        <v>0</v>
      </c>
      <c r="E20" s="2">
        <v>0</v>
      </c>
    </row>
    <row r="21" spans="1:5" ht="35.25" customHeight="1" x14ac:dyDescent="0.15">
      <c r="A21" s="10" t="s">
        <v>23</v>
      </c>
      <c r="B21" s="10"/>
      <c r="C21" s="11">
        <v>1</v>
      </c>
      <c r="D21" s="11">
        <v>1</v>
      </c>
      <c r="E21" s="12">
        <v>1000</v>
      </c>
    </row>
    <row r="22" spans="1:5" ht="35.25" customHeight="1" x14ac:dyDescent="0.15">
      <c r="A22" s="22" t="s">
        <v>24</v>
      </c>
      <c r="B22" s="10"/>
      <c r="C22" s="17">
        <f>SUM(C23:C24)</f>
        <v>19</v>
      </c>
      <c r="D22" s="17">
        <f>SUM(D23:D24)</f>
        <v>19</v>
      </c>
      <c r="E22" s="18">
        <f>SUM(E23:E24)</f>
        <v>18000</v>
      </c>
    </row>
    <row r="23" spans="1:5" ht="35.25" customHeight="1" x14ac:dyDescent="0.15">
      <c r="A23" s="23"/>
      <c r="B23" s="22" t="s">
        <v>25</v>
      </c>
      <c r="C23" s="13">
        <v>5</v>
      </c>
      <c r="D23" s="13">
        <v>5</v>
      </c>
      <c r="E23" s="14">
        <v>4000</v>
      </c>
    </row>
    <row r="24" spans="1:5" ht="35.25" customHeight="1" x14ac:dyDescent="0.15">
      <c r="A24" s="7"/>
      <c r="B24" s="7" t="s">
        <v>26</v>
      </c>
      <c r="C24" s="1">
        <v>14</v>
      </c>
      <c r="D24" s="1">
        <v>14</v>
      </c>
      <c r="E24" s="2">
        <v>14000</v>
      </c>
    </row>
    <row r="25" spans="1:5" ht="35.25" customHeight="1" x14ac:dyDescent="0.15">
      <c r="A25" s="10" t="s">
        <v>27</v>
      </c>
      <c r="B25" s="10"/>
      <c r="C25" s="11">
        <v>0</v>
      </c>
      <c r="D25" s="11">
        <v>0</v>
      </c>
      <c r="E25" s="12">
        <v>0</v>
      </c>
    </row>
    <row r="26" spans="1:5" ht="35.25" customHeight="1" x14ac:dyDescent="0.15">
      <c r="A26" s="3"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2016-01-05T02:34:26Z</dcterms:modified>
</cp:coreProperties>
</file>