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7月\"/>
    </mc:Choice>
  </mc:AlternateContent>
  <xr:revisionPtr revIDLastSave="0" documentId="13_ncr:1_{3C44A068-61A3-404B-8A25-92566DFF9A58}" xr6:coauthVersionLast="47" xr6:coauthVersionMax="47" xr10:uidLastSave="{00000000-0000-0000-0000-000000000000}"/>
  <bookViews>
    <workbookView xWindow="-3390" yWindow="-16320" windowWidth="29040" windowHeight="15720" xr2:uid="{1E4DCDA6-3366-442A-8974-3AA8197E4679}"/>
  </bookViews>
  <sheets>
    <sheet name="（新）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'（新）1-6'!$A$8:$U$9</definedName>
    <definedName name="Module1.社内配布用印刷">[1]!Module1.社内配布用印刷</definedName>
    <definedName name="Module1.提出用印刷">[1]!Module1.提出用印刷</definedName>
    <definedName name="_xlnm.Print_Area" localSheetId="0">'（新）1-6'!$A$2:$U$27</definedName>
    <definedName name="_xlnm.Print_Titles" localSheetId="0">'（新）1-6'!$2:$8</definedName>
    <definedName name="_xlnm.Print_Titles">[2]乗用・ＲＶ車!$1:$7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U16" i="1"/>
  <c r="T16" i="1"/>
  <c r="L16" i="1"/>
  <c r="U15" i="1"/>
  <c r="T15" i="1"/>
  <c r="L15" i="1"/>
  <c r="U14" i="1"/>
  <c r="T14" i="1"/>
  <c r="L14" i="1"/>
  <c r="U13" i="1"/>
  <c r="T13" i="1"/>
  <c r="L13" i="1"/>
  <c r="U12" i="1"/>
  <c r="T12" i="1"/>
  <c r="L12" i="1"/>
  <c r="U11" i="1"/>
  <c r="T11" i="1"/>
  <c r="L11" i="1"/>
  <c r="U10" i="1"/>
  <c r="T10" i="1"/>
  <c r="L10" i="1"/>
  <c r="U9" i="1"/>
  <c r="T9" i="1"/>
  <c r="L9" i="1"/>
</calcChain>
</file>

<file path=xl/sharedStrings.xml><?xml version="1.0" encoding="utf-8"?>
<sst xmlns="http://schemas.openxmlformats.org/spreadsheetml/2006/main" count="106" uniqueCount="70">
  <si>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</si>
  <si>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ルノー・ジャポン株式会社</t>
    <rPh sb="8" eb="12">
      <t>カブシキガイシャ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</si>
  <si>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</si>
  <si>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</si>
  <si>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</si>
  <si>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</si>
  <si>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</si>
  <si>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</si>
  <si>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</si>
  <si>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</si>
  <si>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JC08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</si>
  <si>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</si>
  <si>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</si>
  <si>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</si>
  <si>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</si>
  <si>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</si>
  <si>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</si>
  <si>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</si>
  <si>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</si>
  <si>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</si>
  <si>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</si>
  <si>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2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</si>
  <si>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</si>
  <si>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</si>
  <si>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</si>
  <si>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</si>
  <si>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</si>
  <si>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</si>
  <si>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</si>
  <si>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</si>
  <si>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</si>
  <si>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</si>
  <si>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</si>
  <si>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</si>
  <si>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</si>
  <si>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ルノー</t>
    <phoneticPr fontId="2"/>
  </si>
  <si>
    <t>ルーテシア</t>
    <phoneticPr fontId="2"/>
  </si>
  <si>
    <t>5AA-BJAH4MH</t>
    <phoneticPr fontId="2"/>
  </si>
  <si>
    <t>0011</t>
    <phoneticPr fontId="2"/>
  </si>
  <si>
    <t>H4M-5DH-3DA</t>
    <phoneticPr fontId="2"/>
  </si>
  <si>
    <t>12AT(E) (*)</t>
    <phoneticPr fontId="2"/>
  </si>
  <si>
    <t>H, I, V, EP, B, AM</t>
    <phoneticPr fontId="2"/>
  </si>
  <si>
    <t>3W, EGR</t>
    <phoneticPr fontId="2"/>
  </si>
  <si>
    <t>F</t>
    <phoneticPr fontId="2"/>
  </si>
  <si>
    <t>☆☆☆☆</t>
    <phoneticPr fontId="2"/>
  </si>
  <si>
    <t>キャプチャー</t>
    <phoneticPr fontId="2"/>
  </si>
  <si>
    <t>5AA-HJBH4MH</t>
    <phoneticPr fontId="2"/>
  </si>
  <si>
    <t>0011, 0013, 0015</t>
    <phoneticPr fontId="2"/>
  </si>
  <si>
    <t>0012, 0014</t>
    <phoneticPr fontId="2"/>
  </si>
  <si>
    <t>1001, 1003, 1005</t>
    <phoneticPr fontId="2"/>
  </si>
  <si>
    <t>1002,1004</t>
    <phoneticPr fontId="2"/>
  </si>
  <si>
    <t>カングー</t>
    <phoneticPr fontId="2"/>
  </si>
  <si>
    <t>3BA-KFKH5H</t>
    <phoneticPr fontId="2"/>
  </si>
  <si>
    <t>0001</t>
    <phoneticPr fontId="2"/>
  </si>
  <si>
    <t>H5H</t>
  </si>
  <si>
    <t>7AT(E)</t>
  </si>
  <si>
    <t>I, D, V, EP, B, AM</t>
    <phoneticPr fontId="2"/>
  </si>
  <si>
    <t>3W</t>
  </si>
  <si>
    <t>0003, 0004</t>
    <phoneticPr fontId="2"/>
  </si>
  <si>
    <t>0002</t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</si>
  <si>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</si>
  <si>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12AT(E) (*)</t>
    </r>
    <r>
      <rPr>
        <sz val="8"/>
        <rFont val="Yu Gothic"/>
        <family val="3"/>
        <charset val="128"/>
      </rPr>
      <t>　：</t>
    </r>
    <phoneticPr fontId="2"/>
  </si>
  <si>
    <t>原動機用変速機及び電動機用変速機の組み合わせ7段、原動機用変速機の単独3段、電動機用変速機の単独2段を備えた「マルチモードAT」</t>
    <rPh sb="0" eb="4">
      <t>ゲンドウキヨウ</t>
    </rPh>
    <rPh sb="4" eb="7">
      <t>ヘンソクキ</t>
    </rPh>
    <rPh sb="7" eb="8">
      <t>オヨ</t>
    </rPh>
    <rPh sb="9" eb="13">
      <t>デンドウキヨウ</t>
    </rPh>
    <rPh sb="13" eb="16">
      <t>ヘンソクキ</t>
    </rPh>
    <rPh sb="17" eb="18">
      <t>ク</t>
    </rPh>
    <rPh sb="19" eb="20">
      <t>ア</t>
    </rPh>
    <rPh sb="23" eb="24">
      <t>ダン</t>
    </rPh>
    <rPh sb="25" eb="29">
      <t>ゲンドウキヨウ</t>
    </rPh>
    <rPh sb="29" eb="32">
      <t>ヘンソクキ</t>
    </rPh>
    <rPh sb="33" eb="35">
      <t>タンドク</t>
    </rPh>
    <rPh sb="36" eb="37">
      <t>ダン</t>
    </rPh>
    <rPh sb="38" eb="42">
      <t>デンドウキヨウ</t>
    </rPh>
    <rPh sb="42" eb="45">
      <t>ヘンソクキ</t>
    </rPh>
    <rPh sb="46" eb="48">
      <t>タンドク</t>
    </rPh>
    <rPh sb="49" eb="50">
      <t>ダン</t>
    </rPh>
    <rPh sb="51" eb="52">
      <t>ソナ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</si>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</sst>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00"/>
  </numFmts>
  <fonts count="12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sz val="8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49" fontId="3" fillId="0" borderId="25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9" fillId="0" borderId="27" xfId="0" quotePrefix="1" applyNumberFormat="1" applyFont="1" applyBorder="1" applyAlignment="1" applyProtection="1">
      <alignment horizontal="center" vertical="center" wrapText="1"/>
      <protection locked="0"/>
    </xf>
    <xf numFmtId="177" fontId="9" fillId="0" borderId="28" xfId="0" applyNumberFormat="1" applyFont="1" applyBorder="1" applyAlignment="1">
      <alignment horizontal="center" vertical="center" wrapText="1"/>
    </xf>
    <xf numFmtId="176" fontId="9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178" fontId="3" fillId="0" borderId="30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176" fontId="9" fillId="4" borderId="2" xfId="0" quotePrefix="1" applyNumberFormat="1" applyFont="1" applyFill="1" applyBorder="1" applyAlignment="1">
      <alignment horizontal="center" vertical="center" wrapText="1"/>
    </xf>
    <xf numFmtId="176" fontId="9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>
      <alignment vertical="center"/>
    </xf>
    <xf numFmtId="176" fontId="9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4" borderId="2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179" fontId="3" fillId="0" borderId="25" xfId="0" applyNumberFormat="1" applyFont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5" borderId="0" xfId="0" applyFont="1" applyFill="1"/>
    <xf numFmtId="0" fontId="10" fillId="5" borderId="29" xfId="0" applyFont="1" applyFill="1" applyBorder="1" applyAlignment="1" applyProtection="1">
      <alignment horizontal="center" vertical="center" wrapText="1"/>
      <protection locked="0"/>
    </xf>
    <xf numFmtId="176" fontId="9" fillId="0" borderId="2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/>
    <xf numFmtId="0" fontId="8" fillId="0" borderId="10" xfId="0" applyFont="1" applyBorder="1"/>
    <xf numFmtId="0" fontId="8" fillId="0" borderId="0" xfId="0" applyFont="1"/>
    <xf numFmtId="0" fontId="8" fillId="0" borderId="12" xfId="0" applyFont="1" applyBorder="1"/>
    <xf numFmtId="0" fontId="8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95250</xdr:rowOff>
    </xdr:from>
    <xdr:to>
      <xdr:col>21</xdr:col>
      <xdr:colOff>193</xdr:colOff>
      <xdr:row>3</xdr:row>
      <xdr:rowOff>1214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5620B8A6-C4F0-483D-BE45-93F441850797}"/>
            </a:ext>
          </a:extLst>
        </xdr:cNvPr>
        <xdr:cNvSpPr txBox="1">
          <a:spLocks noChangeArrowheads="1"/>
        </xdr:cNvSpPr>
      </xdr:nvSpPr>
      <xdr:spPr bwMode="auto">
        <a:xfrm>
          <a:off x="17059275" y="371475"/>
          <a:ext cx="581218" cy="4012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 refersTo="#REF!"/>
      <definedName name="Module1.提出用印刷"/>
      <definedName name="新型構変選択"/>
      <definedName name="製作者選択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0686-6400-457F-AEB1-FC1520303279}">
  <sheetPr>
    <tabColor rgb="FFFFFF00"/>
    <pageSetUpPr fitToPage="1"/>
  </sheetPr>
  <dimension ref="A1:U736"/>
  <sheetViews>
    <sheetView tabSelected="1" topLeftCell="C1" workbookViewId="0">
      <selection activeCell="H255" sqref="H255"/>
    </sheetView>
  </sheetViews>
  <sheetFormatPr defaultColWidth="9" defaultRowHeight="10"/>
  <cols>
    <col min="1" max="1" width="15.90625" style="59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3" customWidth="1"/>
    <col min="6" max="6" width="13.08984375" style="2" bestFit="1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1" ht="21.75" customHeight="1">
      <c r="A1" s="1"/>
      <c r="B1" s="1"/>
      <c r="E1" s="61"/>
      <c r="Q1" s="4"/>
    </row>
    <row r="2" spans="1:21" ht="15.5">
      <c r="A2" s="2"/>
      <c r="E2" s="2"/>
      <c r="F2" s="5"/>
      <c r="J2" s="91" t="s">
        <v>0</v>
      </c>
      <c r="K2" s="91"/>
      <c r="L2" s="91"/>
      <c r="M2" s="91"/>
      <c r="N2" s="91"/>
      <c r="O2" s="91"/>
      <c r="P2" s="6"/>
      <c r="Q2" s="92" t="s">
        <v>1</v>
      </c>
      <c r="R2" s="93"/>
      <c r="S2" s="93"/>
      <c r="T2" s="93"/>
      <c r="U2" s="93"/>
    </row>
    <row r="3" spans="1:21" ht="23.25" customHeight="1">
      <c r="A3" s="7" t="s">
        <v>2</v>
      </c>
      <c r="B3" s="7"/>
      <c r="E3" s="2"/>
      <c r="J3" s="6"/>
      <c r="Q3" s="8"/>
      <c r="R3" s="94" t="s">
        <v>3</v>
      </c>
      <c r="S3" s="94"/>
      <c r="T3" s="94"/>
      <c r="U3" s="94"/>
    </row>
    <row r="4" spans="1:21" ht="14.25" customHeight="1" thickBot="1">
      <c r="A4" s="64" t="s">
        <v>4</v>
      </c>
      <c r="B4" s="95" t="s">
        <v>5</v>
      </c>
      <c r="C4" s="96"/>
      <c r="D4" s="101"/>
      <c r="E4" s="9"/>
      <c r="F4" s="95" t="s">
        <v>6</v>
      </c>
      <c r="G4" s="103"/>
      <c r="H4" s="67" t="s">
        <v>7</v>
      </c>
      <c r="I4" s="67" t="s">
        <v>8</v>
      </c>
      <c r="J4" s="105" t="s">
        <v>9</v>
      </c>
      <c r="K4" s="68" t="s">
        <v>10</v>
      </c>
      <c r="L4" s="69"/>
      <c r="M4" s="69"/>
      <c r="N4" s="70"/>
      <c r="O4" s="9"/>
      <c r="P4" s="71"/>
      <c r="Q4" s="72"/>
      <c r="R4" s="73"/>
      <c r="S4" s="10"/>
      <c r="T4" s="74" t="s">
        <v>11</v>
      </c>
      <c r="U4" s="77" t="s">
        <v>12</v>
      </c>
    </row>
    <row r="5" spans="1:21" ht="11.25" customHeight="1">
      <c r="A5" s="65"/>
      <c r="B5" s="97"/>
      <c r="C5" s="98"/>
      <c r="D5" s="102"/>
      <c r="E5" s="11"/>
      <c r="F5" s="104"/>
      <c r="G5" s="87"/>
      <c r="H5" s="65"/>
      <c r="I5" s="65"/>
      <c r="J5" s="106"/>
      <c r="K5" s="78" t="s">
        <v>13</v>
      </c>
      <c r="L5" s="81" t="s">
        <v>14</v>
      </c>
      <c r="M5" s="84" t="s">
        <v>15</v>
      </c>
      <c r="N5" s="85" t="s">
        <v>16</v>
      </c>
      <c r="O5" s="12" t="s">
        <v>17</v>
      </c>
      <c r="P5" s="88" t="s">
        <v>18</v>
      </c>
      <c r="Q5" s="89"/>
      <c r="R5" s="90"/>
      <c r="S5" s="13" t="s">
        <v>19</v>
      </c>
      <c r="T5" s="75"/>
      <c r="U5" s="65"/>
    </row>
    <row r="6" spans="1:21" ht="11.25" customHeight="1">
      <c r="A6" s="65"/>
      <c r="B6" s="97"/>
      <c r="C6" s="98"/>
      <c r="D6" s="64" t="s">
        <v>20</v>
      </c>
      <c r="E6" s="64" t="s">
        <v>21</v>
      </c>
      <c r="F6" s="64" t="s">
        <v>20</v>
      </c>
      <c r="G6" s="67" t="s">
        <v>22</v>
      </c>
      <c r="H6" s="65"/>
      <c r="I6" s="65"/>
      <c r="J6" s="106"/>
      <c r="K6" s="79"/>
      <c r="L6" s="82"/>
      <c r="M6" s="79"/>
      <c r="N6" s="86"/>
      <c r="O6" s="14" t="s">
        <v>23</v>
      </c>
      <c r="P6" s="14" t="s">
        <v>24</v>
      </c>
      <c r="Q6" s="14"/>
      <c r="R6" s="14"/>
      <c r="S6" s="15" t="s">
        <v>25</v>
      </c>
      <c r="T6" s="75"/>
      <c r="U6" s="65"/>
    </row>
    <row r="7" spans="1:21" ht="12" customHeight="1">
      <c r="A7" s="65"/>
      <c r="B7" s="97"/>
      <c r="C7" s="98"/>
      <c r="D7" s="65"/>
      <c r="E7" s="65"/>
      <c r="F7" s="65"/>
      <c r="G7" s="65"/>
      <c r="H7" s="65"/>
      <c r="I7" s="65"/>
      <c r="J7" s="106"/>
      <c r="K7" s="79"/>
      <c r="L7" s="82"/>
      <c r="M7" s="79"/>
      <c r="N7" s="86"/>
      <c r="O7" s="14" t="s">
        <v>26</v>
      </c>
      <c r="P7" s="14" t="s">
        <v>27</v>
      </c>
      <c r="Q7" s="14" t="s">
        <v>28</v>
      </c>
      <c r="R7" s="14" t="s">
        <v>29</v>
      </c>
      <c r="S7" s="15" t="s">
        <v>30</v>
      </c>
      <c r="T7" s="75"/>
      <c r="U7" s="65"/>
    </row>
    <row r="8" spans="1:21" ht="11.25" customHeight="1">
      <c r="A8" s="66"/>
      <c r="B8" s="99"/>
      <c r="C8" s="100"/>
      <c r="D8" s="66"/>
      <c r="E8" s="66"/>
      <c r="F8" s="66"/>
      <c r="G8" s="66"/>
      <c r="H8" s="66"/>
      <c r="I8" s="66"/>
      <c r="J8" s="104"/>
      <c r="K8" s="80"/>
      <c r="L8" s="83"/>
      <c r="M8" s="80"/>
      <c r="N8" s="87"/>
      <c r="O8" s="11" t="s">
        <v>31</v>
      </c>
      <c r="P8" s="11" t="s">
        <v>32</v>
      </c>
      <c r="Q8" s="11" t="s">
        <v>33</v>
      </c>
      <c r="R8" s="16"/>
      <c r="S8" s="17" t="s">
        <v>34</v>
      </c>
      <c r="T8" s="76"/>
      <c r="U8" s="66"/>
    </row>
    <row r="9" spans="1:21" ht="24" customHeight="1">
      <c r="A9" s="18" t="s">
        <v>35</v>
      </c>
      <c r="B9" s="19"/>
      <c r="C9" s="20" t="s">
        <v>36</v>
      </c>
      <c r="D9" s="21" t="s">
        <v>37</v>
      </c>
      <c r="E9" s="22" t="s">
        <v>38</v>
      </c>
      <c r="F9" s="23" t="s">
        <v>39</v>
      </c>
      <c r="G9" s="24">
        <v>1.597</v>
      </c>
      <c r="H9" s="25" t="s">
        <v>40</v>
      </c>
      <c r="I9" s="24">
        <v>1310</v>
      </c>
      <c r="J9" s="26">
        <v>5</v>
      </c>
      <c r="K9" s="27">
        <v>31.8</v>
      </c>
      <c r="L9" s="28">
        <f t="shared" ref="L9:L14" si="0">IF(K9&gt;0,1/K9*34.6*67.1,"")</f>
        <v>73.00817610062893</v>
      </c>
      <c r="M9" s="27">
        <v>17.2</v>
      </c>
      <c r="N9" s="29">
        <v>20.3</v>
      </c>
      <c r="O9" s="24" t="s">
        <v>41</v>
      </c>
      <c r="P9" s="23" t="s">
        <v>42</v>
      </c>
      <c r="Q9" s="24" t="s">
        <v>43</v>
      </c>
      <c r="R9" s="30"/>
      <c r="S9" s="31" t="s">
        <v>44</v>
      </c>
      <c r="T9" s="32">
        <f t="shared" ref="T9:T14" si="1">IF(K9&lt;&gt;0, IF(M9&gt;=M9,ROUNDDOWN(K9/M9*100,0),""),"")</f>
        <v>184</v>
      </c>
      <c r="U9" s="33">
        <f t="shared" ref="U9:U14" si="2">IF(K9&lt;&gt;0, IF(N9&gt;=N9,ROUNDDOWN(K9/N9*100,0),""),"")</f>
        <v>156</v>
      </c>
    </row>
    <row r="10" spans="1:21" ht="24" customHeight="1">
      <c r="A10" s="34"/>
      <c r="B10" s="35"/>
      <c r="C10" s="36" t="s">
        <v>45</v>
      </c>
      <c r="D10" s="21" t="s">
        <v>46</v>
      </c>
      <c r="E10" s="22" t="s">
        <v>47</v>
      </c>
      <c r="F10" s="23" t="s">
        <v>39</v>
      </c>
      <c r="G10" s="24">
        <v>1.597</v>
      </c>
      <c r="H10" s="25" t="s">
        <v>40</v>
      </c>
      <c r="I10" s="24">
        <v>1420</v>
      </c>
      <c r="J10" s="26">
        <v>5</v>
      </c>
      <c r="K10" s="27">
        <v>27.1</v>
      </c>
      <c r="L10" s="28">
        <f t="shared" si="0"/>
        <v>85.670110701107006</v>
      </c>
      <c r="M10" s="27">
        <v>15.8</v>
      </c>
      <c r="N10" s="29">
        <v>19</v>
      </c>
      <c r="O10" s="24" t="s">
        <v>41</v>
      </c>
      <c r="P10" s="23" t="s">
        <v>42</v>
      </c>
      <c r="Q10" s="24" t="s">
        <v>43</v>
      </c>
      <c r="R10" s="30"/>
      <c r="S10" s="31" t="s">
        <v>44</v>
      </c>
      <c r="T10" s="32">
        <f t="shared" si="1"/>
        <v>171</v>
      </c>
      <c r="U10" s="33">
        <f t="shared" si="2"/>
        <v>142</v>
      </c>
    </row>
    <row r="11" spans="1:21" ht="24" customHeight="1">
      <c r="A11" s="34"/>
      <c r="B11" s="37"/>
      <c r="C11" s="38"/>
      <c r="D11" s="39"/>
      <c r="E11" s="22" t="s">
        <v>48</v>
      </c>
      <c r="F11" s="23" t="s">
        <v>39</v>
      </c>
      <c r="G11" s="24">
        <v>1.597</v>
      </c>
      <c r="H11" s="25" t="s">
        <v>40</v>
      </c>
      <c r="I11" s="24">
        <v>1440</v>
      </c>
      <c r="J11" s="26">
        <v>5</v>
      </c>
      <c r="K11" s="27">
        <v>26.5</v>
      </c>
      <c r="L11" s="28">
        <f t="shared" si="0"/>
        <v>87.609811320754702</v>
      </c>
      <c r="M11" s="40">
        <v>14.4</v>
      </c>
      <c r="N11" s="41">
        <v>17.600000000000001</v>
      </c>
      <c r="O11" s="24" t="s">
        <v>41</v>
      </c>
      <c r="P11" s="23" t="s">
        <v>42</v>
      </c>
      <c r="Q11" s="24" t="s">
        <v>43</v>
      </c>
      <c r="R11" s="30"/>
      <c r="S11" s="31" t="s">
        <v>44</v>
      </c>
      <c r="T11" s="32">
        <f t="shared" si="1"/>
        <v>184</v>
      </c>
      <c r="U11" s="33">
        <f t="shared" si="2"/>
        <v>150</v>
      </c>
    </row>
    <row r="12" spans="1:21" ht="24" customHeight="1">
      <c r="A12" s="34"/>
      <c r="B12" s="37"/>
      <c r="C12" s="38"/>
      <c r="D12" s="39"/>
      <c r="E12" s="22" t="s">
        <v>49</v>
      </c>
      <c r="F12" s="23" t="s">
        <v>39</v>
      </c>
      <c r="G12" s="24">
        <v>1.597</v>
      </c>
      <c r="H12" s="25" t="s">
        <v>40</v>
      </c>
      <c r="I12" s="24">
        <v>1420</v>
      </c>
      <c r="J12" s="26">
        <v>5</v>
      </c>
      <c r="K12" s="27">
        <v>31.6</v>
      </c>
      <c r="L12" s="28">
        <f>IF(K12&gt;0,1/K12*34.6*67.1,"")</f>
        <v>73.470253164556951</v>
      </c>
      <c r="M12" s="27">
        <v>15.8</v>
      </c>
      <c r="N12" s="29">
        <v>19</v>
      </c>
      <c r="O12" s="24" t="s">
        <v>41</v>
      </c>
      <c r="P12" s="23" t="s">
        <v>42</v>
      </c>
      <c r="Q12" s="24" t="s">
        <v>43</v>
      </c>
      <c r="R12" s="30"/>
      <c r="S12" s="62" t="s">
        <v>44</v>
      </c>
      <c r="T12" s="32">
        <f>IF(K12&lt;&gt;0, IF(M12&gt;=M12,ROUNDDOWN(K12/M12*100,0),""),"")</f>
        <v>200</v>
      </c>
      <c r="U12" s="33">
        <f>IF(K12&lt;&gt;0, IF(N12&gt;=N12,ROUNDDOWN(K12/N12*100,0),""),"")</f>
        <v>166</v>
      </c>
    </row>
    <row r="13" spans="1:21" ht="24" customHeight="1">
      <c r="A13" s="34"/>
      <c r="B13" s="37"/>
      <c r="C13" s="38"/>
      <c r="D13" s="39"/>
      <c r="E13" s="22" t="s">
        <v>50</v>
      </c>
      <c r="F13" s="23" t="s">
        <v>39</v>
      </c>
      <c r="G13" s="24">
        <v>1.597</v>
      </c>
      <c r="H13" s="25" t="s">
        <v>40</v>
      </c>
      <c r="I13" s="24">
        <v>1430</v>
      </c>
      <c r="J13" s="26">
        <v>5</v>
      </c>
      <c r="K13" s="27">
        <v>27.8</v>
      </c>
      <c r="L13" s="28">
        <f>IF(K13&gt;0,1/K13*34.6*67.1,"")</f>
        <v>83.512949640287772</v>
      </c>
      <c r="M13" s="63">
        <v>14.4</v>
      </c>
      <c r="N13" s="29">
        <v>17.600000000000001</v>
      </c>
      <c r="O13" s="24" t="s">
        <v>41</v>
      </c>
      <c r="P13" s="23" t="s">
        <v>42</v>
      </c>
      <c r="Q13" s="24" t="s">
        <v>43</v>
      </c>
      <c r="R13" s="30"/>
      <c r="S13" s="62" t="s">
        <v>44</v>
      </c>
      <c r="T13" s="32">
        <f>IF(K13&lt;&gt;0, IF(M13&gt;=M13,ROUNDDOWN(K13/M13*100,0),""),"")</f>
        <v>193</v>
      </c>
      <c r="U13" s="33">
        <f>IF(K13&lt;&gt;0, IF(N13&gt;=N13,ROUNDDOWN(K13/N13*100,0),""),"")</f>
        <v>157</v>
      </c>
    </row>
    <row r="14" spans="1:21" ht="24" customHeight="1">
      <c r="A14" s="42"/>
      <c r="B14" s="19"/>
      <c r="C14" s="36" t="s">
        <v>51</v>
      </c>
      <c r="D14" s="21" t="s">
        <v>52</v>
      </c>
      <c r="E14" s="22" t="s">
        <v>53</v>
      </c>
      <c r="F14" s="23" t="s">
        <v>54</v>
      </c>
      <c r="G14" s="24">
        <v>1.333</v>
      </c>
      <c r="H14" s="23" t="s">
        <v>55</v>
      </c>
      <c r="I14" s="24">
        <v>1560</v>
      </c>
      <c r="J14" s="26">
        <v>5</v>
      </c>
      <c r="K14" s="27">
        <v>15.4</v>
      </c>
      <c r="L14" s="28">
        <f t="shared" si="0"/>
        <v>150.75714285714284</v>
      </c>
      <c r="M14" s="43">
        <v>13.2</v>
      </c>
      <c r="N14" s="29">
        <v>16.5</v>
      </c>
      <c r="O14" s="24" t="s">
        <v>56</v>
      </c>
      <c r="P14" s="23" t="s">
        <v>57</v>
      </c>
      <c r="Q14" s="24" t="s">
        <v>43</v>
      </c>
      <c r="R14" s="30"/>
      <c r="S14" s="44"/>
      <c r="T14" s="32">
        <f t="shared" si="1"/>
        <v>116</v>
      </c>
      <c r="U14" s="33">
        <f t="shared" si="2"/>
        <v>93</v>
      </c>
    </row>
    <row r="15" spans="1:21" ht="24" customHeight="1">
      <c r="A15" s="42"/>
      <c r="B15" s="45"/>
      <c r="C15" s="46"/>
      <c r="D15" s="47"/>
      <c r="E15" s="48" t="s">
        <v>58</v>
      </c>
      <c r="F15" s="23" t="s">
        <v>54</v>
      </c>
      <c r="G15" s="24">
        <v>1.333</v>
      </c>
      <c r="H15" s="23" t="s">
        <v>55</v>
      </c>
      <c r="I15" s="24">
        <v>1570</v>
      </c>
      <c r="J15" s="26">
        <v>5</v>
      </c>
      <c r="K15" s="27">
        <v>15.4</v>
      </c>
      <c r="L15" s="28">
        <f>IF(K15&gt;0,1/K15*34.6*67.1,"")</f>
        <v>150.75714285714284</v>
      </c>
      <c r="M15" s="43">
        <v>13.2</v>
      </c>
      <c r="N15" s="29">
        <v>16.5</v>
      </c>
      <c r="O15" s="24" t="s">
        <v>56</v>
      </c>
      <c r="P15" s="23" t="s">
        <v>57</v>
      </c>
      <c r="Q15" s="24" t="s">
        <v>43</v>
      </c>
      <c r="R15" s="49"/>
      <c r="S15" s="50"/>
      <c r="T15" s="32">
        <f>IF(K15&lt;&gt;0, IF(M15&gt;=M15,ROUNDDOWN(K15/M15*100,0),""),"")</f>
        <v>116</v>
      </c>
      <c r="U15" s="33">
        <f>IF(K15&lt;&gt;0, IF(N15&gt;=N15,ROUNDDOWN(K15/N15*100,0),""),"")</f>
        <v>93</v>
      </c>
    </row>
    <row r="16" spans="1:21" ht="24" customHeight="1">
      <c r="A16" s="42"/>
      <c r="B16" s="45"/>
      <c r="C16" s="46"/>
      <c r="D16" s="47"/>
      <c r="E16" s="22" t="s">
        <v>59</v>
      </c>
      <c r="F16" s="23" t="s">
        <v>54</v>
      </c>
      <c r="G16" s="24">
        <v>1.333</v>
      </c>
      <c r="H16" s="23" t="s">
        <v>55</v>
      </c>
      <c r="I16" s="24">
        <v>1580</v>
      </c>
      <c r="J16" s="26">
        <v>5</v>
      </c>
      <c r="K16" s="27">
        <v>15.4</v>
      </c>
      <c r="L16" s="28">
        <f>IF(K16&gt;0,1/K16*34.6*67.1,"")</f>
        <v>150.75714285714284</v>
      </c>
      <c r="M16" s="43">
        <v>13.2</v>
      </c>
      <c r="N16" s="29">
        <v>16.5</v>
      </c>
      <c r="O16" s="24" t="s">
        <v>56</v>
      </c>
      <c r="P16" s="23" t="s">
        <v>57</v>
      </c>
      <c r="Q16" s="24" t="s">
        <v>43</v>
      </c>
      <c r="R16" s="49"/>
      <c r="S16" s="50"/>
      <c r="T16" s="32">
        <f>IF(K16&lt;&gt;0, IF(M16&gt;=M16,ROUNDDOWN(K16/M16*100,0),""),"")</f>
        <v>116</v>
      </c>
      <c r="U16" s="33">
        <f>IF(K16&lt;&gt;0, IF(N16&gt;=N16,ROUNDDOWN(K16/N16*100,0),""),"")</f>
        <v>93</v>
      </c>
    </row>
    <row r="17" spans="1:21" ht="24" customHeight="1">
      <c r="A17" s="51"/>
      <c r="B17" s="52"/>
      <c r="C17" s="53"/>
      <c r="D17" s="54"/>
      <c r="E17" s="48"/>
      <c r="F17" s="24"/>
      <c r="G17" s="55"/>
      <c r="H17" s="24"/>
      <c r="I17" s="24"/>
      <c r="J17" s="26"/>
      <c r="K17" s="27"/>
      <c r="L17" s="28"/>
      <c r="M17" s="40"/>
      <c r="N17" s="41"/>
      <c r="O17" s="56"/>
      <c r="P17" s="57"/>
      <c r="Q17" s="58"/>
      <c r="R17" s="49"/>
      <c r="S17" s="50"/>
      <c r="T17" s="32"/>
      <c r="U17" s="33"/>
    </row>
    <row r="18" spans="1:21" ht="24" customHeight="1">
      <c r="A18" s="51"/>
      <c r="B18" s="52"/>
      <c r="C18" s="53"/>
      <c r="D18" s="54"/>
      <c r="E18" s="48"/>
      <c r="F18" s="24"/>
      <c r="G18" s="55"/>
      <c r="H18" s="24"/>
      <c r="I18" s="24"/>
      <c r="J18" s="26"/>
      <c r="K18" s="27"/>
      <c r="L18" s="28" t="str">
        <f>IF(K18&gt;0,1/K18*34.6*67.1,"")</f>
        <v/>
      </c>
      <c r="M18" s="40"/>
      <c r="N18" s="41"/>
      <c r="O18" s="56"/>
      <c r="P18" s="57"/>
      <c r="Q18" s="58"/>
      <c r="R18" s="49"/>
      <c r="S18" s="50"/>
      <c r="T18" s="32"/>
      <c r="U18" s="33"/>
    </row>
    <row r="19" spans="1:21">
      <c r="E19" s="2"/>
    </row>
    <row r="20" spans="1:21" ht="13">
      <c r="B20" s="2" t="s">
        <v>60</v>
      </c>
      <c r="E20" s="2"/>
      <c r="H20" s="60" t="s">
        <v>61</v>
      </c>
      <c r="I20" s="61" t="s">
        <v>62</v>
      </c>
      <c r="J20" s="61"/>
      <c r="K20" s="61"/>
      <c r="L20" s="61"/>
      <c r="M20" s="61"/>
      <c r="N20" s="61"/>
      <c r="O20" s="61"/>
      <c r="P20" s="61"/>
      <c r="Q20" s="61"/>
      <c r="R20" s="61"/>
    </row>
    <row r="21" spans="1:21">
      <c r="B21" s="2" t="s">
        <v>63</v>
      </c>
      <c r="E21" s="2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1">
      <c r="B22" s="2" t="s">
        <v>64</v>
      </c>
      <c r="E22" s="2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B23" s="2" t="s">
        <v>65</v>
      </c>
      <c r="E23" s="2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21">
      <c r="B24" s="2" t="s">
        <v>66</v>
      </c>
      <c r="E24" s="2"/>
    </row>
    <row r="25" spans="1:21">
      <c r="B25" s="2" t="s">
        <v>67</v>
      </c>
      <c r="E25" s="2"/>
    </row>
    <row r="26" spans="1:21">
      <c r="B26" s="2" t="s">
        <v>68</v>
      </c>
      <c r="E26" s="2"/>
    </row>
    <row r="27" spans="1:21">
      <c r="B27" s="2" t="s">
        <v>69</v>
      </c>
      <c r="E27" s="2"/>
    </row>
    <row r="28" spans="1:21">
      <c r="E28" s="61"/>
    </row>
    <row r="29" spans="1:21">
      <c r="E29" s="61"/>
    </row>
    <row r="30" spans="1:21">
      <c r="E30" s="61"/>
    </row>
    <row r="31" spans="1:21">
      <c r="E31" s="61"/>
    </row>
    <row r="32" spans="1:21">
      <c r="E32" s="61"/>
    </row>
    <row r="33" spans="5:5">
      <c r="E33" s="61"/>
    </row>
    <row r="34" spans="5:5">
      <c r="E34" s="61"/>
    </row>
    <row r="35" spans="5:5">
      <c r="E35" s="61"/>
    </row>
    <row r="36" spans="5:5">
      <c r="E36" s="61"/>
    </row>
    <row r="37" spans="5:5">
      <c r="E37" s="61"/>
    </row>
    <row r="38" spans="5:5">
      <c r="E38" s="61"/>
    </row>
    <row r="39" spans="5:5">
      <c r="E39" s="61"/>
    </row>
    <row r="40" spans="5:5">
      <c r="E40" s="61"/>
    </row>
    <row r="41" spans="5:5">
      <c r="E41" s="61"/>
    </row>
    <row r="42" spans="5:5">
      <c r="E42" s="61"/>
    </row>
    <row r="43" spans="5:5">
      <c r="E43" s="61"/>
    </row>
    <row r="44" spans="5:5">
      <c r="E44" s="61"/>
    </row>
    <row r="45" spans="5:5">
      <c r="E45" s="61"/>
    </row>
    <row r="46" spans="5:5">
      <c r="E46" s="61"/>
    </row>
    <row r="47" spans="5:5">
      <c r="E47" s="61"/>
    </row>
    <row r="48" spans="5:5">
      <c r="E48" s="61"/>
    </row>
    <row r="49" spans="5:5">
      <c r="E49" s="61"/>
    </row>
    <row r="50" spans="5:5">
      <c r="E50" s="61"/>
    </row>
    <row r="51" spans="5:5">
      <c r="E51" s="61"/>
    </row>
    <row r="52" spans="5:5">
      <c r="E52" s="61"/>
    </row>
    <row r="53" spans="5:5">
      <c r="E53" s="61"/>
    </row>
    <row r="54" spans="5:5">
      <c r="E54" s="61"/>
    </row>
    <row r="55" spans="5:5">
      <c r="E55" s="61"/>
    </row>
    <row r="56" spans="5:5">
      <c r="E56" s="61"/>
    </row>
    <row r="57" spans="5:5">
      <c r="E57" s="61"/>
    </row>
    <row r="58" spans="5:5">
      <c r="E58" s="61"/>
    </row>
    <row r="59" spans="5:5">
      <c r="E59" s="61"/>
    </row>
    <row r="60" spans="5:5">
      <c r="E60" s="61"/>
    </row>
    <row r="61" spans="5:5">
      <c r="E61" s="61"/>
    </row>
    <row r="62" spans="5:5">
      <c r="E62" s="61"/>
    </row>
    <row r="63" spans="5:5">
      <c r="E63" s="61"/>
    </row>
    <row r="64" spans="5:5">
      <c r="E64" s="61"/>
    </row>
    <row r="65" spans="5:5">
      <c r="E65" s="61"/>
    </row>
    <row r="66" spans="5:5">
      <c r="E66" s="61"/>
    </row>
    <row r="67" spans="5:5">
      <c r="E67" s="61"/>
    </row>
    <row r="68" spans="5:5">
      <c r="E68" s="61"/>
    </row>
    <row r="69" spans="5:5">
      <c r="E69" s="61"/>
    </row>
    <row r="70" spans="5:5">
      <c r="E70" s="61"/>
    </row>
    <row r="71" spans="5:5">
      <c r="E71" s="61"/>
    </row>
    <row r="72" spans="5:5">
      <c r="E72" s="61"/>
    </row>
    <row r="73" spans="5:5">
      <c r="E73" s="61"/>
    </row>
    <row r="74" spans="5:5">
      <c r="E74" s="61"/>
    </row>
    <row r="75" spans="5:5">
      <c r="E75" s="61"/>
    </row>
    <row r="76" spans="5:5">
      <c r="E76" s="61"/>
    </row>
    <row r="77" spans="5:5">
      <c r="E77" s="61"/>
    </row>
    <row r="78" spans="5:5">
      <c r="E78" s="61"/>
    </row>
    <row r="79" spans="5:5">
      <c r="E79" s="61"/>
    </row>
    <row r="80" spans="5:5">
      <c r="E80" s="61"/>
    </row>
    <row r="81" spans="5:5">
      <c r="E81" s="61"/>
    </row>
    <row r="82" spans="5:5">
      <c r="E82" s="61"/>
    </row>
    <row r="83" spans="5:5">
      <c r="E83" s="61"/>
    </row>
    <row r="84" spans="5:5">
      <c r="E84" s="61"/>
    </row>
    <row r="85" spans="5:5">
      <c r="E85" s="61"/>
    </row>
    <row r="86" spans="5:5">
      <c r="E86" s="61"/>
    </row>
    <row r="87" spans="5:5">
      <c r="E87" s="61"/>
    </row>
    <row r="88" spans="5:5">
      <c r="E88" s="61"/>
    </row>
    <row r="89" spans="5:5">
      <c r="E89" s="61"/>
    </row>
    <row r="90" spans="5:5">
      <c r="E90" s="61"/>
    </row>
    <row r="91" spans="5:5">
      <c r="E91" s="61"/>
    </row>
    <row r="92" spans="5:5">
      <c r="E92" s="61"/>
    </row>
    <row r="93" spans="5:5">
      <c r="E93" s="61"/>
    </row>
    <row r="94" spans="5:5">
      <c r="E94" s="61"/>
    </row>
    <row r="95" spans="5:5">
      <c r="E95" s="61"/>
    </row>
    <row r="96" spans="5:5">
      <c r="E96" s="61"/>
    </row>
    <row r="97" spans="5:5">
      <c r="E97" s="61"/>
    </row>
    <row r="98" spans="5:5">
      <c r="E98" s="61"/>
    </row>
    <row r="99" spans="5:5">
      <c r="E99" s="61"/>
    </row>
    <row r="100" spans="5:5">
      <c r="E100" s="61"/>
    </row>
    <row r="101" spans="5:5">
      <c r="E101" s="61"/>
    </row>
    <row r="102" spans="5:5">
      <c r="E102" s="61"/>
    </row>
    <row r="103" spans="5:5">
      <c r="E103" s="61"/>
    </row>
    <row r="104" spans="5:5">
      <c r="E104" s="61"/>
    </row>
    <row r="105" spans="5:5">
      <c r="E105" s="61"/>
    </row>
    <row r="106" spans="5:5">
      <c r="E106" s="61"/>
    </row>
    <row r="107" spans="5:5">
      <c r="E107" s="61"/>
    </row>
    <row r="108" spans="5:5">
      <c r="E108" s="61"/>
    </row>
    <row r="109" spans="5:5">
      <c r="E109" s="61"/>
    </row>
    <row r="110" spans="5:5">
      <c r="E110" s="61"/>
    </row>
    <row r="111" spans="5:5">
      <c r="E111" s="61"/>
    </row>
    <row r="112" spans="5:5">
      <c r="E112" s="61"/>
    </row>
    <row r="113" spans="5:5">
      <c r="E113" s="61"/>
    </row>
    <row r="114" spans="5:5">
      <c r="E114" s="61"/>
    </row>
    <row r="115" spans="5:5">
      <c r="E115" s="61"/>
    </row>
    <row r="116" spans="5:5">
      <c r="E116" s="61"/>
    </row>
    <row r="117" spans="5:5">
      <c r="E117" s="61"/>
    </row>
    <row r="118" spans="5:5">
      <c r="E118" s="61"/>
    </row>
    <row r="119" spans="5:5">
      <c r="E119" s="61"/>
    </row>
    <row r="120" spans="5:5">
      <c r="E120" s="61"/>
    </row>
    <row r="121" spans="5:5">
      <c r="E121" s="61"/>
    </row>
    <row r="122" spans="5:5">
      <c r="E122" s="61"/>
    </row>
    <row r="123" spans="5:5">
      <c r="E123" s="61"/>
    </row>
    <row r="124" spans="5:5">
      <c r="E124" s="61"/>
    </row>
    <row r="125" spans="5:5">
      <c r="E125" s="61"/>
    </row>
    <row r="126" spans="5:5">
      <c r="E126" s="61"/>
    </row>
    <row r="127" spans="5:5">
      <c r="E127" s="61"/>
    </row>
    <row r="128" spans="5:5">
      <c r="E128" s="61"/>
    </row>
    <row r="129" spans="5:5">
      <c r="E129" s="61"/>
    </row>
    <row r="130" spans="5:5">
      <c r="E130" s="61"/>
    </row>
    <row r="131" spans="5:5">
      <c r="E131" s="61"/>
    </row>
    <row r="132" spans="5:5">
      <c r="E132" s="61"/>
    </row>
    <row r="133" spans="5:5">
      <c r="E133" s="61"/>
    </row>
    <row r="134" spans="5:5">
      <c r="E134" s="61"/>
    </row>
    <row r="135" spans="5:5">
      <c r="E135" s="61"/>
    </row>
    <row r="136" spans="5:5">
      <c r="E136" s="61"/>
    </row>
    <row r="137" spans="5:5">
      <c r="E137" s="61"/>
    </row>
    <row r="138" spans="5:5">
      <c r="E138" s="61"/>
    </row>
    <row r="139" spans="5:5">
      <c r="E139" s="61"/>
    </row>
    <row r="140" spans="5:5">
      <c r="E140" s="61"/>
    </row>
    <row r="141" spans="5:5">
      <c r="E141" s="61"/>
    </row>
    <row r="142" spans="5:5">
      <c r="E142" s="61"/>
    </row>
    <row r="143" spans="5:5">
      <c r="E143" s="61"/>
    </row>
    <row r="144" spans="5:5">
      <c r="E144" s="61"/>
    </row>
    <row r="145" spans="5:5">
      <c r="E145" s="61"/>
    </row>
    <row r="146" spans="5:5">
      <c r="E146" s="61"/>
    </row>
    <row r="147" spans="5:5">
      <c r="E147" s="61"/>
    </row>
    <row r="148" spans="5:5">
      <c r="E148" s="61"/>
    </row>
    <row r="149" spans="5:5">
      <c r="E149" s="61"/>
    </row>
    <row r="150" spans="5:5">
      <c r="E150" s="61"/>
    </row>
    <row r="151" spans="5:5">
      <c r="E151" s="61"/>
    </row>
    <row r="152" spans="5:5">
      <c r="E152" s="61"/>
    </row>
    <row r="153" spans="5:5">
      <c r="E153" s="61"/>
    </row>
    <row r="154" spans="5:5">
      <c r="E154" s="61"/>
    </row>
    <row r="155" spans="5:5">
      <c r="E155" s="61"/>
    </row>
    <row r="156" spans="5:5">
      <c r="E156" s="61"/>
    </row>
    <row r="157" spans="5:5">
      <c r="E157" s="61"/>
    </row>
    <row r="158" spans="5:5">
      <c r="E158" s="61"/>
    </row>
    <row r="159" spans="5:5">
      <c r="E159" s="61"/>
    </row>
    <row r="160" spans="5:5">
      <c r="E160" s="61"/>
    </row>
    <row r="161" spans="5:5">
      <c r="E161" s="61"/>
    </row>
    <row r="162" spans="5:5">
      <c r="E162" s="61"/>
    </row>
    <row r="163" spans="5:5">
      <c r="E163" s="61"/>
    </row>
    <row r="164" spans="5:5">
      <c r="E164" s="61"/>
    </row>
    <row r="165" spans="5:5">
      <c r="E165" s="61"/>
    </row>
    <row r="166" spans="5:5">
      <c r="E166" s="61"/>
    </row>
    <row r="167" spans="5:5">
      <c r="E167" s="61"/>
    </row>
    <row r="168" spans="5:5">
      <c r="E168" s="61"/>
    </row>
    <row r="169" spans="5:5">
      <c r="E169" s="61"/>
    </row>
    <row r="170" spans="5:5">
      <c r="E170" s="61"/>
    </row>
    <row r="171" spans="5:5">
      <c r="E171" s="61"/>
    </row>
    <row r="172" spans="5:5">
      <c r="E172" s="61"/>
    </row>
    <row r="173" spans="5:5">
      <c r="E173" s="61"/>
    </row>
    <row r="174" spans="5:5">
      <c r="E174" s="61"/>
    </row>
    <row r="175" spans="5:5">
      <c r="E175" s="61"/>
    </row>
    <row r="176" spans="5:5">
      <c r="E176" s="61"/>
    </row>
    <row r="177" spans="5:5">
      <c r="E177" s="61"/>
    </row>
    <row r="178" spans="5:5">
      <c r="E178" s="61"/>
    </row>
    <row r="179" spans="5:5">
      <c r="E179" s="61"/>
    </row>
    <row r="180" spans="5:5">
      <c r="E180" s="61"/>
    </row>
    <row r="181" spans="5:5">
      <c r="E181" s="61"/>
    </row>
    <row r="182" spans="5:5">
      <c r="E182" s="61"/>
    </row>
    <row r="183" spans="5:5">
      <c r="E183" s="61"/>
    </row>
    <row r="184" spans="5:5">
      <c r="E184" s="61"/>
    </row>
    <row r="185" spans="5:5">
      <c r="E185" s="61"/>
    </row>
    <row r="186" spans="5:5">
      <c r="E186" s="61"/>
    </row>
    <row r="187" spans="5:5">
      <c r="E187" s="61"/>
    </row>
    <row r="188" spans="5:5">
      <c r="E188" s="61"/>
    </row>
    <row r="189" spans="5:5">
      <c r="E189" s="61"/>
    </row>
    <row r="190" spans="5:5">
      <c r="E190" s="61"/>
    </row>
    <row r="191" spans="5:5">
      <c r="E191" s="61"/>
    </row>
    <row r="192" spans="5:5">
      <c r="E192" s="61"/>
    </row>
    <row r="193" spans="5:5">
      <c r="E193" s="61"/>
    </row>
    <row r="194" spans="5:5">
      <c r="E194" s="61"/>
    </row>
    <row r="195" spans="5:5">
      <c r="E195" s="61"/>
    </row>
    <row r="196" spans="5:5">
      <c r="E196" s="61"/>
    </row>
    <row r="197" spans="5:5">
      <c r="E197" s="61"/>
    </row>
    <row r="198" spans="5:5">
      <c r="E198" s="61"/>
    </row>
    <row r="199" spans="5:5">
      <c r="E199" s="61"/>
    </row>
    <row r="200" spans="5:5">
      <c r="E200" s="61"/>
    </row>
    <row r="201" spans="5:5">
      <c r="E201" s="61"/>
    </row>
    <row r="202" spans="5:5">
      <c r="E202" s="61"/>
    </row>
    <row r="203" spans="5:5">
      <c r="E203" s="61"/>
    </row>
    <row r="204" spans="5:5">
      <c r="E204" s="61"/>
    </row>
    <row r="205" spans="5:5">
      <c r="E205" s="61"/>
    </row>
    <row r="206" spans="5:5">
      <c r="E206" s="61"/>
    </row>
    <row r="207" spans="5:5">
      <c r="E207" s="61"/>
    </row>
    <row r="208" spans="5:5">
      <c r="E208" s="61"/>
    </row>
    <row r="209" spans="5:5">
      <c r="E209" s="61"/>
    </row>
    <row r="210" spans="5:5">
      <c r="E210" s="61"/>
    </row>
    <row r="211" spans="5:5">
      <c r="E211" s="61"/>
    </row>
    <row r="212" spans="5:5">
      <c r="E212" s="61"/>
    </row>
    <row r="213" spans="5:5">
      <c r="E213" s="61"/>
    </row>
    <row r="214" spans="5:5">
      <c r="E214" s="61"/>
    </row>
    <row r="215" spans="5:5">
      <c r="E215" s="61"/>
    </row>
    <row r="216" spans="5:5">
      <c r="E216" s="61"/>
    </row>
    <row r="217" spans="5:5">
      <c r="E217" s="61"/>
    </row>
    <row r="218" spans="5:5">
      <c r="E218" s="61"/>
    </row>
    <row r="219" spans="5:5">
      <c r="E219" s="61"/>
    </row>
    <row r="220" spans="5:5">
      <c r="E220" s="61"/>
    </row>
    <row r="221" spans="5:5">
      <c r="E221" s="61"/>
    </row>
    <row r="222" spans="5:5">
      <c r="E222" s="61"/>
    </row>
    <row r="223" spans="5:5">
      <c r="E223" s="61"/>
    </row>
    <row r="224" spans="5:5">
      <c r="E224" s="61"/>
    </row>
    <row r="225" spans="5:5">
      <c r="E225" s="61"/>
    </row>
    <row r="226" spans="5:5">
      <c r="E226" s="61"/>
    </row>
    <row r="227" spans="5:5">
      <c r="E227" s="61"/>
    </row>
    <row r="228" spans="5:5">
      <c r="E228" s="61"/>
    </row>
    <row r="229" spans="5:5">
      <c r="E229" s="61"/>
    </row>
    <row r="230" spans="5:5">
      <c r="E230" s="61"/>
    </row>
    <row r="231" spans="5:5">
      <c r="E231" s="61"/>
    </row>
    <row r="232" spans="5:5">
      <c r="E232" s="61"/>
    </row>
    <row r="233" spans="5:5">
      <c r="E233" s="61"/>
    </row>
    <row r="234" spans="5:5">
      <c r="E234" s="61"/>
    </row>
    <row r="235" spans="5:5">
      <c r="E235" s="61"/>
    </row>
    <row r="236" spans="5:5">
      <c r="E236" s="61"/>
    </row>
    <row r="237" spans="5:5">
      <c r="E237" s="61"/>
    </row>
    <row r="238" spans="5:5">
      <c r="E238" s="61"/>
    </row>
    <row r="239" spans="5:5">
      <c r="E239" s="61"/>
    </row>
    <row r="240" spans="5:5">
      <c r="E240" s="61"/>
    </row>
    <row r="241" spans="5:5">
      <c r="E241" s="61"/>
    </row>
    <row r="242" spans="5:5">
      <c r="E242" s="61"/>
    </row>
    <row r="243" spans="5:5">
      <c r="E243" s="61"/>
    </row>
    <row r="244" spans="5:5">
      <c r="E244" s="61"/>
    </row>
    <row r="245" spans="5:5">
      <c r="E245" s="61"/>
    </row>
    <row r="246" spans="5:5">
      <c r="E246" s="61"/>
    </row>
    <row r="247" spans="5:5">
      <c r="E247" s="61"/>
    </row>
    <row r="248" spans="5:5">
      <c r="E248" s="61"/>
    </row>
    <row r="249" spans="5:5">
      <c r="E249" s="61"/>
    </row>
    <row r="250" spans="5:5">
      <c r="E250" s="61"/>
    </row>
    <row r="251" spans="5:5">
      <c r="E251" s="61"/>
    </row>
    <row r="252" spans="5:5">
      <c r="E252" s="61"/>
    </row>
    <row r="253" spans="5:5">
      <c r="E253" s="61"/>
    </row>
    <row r="254" spans="5:5">
      <c r="E254" s="61"/>
    </row>
    <row r="255" spans="5:5">
      <c r="E255" s="61"/>
    </row>
    <row r="256" spans="5:5">
      <c r="E256" s="61"/>
    </row>
    <row r="257" spans="5:5">
      <c r="E257" s="61"/>
    </row>
    <row r="258" spans="5:5">
      <c r="E258" s="61"/>
    </row>
    <row r="259" spans="5:5">
      <c r="E259" s="61"/>
    </row>
    <row r="260" spans="5:5">
      <c r="E260" s="61"/>
    </row>
    <row r="261" spans="5:5">
      <c r="E261" s="61"/>
    </row>
    <row r="262" spans="5:5">
      <c r="E262" s="61"/>
    </row>
    <row r="263" spans="5:5">
      <c r="E263" s="61"/>
    </row>
    <row r="264" spans="5:5">
      <c r="E264" s="61"/>
    </row>
    <row r="265" spans="5:5">
      <c r="E265" s="61"/>
    </row>
    <row r="266" spans="5:5">
      <c r="E266" s="61"/>
    </row>
    <row r="267" spans="5:5">
      <c r="E267" s="61"/>
    </row>
    <row r="268" spans="5:5">
      <c r="E268" s="61"/>
    </row>
    <row r="269" spans="5:5">
      <c r="E269" s="61"/>
    </row>
    <row r="270" spans="5:5">
      <c r="E270" s="61"/>
    </row>
    <row r="271" spans="5:5">
      <c r="E271" s="61"/>
    </row>
    <row r="272" spans="5:5">
      <c r="E272" s="61"/>
    </row>
    <row r="273" spans="5:5">
      <c r="E273" s="61"/>
    </row>
    <row r="274" spans="5:5">
      <c r="E274" s="61"/>
    </row>
    <row r="275" spans="5:5">
      <c r="E275" s="61"/>
    </row>
    <row r="276" spans="5:5">
      <c r="E276" s="61"/>
    </row>
    <row r="277" spans="5:5">
      <c r="E277" s="61"/>
    </row>
    <row r="278" spans="5:5">
      <c r="E278" s="61"/>
    </row>
    <row r="279" spans="5:5">
      <c r="E279" s="61"/>
    </row>
    <row r="280" spans="5:5">
      <c r="E280" s="61"/>
    </row>
    <row r="281" spans="5:5">
      <c r="E281" s="61"/>
    </row>
    <row r="282" spans="5:5">
      <c r="E282" s="61"/>
    </row>
    <row r="283" spans="5:5">
      <c r="E283" s="61"/>
    </row>
    <row r="284" spans="5:5">
      <c r="E284" s="61"/>
    </row>
    <row r="285" spans="5:5">
      <c r="E285" s="61"/>
    </row>
    <row r="286" spans="5:5">
      <c r="E286" s="61"/>
    </row>
    <row r="287" spans="5:5">
      <c r="E287" s="61"/>
    </row>
    <row r="288" spans="5:5">
      <c r="E288" s="61"/>
    </row>
    <row r="289" spans="5:5">
      <c r="E289" s="61"/>
    </row>
    <row r="290" spans="5:5">
      <c r="E290" s="61"/>
    </row>
    <row r="291" spans="5:5">
      <c r="E291" s="61"/>
    </row>
    <row r="292" spans="5:5">
      <c r="E292" s="61"/>
    </row>
    <row r="293" spans="5:5">
      <c r="E293" s="61"/>
    </row>
    <row r="294" spans="5:5">
      <c r="E294" s="61"/>
    </row>
    <row r="295" spans="5:5">
      <c r="E295" s="61"/>
    </row>
    <row r="296" spans="5:5">
      <c r="E296" s="61"/>
    </row>
    <row r="297" spans="5:5">
      <c r="E297" s="61"/>
    </row>
    <row r="298" spans="5:5">
      <c r="E298" s="61"/>
    </row>
    <row r="299" spans="5:5">
      <c r="E299" s="61"/>
    </row>
    <row r="300" spans="5:5">
      <c r="E300" s="61"/>
    </row>
    <row r="301" spans="5:5">
      <c r="E301" s="61"/>
    </row>
    <row r="302" spans="5:5">
      <c r="E302" s="61"/>
    </row>
    <row r="303" spans="5:5">
      <c r="E303" s="61"/>
    </row>
    <row r="304" spans="5:5">
      <c r="E304" s="61"/>
    </row>
    <row r="305" spans="5:5">
      <c r="E305" s="61"/>
    </row>
    <row r="306" spans="5:5">
      <c r="E306" s="61"/>
    </row>
    <row r="307" spans="5:5">
      <c r="E307" s="61"/>
    </row>
    <row r="308" spans="5:5">
      <c r="E308" s="61"/>
    </row>
    <row r="309" spans="5:5">
      <c r="E309" s="61"/>
    </row>
    <row r="310" spans="5:5">
      <c r="E310" s="61"/>
    </row>
    <row r="311" spans="5:5">
      <c r="E311" s="61"/>
    </row>
    <row r="312" spans="5:5">
      <c r="E312" s="61"/>
    </row>
    <row r="313" spans="5:5">
      <c r="E313" s="61"/>
    </row>
    <row r="314" spans="5:5">
      <c r="E314" s="61"/>
    </row>
    <row r="315" spans="5:5">
      <c r="E315" s="61"/>
    </row>
    <row r="316" spans="5:5">
      <c r="E316" s="61"/>
    </row>
    <row r="317" spans="5:5">
      <c r="E317" s="61"/>
    </row>
    <row r="318" spans="5:5">
      <c r="E318" s="61"/>
    </row>
    <row r="319" spans="5:5">
      <c r="E319" s="61"/>
    </row>
    <row r="320" spans="5:5">
      <c r="E320" s="61"/>
    </row>
    <row r="321" spans="5:5">
      <c r="E321" s="61"/>
    </row>
    <row r="322" spans="5:5">
      <c r="E322" s="61"/>
    </row>
    <row r="323" spans="5:5">
      <c r="E323" s="61"/>
    </row>
    <row r="324" spans="5:5">
      <c r="E324" s="61"/>
    </row>
    <row r="325" spans="5:5">
      <c r="E325" s="61"/>
    </row>
    <row r="326" spans="5:5">
      <c r="E326" s="61"/>
    </row>
    <row r="327" spans="5:5">
      <c r="E327" s="61"/>
    </row>
    <row r="328" spans="5:5">
      <c r="E328" s="61"/>
    </row>
    <row r="329" spans="5:5">
      <c r="E329" s="61"/>
    </row>
    <row r="330" spans="5:5">
      <c r="E330" s="61"/>
    </row>
    <row r="331" spans="5:5">
      <c r="E331" s="61"/>
    </row>
    <row r="332" spans="5:5">
      <c r="E332" s="61"/>
    </row>
    <row r="333" spans="5:5">
      <c r="E333" s="61"/>
    </row>
    <row r="334" spans="5:5">
      <c r="E334" s="61"/>
    </row>
    <row r="335" spans="5:5">
      <c r="E335" s="61"/>
    </row>
    <row r="336" spans="5:5">
      <c r="E336" s="61"/>
    </row>
    <row r="337" spans="5:5">
      <c r="E337" s="61"/>
    </row>
    <row r="338" spans="5:5">
      <c r="E338" s="61"/>
    </row>
    <row r="339" spans="5:5">
      <c r="E339" s="61"/>
    </row>
    <row r="340" spans="5:5">
      <c r="E340" s="61"/>
    </row>
    <row r="341" spans="5:5">
      <c r="E341" s="61"/>
    </row>
    <row r="342" spans="5:5">
      <c r="E342" s="61"/>
    </row>
    <row r="343" spans="5:5">
      <c r="E343" s="61"/>
    </row>
    <row r="344" spans="5:5">
      <c r="E344" s="61"/>
    </row>
    <row r="345" spans="5:5">
      <c r="E345" s="61"/>
    </row>
    <row r="346" spans="5:5">
      <c r="E346" s="61"/>
    </row>
    <row r="347" spans="5:5">
      <c r="E347" s="61"/>
    </row>
    <row r="348" spans="5:5">
      <c r="E348" s="61"/>
    </row>
    <row r="349" spans="5:5">
      <c r="E349" s="61"/>
    </row>
    <row r="350" spans="5:5">
      <c r="E350" s="61"/>
    </row>
    <row r="351" spans="5:5">
      <c r="E351" s="61"/>
    </row>
    <row r="352" spans="5:5">
      <c r="E352" s="61"/>
    </row>
    <row r="353" spans="5:5">
      <c r="E353" s="61"/>
    </row>
    <row r="354" spans="5:5">
      <c r="E354" s="61"/>
    </row>
    <row r="355" spans="5:5">
      <c r="E355" s="61"/>
    </row>
    <row r="356" spans="5:5">
      <c r="E356" s="61"/>
    </row>
    <row r="357" spans="5:5">
      <c r="E357" s="61"/>
    </row>
    <row r="358" spans="5:5">
      <c r="E358" s="61"/>
    </row>
    <row r="359" spans="5:5">
      <c r="E359" s="61"/>
    </row>
    <row r="360" spans="5:5">
      <c r="E360" s="61"/>
    </row>
    <row r="361" spans="5:5">
      <c r="E361" s="61"/>
    </row>
    <row r="362" spans="5:5">
      <c r="E362" s="61"/>
    </row>
    <row r="363" spans="5:5">
      <c r="E363" s="61"/>
    </row>
    <row r="364" spans="5:5">
      <c r="E364" s="61"/>
    </row>
    <row r="365" spans="5:5">
      <c r="E365" s="61"/>
    </row>
    <row r="366" spans="5:5">
      <c r="E366" s="61"/>
    </row>
    <row r="367" spans="5:5">
      <c r="E367" s="61"/>
    </row>
    <row r="368" spans="5:5">
      <c r="E368" s="61"/>
    </row>
    <row r="369" spans="5:5">
      <c r="E369" s="61"/>
    </row>
    <row r="370" spans="5:5">
      <c r="E370" s="61"/>
    </row>
    <row r="371" spans="5:5">
      <c r="E371" s="61"/>
    </row>
    <row r="372" spans="5:5">
      <c r="E372" s="61"/>
    </row>
    <row r="373" spans="5:5">
      <c r="E373" s="61"/>
    </row>
    <row r="374" spans="5:5">
      <c r="E374" s="61"/>
    </row>
    <row r="375" spans="5:5">
      <c r="E375" s="61"/>
    </row>
    <row r="376" spans="5:5">
      <c r="E376" s="61"/>
    </row>
    <row r="377" spans="5:5">
      <c r="E377" s="61"/>
    </row>
    <row r="378" spans="5:5">
      <c r="E378" s="61"/>
    </row>
    <row r="379" spans="5:5">
      <c r="E379" s="61"/>
    </row>
    <row r="380" spans="5:5">
      <c r="E380" s="61"/>
    </row>
    <row r="381" spans="5:5">
      <c r="E381" s="61"/>
    </row>
    <row r="382" spans="5:5">
      <c r="E382" s="61"/>
    </row>
    <row r="383" spans="5:5">
      <c r="E383" s="61"/>
    </row>
    <row r="384" spans="5:5">
      <c r="E384" s="61"/>
    </row>
    <row r="385" spans="5:5">
      <c r="E385" s="61"/>
    </row>
    <row r="386" spans="5:5">
      <c r="E386" s="61"/>
    </row>
    <row r="387" spans="5:5">
      <c r="E387" s="61"/>
    </row>
    <row r="388" spans="5:5">
      <c r="E388" s="61"/>
    </row>
    <row r="389" spans="5:5">
      <c r="E389" s="61"/>
    </row>
    <row r="390" spans="5:5">
      <c r="E390" s="61"/>
    </row>
    <row r="391" spans="5:5">
      <c r="E391" s="61"/>
    </row>
    <row r="392" spans="5:5">
      <c r="E392" s="61"/>
    </row>
    <row r="393" spans="5:5">
      <c r="E393" s="61"/>
    </row>
    <row r="394" spans="5:5">
      <c r="E394" s="61"/>
    </row>
    <row r="395" spans="5:5">
      <c r="E395" s="61"/>
    </row>
    <row r="396" spans="5:5">
      <c r="E396" s="61"/>
    </row>
    <row r="397" spans="5:5">
      <c r="E397" s="61"/>
    </row>
    <row r="398" spans="5:5">
      <c r="E398" s="61"/>
    </row>
    <row r="399" spans="5:5">
      <c r="E399" s="61"/>
    </row>
    <row r="400" spans="5:5">
      <c r="E400" s="61"/>
    </row>
    <row r="401" spans="5:5">
      <c r="E401" s="61"/>
    </row>
    <row r="402" spans="5:5">
      <c r="E402" s="61"/>
    </row>
    <row r="403" spans="5:5">
      <c r="E403" s="61"/>
    </row>
    <row r="404" spans="5:5">
      <c r="E404" s="61"/>
    </row>
    <row r="405" spans="5:5">
      <c r="E405" s="61"/>
    </row>
    <row r="406" spans="5:5">
      <c r="E406" s="61"/>
    </row>
    <row r="407" spans="5:5">
      <c r="E407" s="61"/>
    </row>
    <row r="408" spans="5:5">
      <c r="E408" s="61"/>
    </row>
    <row r="409" spans="5:5">
      <c r="E409" s="61"/>
    </row>
    <row r="410" spans="5:5">
      <c r="E410" s="61"/>
    </row>
    <row r="411" spans="5:5">
      <c r="E411" s="61"/>
    </row>
    <row r="412" spans="5:5">
      <c r="E412" s="61"/>
    </row>
    <row r="413" spans="5:5">
      <c r="E413" s="61"/>
    </row>
    <row r="414" spans="5:5">
      <c r="E414" s="61"/>
    </row>
    <row r="415" spans="5:5">
      <c r="E415" s="61"/>
    </row>
    <row r="416" spans="5:5">
      <c r="E416" s="61"/>
    </row>
    <row r="417" spans="5:5">
      <c r="E417" s="61"/>
    </row>
    <row r="418" spans="5:5">
      <c r="E418" s="61"/>
    </row>
    <row r="419" spans="5:5">
      <c r="E419" s="61"/>
    </row>
    <row r="420" spans="5:5">
      <c r="E420" s="61"/>
    </row>
    <row r="421" spans="5:5">
      <c r="E421" s="61"/>
    </row>
    <row r="422" spans="5:5">
      <c r="E422" s="61"/>
    </row>
    <row r="423" spans="5:5">
      <c r="E423" s="61"/>
    </row>
    <row r="424" spans="5:5">
      <c r="E424" s="61"/>
    </row>
    <row r="425" spans="5:5">
      <c r="E425" s="61"/>
    </row>
    <row r="426" spans="5:5">
      <c r="E426" s="61"/>
    </row>
    <row r="427" spans="5:5">
      <c r="E427" s="61"/>
    </row>
    <row r="428" spans="5:5">
      <c r="E428" s="61"/>
    </row>
    <row r="429" spans="5:5">
      <c r="E429" s="61"/>
    </row>
    <row r="430" spans="5:5">
      <c r="E430" s="61"/>
    </row>
    <row r="431" spans="5:5">
      <c r="E431" s="61"/>
    </row>
    <row r="432" spans="5:5">
      <c r="E432" s="61"/>
    </row>
    <row r="433" spans="5:5">
      <c r="E433" s="61"/>
    </row>
    <row r="434" spans="5:5">
      <c r="E434" s="61"/>
    </row>
    <row r="435" spans="5:5">
      <c r="E435" s="61"/>
    </row>
    <row r="436" spans="5:5">
      <c r="E436" s="61"/>
    </row>
    <row r="437" spans="5:5">
      <c r="E437" s="61"/>
    </row>
    <row r="438" spans="5:5">
      <c r="E438" s="61"/>
    </row>
    <row r="439" spans="5:5">
      <c r="E439" s="61"/>
    </row>
    <row r="440" spans="5:5">
      <c r="E440" s="61"/>
    </row>
    <row r="441" spans="5:5">
      <c r="E441" s="61"/>
    </row>
    <row r="442" spans="5:5">
      <c r="E442" s="61"/>
    </row>
    <row r="443" spans="5:5">
      <c r="E443" s="61"/>
    </row>
    <row r="444" spans="5:5">
      <c r="E444" s="61"/>
    </row>
    <row r="445" spans="5:5">
      <c r="E445" s="61"/>
    </row>
    <row r="446" spans="5:5">
      <c r="E446" s="61"/>
    </row>
    <row r="447" spans="5:5">
      <c r="E447" s="61"/>
    </row>
    <row r="448" spans="5:5">
      <c r="E448" s="61"/>
    </row>
    <row r="449" spans="5:5">
      <c r="E449" s="61"/>
    </row>
    <row r="450" spans="5:5">
      <c r="E450" s="61"/>
    </row>
    <row r="451" spans="5:5">
      <c r="E451" s="61"/>
    </row>
    <row r="452" spans="5:5">
      <c r="E452" s="61"/>
    </row>
    <row r="453" spans="5:5">
      <c r="E453" s="61"/>
    </row>
    <row r="454" spans="5:5">
      <c r="E454" s="61"/>
    </row>
    <row r="455" spans="5:5">
      <c r="E455" s="61"/>
    </row>
    <row r="456" spans="5:5">
      <c r="E456" s="61"/>
    </row>
    <row r="457" spans="5:5">
      <c r="E457" s="61"/>
    </row>
    <row r="458" spans="5:5">
      <c r="E458" s="61"/>
    </row>
    <row r="459" spans="5:5">
      <c r="E459" s="61"/>
    </row>
    <row r="460" spans="5:5">
      <c r="E460" s="61"/>
    </row>
    <row r="461" spans="5:5">
      <c r="E461" s="61"/>
    </row>
    <row r="462" spans="5:5">
      <c r="E462" s="61"/>
    </row>
    <row r="463" spans="5:5">
      <c r="E463" s="61"/>
    </row>
    <row r="464" spans="5:5">
      <c r="E464" s="61"/>
    </row>
    <row r="465" spans="5:5">
      <c r="E465" s="61"/>
    </row>
    <row r="466" spans="5:5">
      <c r="E466" s="61"/>
    </row>
    <row r="467" spans="5:5">
      <c r="E467" s="61"/>
    </row>
    <row r="468" spans="5:5">
      <c r="E468" s="61"/>
    </row>
    <row r="469" spans="5:5">
      <c r="E469" s="61"/>
    </row>
    <row r="470" spans="5:5">
      <c r="E470" s="61"/>
    </row>
    <row r="471" spans="5:5">
      <c r="E471" s="61"/>
    </row>
    <row r="472" spans="5:5">
      <c r="E472" s="61"/>
    </row>
    <row r="473" spans="5:5">
      <c r="E473" s="61"/>
    </row>
    <row r="474" spans="5:5">
      <c r="E474" s="61"/>
    </row>
    <row r="475" spans="5:5">
      <c r="E475" s="61"/>
    </row>
    <row r="476" spans="5:5">
      <c r="E476" s="61"/>
    </row>
    <row r="477" spans="5:5">
      <c r="E477" s="61"/>
    </row>
    <row r="478" spans="5:5">
      <c r="E478" s="61"/>
    </row>
    <row r="479" spans="5:5">
      <c r="E479" s="61"/>
    </row>
    <row r="480" spans="5:5">
      <c r="E480" s="61"/>
    </row>
    <row r="481" spans="5:5">
      <c r="E481" s="61"/>
    </row>
    <row r="482" spans="5:5">
      <c r="E482" s="61"/>
    </row>
    <row r="483" spans="5:5">
      <c r="E483" s="61"/>
    </row>
    <row r="484" spans="5:5">
      <c r="E484" s="61"/>
    </row>
    <row r="485" spans="5:5">
      <c r="E485" s="61"/>
    </row>
    <row r="486" spans="5:5">
      <c r="E486" s="61"/>
    </row>
    <row r="487" spans="5:5">
      <c r="E487" s="61"/>
    </row>
    <row r="488" spans="5:5">
      <c r="E488" s="61"/>
    </row>
    <row r="489" spans="5:5">
      <c r="E489" s="61"/>
    </row>
    <row r="490" spans="5:5">
      <c r="E490" s="61"/>
    </row>
    <row r="491" spans="5:5">
      <c r="E491" s="61"/>
    </row>
    <row r="492" spans="5:5">
      <c r="E492" s="61"/>
    </row>
    <row r="493" spans="5:5">
      <c r="E493" s="61"/>
    </row>
    <row r="494" spans="5:5">
      <c r="E494" s="61"/>
    </row>
    <row r="495" spans="5:5">
      <c r="E495" s="61"/>
    </row>
    <row r="496" spans="5:5">
      <c r="E496" s="61"/>
    </row>
    <row r="497" spans="5:5">
      <c r="E497" s="61"/>
    </row>
    <row r="498" spans="5:5">
      <c r="E498" s="61"/>
    </row>
    <row r="499" spans="5:5">
      <c r="E499" s="61"/>
    </row>
    <row r="500" spans="5:5">
      <c r="E500" s="61"/>
    </row>
    <row r="501" spans="5:5">
      <c r="E501" s="61"/>
    </row>
    <row r="502" spans="5:5">
      <c r="E502" s="61"/>
    </row>
    <row r="503" spans="5:5">
      <c r="E503" s="61"/>
    </row>
    <row r="504" spans="5:5">
      <c r="E504" s="61"/>
    </row>
    <row r="505" spans="5:5">
      <c r="E505" s="61"/>
    </row>
    <row r="506" spans="5:5">
      <c r="E506" s="61"/>
    </row>
    <row r="507" spans="5:5">
      <c r="E507" s="61"/>
    </row>
    <row r="508" spans="5:5">
      <c r="E508" s="61"/>
    </row>
    <row r="509" spans="5:5">
      <c r="E509" s="61"/>
    </row>
    <row r="510" spans="5:5">
      <c r="E510" s="61"/>
    </row>
    <row r="511" spans="5:5">
      <c r="E511" s="61"/>
    </row>
    <row r="512" spans="5:5">
      <c r="E512" s="61"/>
    </row>
    <row r="513" spans="5:5">
      <c r="E513" s="61"/>
    </row>
    <row r="514" spans="5:5">
      <c r="E514" s="61"/>
    </row>
    <row r="515" spans="5:5">
      <c r="E515" s="61"/>
    </row>
    <row r="516" spans="5:5">
      <c r="E516" s="61"/>
    </row>
    <row r="517" spans="5:5">
      <c r="E517" s="61"/>
    </row>
    <row r="518" spans="5:5">
      <c r="E518" s="61"/>
    </row>
    <row r="519" spans="5:5">
      <c r="E519" s="61"/>
    </row>
    <row r="520" spans="5:5">
      <c r="E520" s="61"/>
    </row>
    <row r="521" spans="5:5">
      <c r="E521" s="61"/>
    </row>
    <row r="522" spans="5:5">
      <c r="E522" s="61"/>
    </row>
    <row r="523" spans="5:5">
      <c r="E523" s="61"/>
    </row>
    <row r="524" spans="5:5">
      <c r="E524" s="61"/>
    </row>
    <row r="525" spans="5:5">
      <c r="E525" s="61"/>
    </row>
    <row r="526" spans="5:5">
      <c r="E526" s="61"/>
    </row>
    <row r="527" spans="5:5">
      <c r="E527" s="61"/>
    </row>
    <row r="528" spans="5:5">
      <c r="E528" s="61"/>
    </row>
    <row r="529" spans="5:5">
      <c r="E529" s="61"/>
    </row>
    <row r="530" spans="5:5">
      <c r="E530" s="61"/>
    </row>
    <row r="531" spans="5:5">
      <c r="E531" s="61"/>
    </row>
    <row r="532" spans="5:5">
      <c r="E532" s="61"/>
    </row>
    <row r="533" spans="5:5">
      <c r="E533" s="61"/>
    </row>
    <row r="534" spans="5:5">
      <c r="E534" s="61"/>
    </row>
    <row r="535" spans="5:5">
      <c r="E535" s="61"/>
    </row>
    <row r="536" spans="5:5">
      <c r="E536" s="61"/>
    </row>
    <row r="537" spans="5:5">
      <c r="E537" s="61"/>
    </row>
    <row r="538" spans="5:5">
      <c r="E538" s="61"/>
    </row>
    <row r="539" spans="5:5">
      <c r="E539" s="61"/>
    </row>
    <row r="540" spans="5:5">
      <c r="E540" s="61"/>
    </row>
    <row r="541" spans="5:5">
      <c r="E541" s="61"/>
    </row>
    <row r="542" spans="5:5">
      <c r="E542" s="61"/>
    </row>
    <row r="543" spans="5:5">
      <c r="E543" s="61"/>
    </row>
    <row r="544" spans="5:5">
      <c r="E544" s="61"/>
    </row>
    <row r="545" spans="5:5">
      <c r="E545" s="61"/>
    </row>
    <row r="546" spans="5:5">
      <c r="E546" s="61"/>
    </row>
    <row r="547" spans="5:5">
      <c r="E547" s="61"/>
    </row>
    <row r="548" spans="5:5">
      <c r="E548" s="61"/>
    </row>
    <row r="549" spans="5:5">
      <c r="E549" s="61"/>
    </row>
    <row r="550" spans="5:5">
      <c r="E550" s="61"/>
    </row>
    <row r="551" spans="5:5">
      <c r="E551" s="61"/>
    </row>
    <row r="552" spans="5:5">
      <c r="E552" s="61"/>
    </row>
    <row r="553" spans="5:5">
      <c r="E553" s="61"/>
    </row>
    <row r="554" spans="5:5">
      <c r="E554" s="61"/>
    </row>
    <row r="555" spans="5:5">
      <c r="E555" s="61"/>
    </row>
    <row r="556" spans="5:5">
      <c r="E556" s="61"/>
    </row>
    <row r="557" spans="5:5">
      <c r="E557" s="61"/>
    </row>
    <row r="558" spans="5:5">
      <c r="E558" s="61"/>
    </row>
    <row r="559" spans="5:5">
      <c r="E559" s="61"/>
    </row>
    <row r="560" spans="5:5">
      <c r="E560" s="61"/>
    </row>
    <row r="561" spans="5:5">
      <c r="E561" s="61"/>
    </row>
    <row r="562" spans="5:5">
      <c r="E562" s="61"/>
    </row>
    <row r="563" spans="5:5">
      <c r="E563" s="61"/>
    </row>
    <row r="564" spans="5:5">
      <c r="E564" s="61"/>
    </row>
    <row r="565" spans="5:5">
      <c r="E565" s="61"/>
    </row>
    <row r="566" spans="5:5">
      <c r="E566" s="61"/>
    </row>
    <row r="567" spans="5:5">
      <c r="E567" s="61"/>
    </row>
    <row r="568" spans="5:5">
      <c r="E568" s="61"/>
    </row>
    <row r="569" spans="5:5">
      <c r="E569" s="61"/>
    </row>
    <row r="570" spans="5:5">
      <c r="E570" s="61"/>
    </row>
    <row r="571" spans="5:5">
      <c r="E571" s="61"/>
    </row>
    <row r="572" spans="5:5">
      <c r="E572" s="61"/>
    </row>
    <row r="573" spans="5:5">
      <c r="E573" s="61"/>
    </row>
    <row r="574" spans="5:5">
      <c r="E574" s="61"/>
    </row>
    <row r="575" spans="5:5">
      <c r="E575" s="61"/>
    </row>
    <row r="576" spans="5:5">
      <c r="E576" s="61"/>
    </row>
    <row r="577" spans="5:5">
      <c r="E577" s="61"/>
    </row>
    <row r="578" spans="5:5">
      <c r="E578" s="61"/>
    </row>
    <row r="579" spans="5:5">
      <c r="E579" s="61"/>
    </row>
    <row r="580" spans="5:5">
      <c r="E580" s="61"/>
    </row>
    <row r="581" spans="5:5">
      <c r="E581" s="61"/>
    </row>
    <row r="582" spans="5:5">
      <c r="E582" s="61"/>
    </row>
    <row r="583" spans="5:5">
      <c r="E583" s="61"/>
    </row>
    <row r="584" spans="5:5">
      <c r="E584" s="61"/>
    </row>
    <row r="585" spans="5:5">
      <c r="E585" s="61"/>
    </row>
    <row r="586" spans="5:5">
      <c r="E586" s="61"/>
    </row>
    <row r="587" spans="5:5">
      <c r="E587" s="61"/>
    </row>
    <row r="588" spans="5:5">
      <c r="E588" s="61"/>
    </row>
    <row r="589" spans="5:5">
      <c r="E589" s="61"/>
    </row>
    <row r="590" spans="5:5">
      <c r="E590" s="61"/>
    </row>
    <row r="591" spans="5:5">
      <c r="E591" s="61"/>
    </row>
    <row r="592" spans="5:5">
      <c r="E592" s="61"/>
    </row>
    <row r="593" spans="5:5">
      <c r="E593" s="61"/>
    </row>
    <row r="594" spans="5:5">
      <c r="E594" s="61"/>
    </row>
    <row r="595" spans="5:5">
      <c r="E595" s="61"/>
    </row>
    <row r="596" spans="5:5">
      <c r="E596" s="61"/>
    </row>
    <row r="597" spans="5:5">
      <c r="E597" s="61"/>
    </row>
    <row r="598" spans="5:5">
      <c r="E598" s="61"/>
    </row>
    <row r="599" spans="5:5">
      <c r="E599" s="61"/>
    </row>
    <row r="600" spans="5:5">
      <c r="E600" s="61"/>
    </row>
    <row r="601" spans="5:5">
      <c r="E601" s="61"/>
    </row>
    <row r="602" spans="5:5">
      <c r="E602" s="61"/>
    </row>
    <row r="603" spans="5:5">
      <c r="E603" s="61"/>
    </row>
    <row r="604" spans="5:5">
      <c r="E604" s="61"/>
    </row>
    <row r="605" spans="5:5">
      <c r="E605" s="61"/>
    </row>
    <row r="606" spans="5:5">
      <c r="E606" s="61"/>
    </row>
    <row r="607" spans="5:5">
      <c r="E607" s="61"/>
    </row>
    <row r="608" spans="5:5">
      <c r="E608" s="61"/>
    </row>
    <row r="609" spans="5:5">
      <c r="E609" s="61"/>
    </row>
    <row r="610" spans="5:5">
      <c r="E610" s="61"/>
    </row>
    <row r="611" spans="5:5">
      <c r="E611" s="61"/>
    </row>
    <row r="612" spans="5:5">
      <c r="E612" s="61"/>
    </row>
    <row r="613" spans="5:5">
      <c r="E613" s="61"/>
    </row>
    <row r="614" spans="5:5">
      <c r="E614" s="61"/>
    </row>
    <row r="615" spans="5:5">
      <c r="E615" s="61"/>
    </row>
    <row r="616" spans="5:5">
      <c r="E616" s="61"/>
    </row>
    <row r="617" spans="5:5">
      <c r="E617" s="61"/>
    </row>
    <row r="618" spans="5:5">
      <c r="E618" s="61"/>
    </row>
    <row r="619" spans="5:5">
      <c r="E619" s="61"/>
    </row>
    <row r="620" spans="5:5">
      <c r="E620" s="61"/>
    </row>
    <row r="621" spans="5:5">
      <c r="E621" s="61"/>
    </row>
    <row r="622" spans="5:5">
      <c r="E622" s="61"/>
    </row>
    <row r="623" spans="5:5">
      <c r="E623" s="61"/>
    </row>
    <row r="624" spans="5:5">
      <c r="E624" s="61"/>
    </row>
    <row r="625" spans="5:5">
      <c r="E625" s="61"/>
    </row>
    <row r="626" spans="5:5">
      <c r="E626" s="61"/>
    </row>
    <row r="627" spans="5:5">
      <c r="E627" s="61"/>
    </row>
    <row r="628" spans="5:5">
      <c r="E628" s="61"/>
    </row>
    <row r="629" spans="5:5">
      <c r="E629" s="61"/>
    </row>
    <row r="630" spans="5:5">
      <c r="E630" s="61"/>
    </row>
    <row r="631" spans="5:5">
      <c r="E631" s="61"/>
    </row>
    <row r="632" spans="5:5">
      <c r="E632" s="61"/>
    </row>
    <row r="633" spans="5:5">
      <c r="E633" s="61"/>
    </row>
    <row r="634" spans="5:5">
      <c r="E634" s="61"/>
    </row>
    <row r="635" spans="5:5">
      <c r="E635" s="61"/>
    </row>
    <row r="636" spans="5:5">
      <c r="E636" s="61"/>
    </row>
    <row r="637" spans="5:5">
      <c r="E637" s="61"/>
    </row>
    <row r="638" spans="5:5">
      <c r="E638" s="61"/>
    </row>
    <row r="639" spans="5:5">
      <c r="E639" s="61"/>
    </row>
    <row r="640" spans="5:5">
      <c r="E640" s="61"/>
    </row>
    <row r="641" spans="5:5">
      <c r="E641" s="61"/>
    </row>
    <row r="642" spans="5:5">
      <c r="E642" s="61"/>
    </row>
    <row r="643" spans="5:5">
      <c r="E643" s="61"/>
    </row>
    <row r="644" spans="5:5">
      <c r="E644" s="61"/>
    </row>
    <row r="645" spans="5:5">
      <c r="E645" s="61"/>
    </row>
    <row r="646" spans="5:5">
      <c r="E646" s="61"/>
    </row>
    <row r="647" spans="5:5">
      <c r="E647" s="61"/>
    </row>
    <row r="648" spans="5:5">
      <c r="E648" s="61"/>
    </row>
    <row r="649" spans="5:5">
      <c r="E649" s="61"/>
    </row>
    <row r="650" spans="5:5">
      <c r="E650" s="61"/>
    </row>
    <row r="651" spans="5:5">
      <c r="E651" s="61"/>
    </row>
    <row r="652" spans="5:5">
      <c r="E652" s="61"/>
    </row>
    <row r="653" spans="5:5">
      <c r="E653" s="61"/>
    </row>
    <row r="654" spans="5:5">
      <c r="E654" s="61"/>
    </row>
    <row r="655" spans="5:5">
      <c r="E655" s="61"/>
    </row>
    <row r="656" spans="5:5">
      <c r="E656" s="61"/>
    </row>
    <row r="657" spans="5:5">
      <c r="E657" s="61"/>
    </row>
    <row r="658" spans="5:5">
      <c r="E658" s="61"/>
    </row>
    <row r="659" spans="5:5">
      <c r="E659" s="61"/>
    </row>
    <row r="660" spans="5:5">
      <c r="E660" s="61"/>
    </row>
    <row r="661" spans="5:5">
      <c r="E661" s="61"/>
    </row>
    <row r="662" spans="5:5">
      <c r="E662" s="61"/>
    </row>
    <row r="663" spans="5:5">
      <c r="E663" s="61"/>
    </row>
    <row r="664" spans="5:5">
      <c r="E664" s="61"/>
    </row>
    <row r="665" spans="5:5">
      <c r="E665" s="61"/>
    </row>
    <row r="666" spans="5:5">
      <c r="E666" s="61"/>
    </row>
    <row r="667" spans="5:5">
      <c r="E667" s="61"/>
    </row>
    <row r="668" spans="5:5">
      <c r="E668" s="61"/>
    </row>
    <row r="669" spans="5:5">
      <c r="E669" s="61"/>
    </row>
    <row r="670" spans="5:5">
      <c r="E670" s="61"/>
    </row>
    <row r="671" spans="5:5">
      <c r="E671" s="61"/>
    </row>
    <row r="672" spans="5:5">
      <c r="E672" s="61"/>
    </row>
    <row r="673" spans="5:5">
      <c r="E673" s="61"/>
    </row>
    <row r="674" spans="5:5">
      <c r="E674" s="61"/>
    </row>
    <row r="675" spans="5:5">
      <c r="E675" s="61"/>
    </row>
    <row r="676" spans="5:5">
      <c r="E676" s="61"/>
    </row>
    <row r="677" spans="5:5">
      <c r="E677" s="61"/>
    </row>
    <row r="678" spans="5:5">
      <c r="E678" s="61"/>
    </row>
    <row r="679" spans="5:5">
      <c r="E679" s="61"/>
    </row>
    <row r="680" spans="5:5">
      <c r="E680" s="61"/>
    </row>
    <row r="681" spans="5:5">
      <c r="E681" s="61"/>
    </row>
    <row r="682" spans="5:5">
      <c r="E682" s="61"/>
    </row>
    <row r="683" spans="5:5">
      <c r="E683" s="61"/>
    </row>
    <row r="684" spans="5:5">
      <c r="E684" s="61"/>
    </row>
    <row r="685" spans="5:5">
      <c r="E685" s="61"/>
    </row>
    <row r="686" spans="5:5">
      <c r="E686" s="61"/>
    </row>
    <row r="687" spans="5:5">
      <c r="E687" s="61"/>
    </row>
    <row r="688" spans="5:5">
      <c r="E688" s="61"/>
    </row>
    <row r="689" spans="5:5">
      <c r="E689" s="61"/>
    </row>
    <row r="690" spans="5:5">
      <c r="E690" s="61"/>
    </row>
    <row r="691" spans="5:5">
      <c r="E691" s="61"/>
    </row>
    <row r="692" spans="5:5">
      <c r="E692" s="61"/>
    </row>
    <row r="693" spans="5:5">
      <c r="E693" s="61"/>
    </row>
    <row r="694" spans="5:5">
      <c r="E694" s="61"/>
    </row>
    <row r="695" spans="5:5">
      <c r="E695" s="61"/>
    </row>
    <row r="696" spans="5:5">
      <c r="E696" s="61"/>
    </row>
    <row r="697" spans="5:5">
      <c r="E697" s="61"/>
    </row>
    <row r="698" spans="5:5">
      <c r="E698" s="61"/>
    </row>
    <row r="699" spans="5:5">
      <c r="E699" s="61"/>
    </row>
    <row r="700" spans="5:5">
      <c r="E700" s="61"/>
    </row>
    <row r="701" spans="5:5">
      <c r="E701" s="61"/>
    </row>
    <row r="702" spans="5:5">
      <c r="E702" s="61"/>
    </row>
    <row r="703" spans="5:5">
      <c r="E703" s="61"/>
    </row>
    <row r="704" spans="5:5">
      <c r="E704" s="61"/>
    </row>
    <row r="705" spans="5:5">
      <c r="E705" s="61"/>
    </row>
    <row r="706" spans="5:5">
      <c r="E706" s="61"/>
    </row>
    <row r="707" spans="5:5">
      <c r="E707" s="61"/>
    </row>
    <row r="708" spans="5:5">
      <c r="E708" s="61"/>
    </row>
    <row r="709" spans="5:5">
      <c r="E709" s="61"/>
    </row>
    <row r="710" spans="5:5">
      <c r="E710" s="61"/>
    </row>
    <row r="711" spans="5:5">
      <c r="E711" s="61"/>
    </row>
    <row r="712" spans="5:5">
      <c r="E712" s="61"/>
    </row>
    <row r="713" spans="5:5">
      <c r="E713" s="61"/>
    </row>
    <row r="714" spans="5:5">
      <c r="E714" s="61"/>
    </row>
    <row r="715" spans="5:5">
      <c r="E715" s="61"/>
    </row>
    <row r="716" spans="5:5">
      <c r="E716" s="61"/>
    </row>
    <row r="717" spans="5:5">
      <c r="E717" s="61"/>
    </row>
    <row r="718" spans="5:5">
      <c r="E718" s="61"/>
    </row>
    <row r="719" spans="5:5">
      <c r="E719" s="61"/>
    </row>
    <row r="720" spans="5:5">
      <c r="E720" s="61"/>
    </row>
    <row r="721" spans="5:5">
      <c r="E721" s="61"/>
    </row>
    <row r="722" spans="5:5">
      <c r="E722" s="61"/>
    </row>
    <row r="723" spans="5:5">
      <c r="E723" s="61"/>
    </row>
    <row r="724" spans="5:5">
      <c r="E724" s="61"/>
    </row>
    <row r="725" spans="5:5">
      <c r="E725" s="61"/>
    </row>
    <row r="726" spans="5:5">
      <c r="E726" s="61"/>
    </row>
    <row r="727" spans="5:5">
      <c r="E727" s="61"/>
    </row>
    <row r="728" spans="5:5">
      <c r="E728" s="61"/>
    </row>
    <row r="729" spans="5:5">
      <c r="E729" s="61"/>
    </row>
    <row r="730" spans="5:5">
      <c r="E730" s="61"/>
    </row>
    <row r="731" spans="5:5">
      <c r="E731" s="61"/>
    </row>
    <row r="732" spans="5:5">
      <c r="E732" s="61"/>
    </row>
    <row r="733" spans="5:5">
      <c r="E733" s="61"/>
    </row>
    <row r="734" spans="5:5">
      <c r="E734" s="61"/>
    </row>
    <row r="735" spans="5:5">
      <c r="E735" s="61"/>
    </row>
    <row r="736" spans="5:5">
      <c r="E736" s="61"/>
    </row>
  </sheetData>
  <sheetProtection selectLockedCells="1"/>
  <autoFilter ref="A8:U9" xr:uid="{023918FB-E460-4D68-885E-76E410D51F42}">
    <filterColumn colId="1" showButton="0"/>
  </autoFilter>
  <mergeCells count="23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P4:R4"/>
    <mergeCell ref="T4:T8"/>
    <mergeCell ref="U4:U8"/>
    <mergeCell ref="K5:K8"/>
    <mergeCell ref="L5:L8"/>
    <mergeCell ref="M5:M8"/>
    <mergeCell ref="N5:N8"/>
    <mergeCell ref="P5:R5"/>
    <mergeCell ref="D6:D8"/>
    <mergeCell ref="E6:E8"/>
    <mergeCell ref="F6:F8"/>
    <mergeCell ref="G6:G8"/>
    <mergeCell ref="K4:N4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8" scale="81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</vt:lpstr>
      <vt:lpstr>'（新）1-6'!Print_Area</vt:lpstr>
      <vt:lpstr>'（新）1-6'!Print_Titles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