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7275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10表" sheetId="11" r:id="rId11"/>
    <sheet name="第11表" sheetId="12" r:id="rId12"/>
    <sheet name="第12表" sheetId="13" r:id="rId13"/>
    <sheet name="第13表" sheetId="14" r:id="rId14"/>
  </sheets>
  <definedNames>
    <definedName name="_xlnm.Print_Area" localSheetId="0">'時系列'!$A$1:$M$69</definedName>
    <definedName name="_xlnm.Print_Area" localSheetId="13">'第13表'!$A$1:$V$65</definedName>
  </definedNames>
  <calcPr fullCalcOnLoad="1"/>
</workbook>
</file>

<file path=xl/sharedStrings.xml><?xml version="1.0" encoding="utf-8"?>
<sst xmlns="http://schemas.openxmlformats.org/spreadsheetml/2006/main" count="1200" uniqueCount="308">
  <si>
    <t>完  成  工  事  高  等  時  系  列  表</t>
  </si>
  <si>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</si>
  <si>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</si>
  <si>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</si>
  <si>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</si>
  <si>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</si>
  <si>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</si>
  <si>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</si>
  <si>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</si>
  <si>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</si>
  <si>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</si>
  <si>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</si>
  <si>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</si>
  <si>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</si>
  <si>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</si>
  <si>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</si>
  <si>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</si>
  <si>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</si>
  <si>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</si>
  <si>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</si>
  <si>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</si>
  <si>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</si>
  <si>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</si>
  <si>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</si>
  <si>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</si>
  <si>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/>
  </si>
  <si>
    <t>△</t>
  </si>
  <si>
    <t>第１表　大臣・知事許可別，経営組織別－業者数，完成工事高，元請完成工事高</t>
  </si>
  <si>
    <t>（単位：数，百万円，％）</t>
  </si>
  <si>
    <t>24　　年　　度</t>
  </si>
  <si>
    <t>25　　年　　度</t>
  </si>
  <si>
    <t>26　　年　　度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</si>
  <si>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</si>
  <si>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</si>
  <si>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</si>
  <si>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</si>
  <si>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</si>
  <si>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</si>
  <si>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</si>
  <si>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</si>
  <si>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</si>
  <si>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</si>
  <si>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</si>
  <si>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</si>
  <si>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</si>
  <si>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</si>
  <si>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</si>
  <si>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</si>
  <si>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26　　年　　度</t>
  </si>
  <si>
    <t>第２表　業種別－完成工事高，元請完成工事高，元請比率，下請完成工事高</t>
  </si>
  <si>
    <t>（単位：百万円，％）</t>
  </si>
  <si>
    <t>25　　　　年　　　　度</t>
  </si>
  <si>
    <t>26　　　　年　　　　度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</si>
  <si>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</si>
  <si>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</si>
  <si>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</si>
  <si>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</si>
  <si>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</si>
  <si>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</si>
  <si>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</si>
  <si>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</si>
  <si>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</si>
  <si>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</si>
  <si>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</si>
  <si>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</si>
  <si>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</si>
  <si>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</si>
  <si>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</si>
  <si>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</si>
  <si>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</si>
  <si>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</si>
  <si>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</si>
  <si>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</si>
  <si>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</si>
  <si>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</si>
  <si>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</si>
  <si>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</si>
  <si>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</si>
  <si>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</si>
  <si>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</si>
  <si>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</si>
  <si>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</si>
  <si>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</si>
  <si>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</si>
  <si>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</si>
  <si>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</si>
  <si>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</si>
  <si>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</si>
  <si>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</si>
  <si>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</si>
  <si>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</si>
  <si>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</si>
  <si>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</si>
  <si>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</si>
  <si>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</si>
  <si>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</si>
  <si>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</si>
  <si>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</si>
  <si>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</si>
  <si>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</si>
  <si>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</si>
  <si>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</si>
  <si>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</si>
  <si>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</si>
  <si>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</si>
  <si>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</si>
  <si>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</si>
  <si>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</si>
  <si>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</si>
  <si>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</si>
  <si>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</si>
  <si>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</si>
  <si>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</si>
  <si>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</si>
  <si>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</si>
  <si>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</si>
  <si>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</si>
  <si>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</si>
  <si>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</si>
  <si>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</si>
  <si>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</si>
  <si>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</si>
  <si>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</si>
  <si>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</si>
  <si>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公　　　　　　　　　共</t>
  </si>
  <si>
    <t>25年度</t>
  </si>
  <si>
    <t>26年度</t>
  </si>
  <si>
    <t>はつり・解体工事業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</si>
  <si>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</si>
  <si>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</si>
  <si>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</si>
  <si>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</si>
  <si>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</si>
  <si>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</si>
  <si>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</si>
  <si>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</si>
  <si>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</si>
  <si>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</si>
  <si>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</si>
  <si>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</si>
  <si>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</si>
  <si>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</si>
  <si>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</si>
  <si>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</si>
  <si>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</si>
  <si>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</si>
  <si>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</si>
  <si>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</si>
  <si>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</si>
  <si>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</si>
  <si>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</si>
  <si>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</si>
  <si>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</si>
  <si>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</si>
  <si>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</si>
  <si>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</si>
  <si>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</si>
  <si>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</si>
  <si>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25　　　年　　　度</t>
  </si>
  <si>
    <t>26　　　年　　　度</t>
  </si>
  <si>
    <t>計</t>
  </si>
  <si>
    <t>　新 　 設</t>
  </si>
  <si>
    <t xml:space="preserve"> 維持・修繕</t>
  </si>
  <si>
    <t>総
数</t>
  </si>
  <si>
    <t>機械装置等工事</t>
  </si>
  <si>
    <t>民
間</t>
  </si>
  <si>
    <t>公
共</t>
  </si>
  <si>
    <t>土   木   工   事</t>
  </si>
  <si>
    <t>建   築   工   事</t>
  </si>
  <si>
    <t xml:space="preserve">          （住    宅）</t>
  </si>
  <si>
    <t xml:space="preserve">       　 （非住宅）</t>
  </si>
  <si>
    <t>第７表　　　　建設業専業　　経営組織別，資本金階層別-受注高</t>
  </si>
  <si>
    <t>25年度</t>
  </si>
  <si>
    <t>26年度</t>
  </si>
  <si>
    <t>専業＋兼業</t>
  </si>
  <si>
    <t>　　受　　　 注　 　　高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</si>
  <si>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</si>
  <si>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</si>
  <si>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</si>
  <si>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</si>
  <si>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</si>
  <si>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</si>
  <si>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</si>
  <si>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</si>
  <si>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</si>
  <si>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</si>
  <si>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</si>
  <si>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</si>
  <si>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</si>
  <si>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</si>
  <si>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</si>
  <si>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</si>
  <si>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</si>
  <si>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</si>
  <si>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</si>
  <si>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</si>
  <si>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</si>
  <si>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</si>
  <si>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</si>
  <si>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</si>
  <si>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</si>
  <si>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</si>
  <si>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</si>
  <si>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</si>
  <si>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</si>
  <si>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</si>
  <si>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26　　　　　年　　　　　度</t>
  </si>
  <si>
    <t>第９表</t>
  </si>
  <si>
    <t>建設業専業</t>
  </si>
  <si>
    <t>経営組織別，資本金階層別－就業者数</t>
  </si>
  <si>
    <t>25　　　　　年　　　　　度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</si>
  <si>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</si>
  <si>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</si>
  <si>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</si>
  <si>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</si>
  <si>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</si>
  <si>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</si>
  <si>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</si>
  <si>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</si>
  <si>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</si>
  <si>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</si>
  <si>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</si>
  <si>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</si>
  <si>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</si>
  <si>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</si>
  <si>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</si>
  <si>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</si>
  <si>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</si>
  <si>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 xml:space="preserve">   　　  １億～１０億未満</t>
  </si>
  <si>
    <t xml:space="preserve">    　　 １０億～５０億未満</t>
  </si>
  <si>
    <t>第１０表　業種別－付加価値額</t>
  </si>
  <si>
    <t xml:space="preserve">   （単位：百万円，％）</t>
  </si>
  <si>
    <t>25　　　年　　　度</t>
  </si>
  <si>
    <t>26　　　年　　　度</t>
  </si>
  <si>
    <t>労　　務　　費</t>
  </si>
  <si>
    <t>人　　件　　費</t>
  </si>
  <si>
    <t>租　税　公　課</t>
  </si>
  <si>
    <t>営　業　損　益</t>
  </si>
  <si>
    <t>人　　件　　費</t>
  </si>
  <si>
    <t>第１１表</t>
  </si>
  <si>
    <t>経営組織別，資本金階層別－付加価値額</t>
  </si>
  <si>
    <t>労務費</t>
  </si>
  <si>
    <t>人件費</t>
  </si>
  <si>
    <t>租税公課</t>
  </si>
  <si>
    <t>営業損益</t>
  </si>
  <si>
    <t>第１２表　大臣・知事許可別，業者所在都道府県別－元請完成工事高</t>
  </si>
  <si>
    <t>総　　　　　　　　　　　　　　　数</t>
  </si>
  <si>
    <t>知　事　許　可　業　者</t>
  </si>
  <si>
    <t>大　臣　許　可　業　者</t>
  </si>
  <si>
    <t>24　年　度</t>
  </si>
  <si>
    <t>25　年　度</t>
  </si>
  <si>
    <t>26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</si>
  <si>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</si>
  <si>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</si>
  <si>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</si>
  <si>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</si>
  <si>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</si>
  <si>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</si>
  <si>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</si>
  <si>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</si>
  <si>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</si>
  <si>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</si>
  <si>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</si>
  <si>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</si>
  <si>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</si>
  <si>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</si>
  <si>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</si>
  <si>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</si>
  <si>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</si>
  <si>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</si>
  <si>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</si>
  <si>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</si>
  <si>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</si>
  <si>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</si>
  <si>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</si>
  <si>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</si>
  <si>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</si>
  <si>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</si>
  <si>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</si>
  <si>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</si>
  <si>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</si>
  <si>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</si>
  <si>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</si>
  <si>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</si>
  <si>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</si>
  <si>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</si>
  <si>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</si>
  <si>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</si>
  <si>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</si>
  <si>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</si>
  <si>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</si>
  <si>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</si>
  <si>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</si>
  <si>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</si>
  <si>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</si>
  <si>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</si>
  <si>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</si>
  <si>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</si>
  <si>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</si>
  <si>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</si>
  <si>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</si>
  <si>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</si>
  <si>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</si>
  <si>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</si>
  <si>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>24　年　度</t>
  </si>
  <si>
    <t>25　年　度</t>
  </si>
  <si>
    <t>26　年　度</t>
  </si>
  <si>
    <t xml:space="preserve"> 石　 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</si>
</sst>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#,##0.0"/>
    <numFmt numFmtId="182" formatCode="\-0.0"/>
    <numFmt numFmtId="183" formatCode="0.0_);[Red]\(0.0\)"/>
    <numFmt numFmtId="184" formatCode="0.0%"/>
    <numFmt numFmtId="185" formatCode="#,##0.0;\-#,##0.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ouble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8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8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8" applyFont="1" applyBorder="1" applyAlignment="1" quotePrefix="1">
      <alignment horizontal="centerContinuous" vertical="center"/>
    </xf>
    <xf numFmtId="38" fontId="3" fillId="0" borderId="12" xfId="48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8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8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28" xfId="0" applyFont="1" applyBorder="1" applyAlignment="1" quotePrefix="1">
      <alignment horizontal="left" vertical="center"/>
    </xf>
    <xf numFmtId="38" fontId="9" fillId="0" borderId="0" xfId="48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180" fontId="9" fillId="0" borderId="29" xfId="0" applyNumberFormat="1" applyFont="1" applyFill="1" applyBorder="1" applyAlignment="1" quotePrefix="1">
      <alignment horizontal="right" vertical="center"/>
    </xf>
    <xf numFmtId="176" fontId="9" fillId="0" borderId="3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80" fontId="9" fillId="0" borderId="19" xfId="0" applyNumberFormat="1" applyFont="1" applyFill="1" applyBorder="1" applyAlignment="1" quotePrefix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38" fontId="9" fillId="0" borderId="15" xfId="48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180" fontId="9" fillId="0" borderId="20" xfId="0" applyNumberFormat="1" applyFont="1" applyFill="1" applyBorder="1" applyAlignment="1" quotePrefix="1">
      <alignment horizontal="right" vertical="center"/>
    </xf>
    <xf numFmtId="176" fontId="9" fillId="0" borderId="27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38" fontId="9" fillId="0" borderId="34" xfId="48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1" fillId="0" borderId="37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" fontId="9" fillId="0" borderId="19" xfId="0" applyNumberFormat="1" applyFont="1" applyBorder="1" applyAlignment="1">
      <alignment horizontal="right" vertical="center"/>
    </xf>
    <xf numFmtId="180" fontId="9" fillId="0" borderId="14" xfId="0" applyNumberFormat="1" applyFont="1" applyFill="1" applyBorder="1" applyAlignment="1" quotePrefix="1">
      <alignment horizontal="right" vertical="center"/>
    </xf>
    <xf numFmtId="180" fontId="9" fillId="0" borderId="0" xfId="0" applyNumberFormat="1" applyFont="1" applyFill="1" applyBorder="1" applyAlignment="1" quotePrefix="1">
      <alignment horizontal="right" vertical="center"/>
    </xf>
    <xf numFmtId="176" fontId="9" fillId="0" borderId="40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3" fontId="9" fillId="0" borderId="43" xfId="0" applyNumberFormat="1" applyFont="1" applyBorder="1" applyAlignment="1">
      <alignment horizontal="right" vertical="center"/>
    </xf>
    <xf numFmtId="180" fontId="9" fillId="0" borderId="34" xfId="0" applyNumberFormat="1" applyFont="1" applyFill="1" applyBorder="1" applyAlignment="1" quotePrefix="1">
      <alignment horizontal="right" vertical="center"/>
    </xf>
    <xf numFmtId="176" fontId="9" fillId="0" borderId="43" xfId="0" applyNumberFormat="1" applyFont="1" applyBorder="1" applyAlignment="1">
      <alignment vertical="center"/>
    </xf>
    <xf numFmtId="180" fontId="9" fillId="0" borderId="42" xfId="0" applyNumberFormat="1" applyFont="1" applyFill="1" applyBorder="1" applyAlignment="1" quotePrefix="1">
      <alignment horizontal="right" vertical="center"/>
    </xf>
    <xf numFmtId="176" fontId="9" fillId="0" borderId="44" xfId="0" applyNumberFormat="1" applyFont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38" fontId="9" fillId="0" borderId="14" xfId="48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38" fontId="9" fillId="0" borderId="18" xfId="48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51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 quotePrefix="1">
      <alignment horizontal="right" vertical="center"/>
    </xf>
    <xf numFmtId="182" fontId="9" fillId="0" borderId="0" xfId="0" applyNumberFormat="1" applyFont="1" applyBorder="1" applyAlignment="1">
      <alignment vertical="center"/>
    </xf>
    <xf numFmtId="38" fontId="9" fillId="0" borderId="34" xfId="48" applyFont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0" xfId="48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54" xfId="0" applyFont="1" applyBorder="1" applyAlignment="1" quotePrefix="1">
      <alignment horizontal="centerContinuous" vertical="center"/>
    </xf>
    <xf numFmtId="0" fontId="2" fillId="0" borderId="47" xfId="0" applyFont="1" applyBorder="1" applyAlignment="1">
      <alignment horizontal="centerContinuous" vertical="center"/>
    </xf>
    <xf numFmtId="38" fontId="2" fillId="0" borderId="47" xfId="48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Continuous"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76" fontId="9" fillId="0" borderId="14" xfId="48" applyNumberFormat="1" applyFont="1" applyBorder="1" applyAlignment="1">
      <alignment vertical="center"/>
    </xf>
    <xf numFmtId="176" fontId="9" fillId="0" borderId="34" xfId="48" applyNumberFormat="1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79" fontId="16" fillId="0" borderId="0" xfId="0" applyNumberFormat="1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183" fontId="2" fillId="0" borderId="47" xfId="0" applyNumberFormat="1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179" fontId="2" fillId="0" borderId="47" xfId="0" applyNumberFormat="1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176" fontId="2" fillId="0" borderId="0" xfId="0" applyNumberFormat="1" applyFont="1" applyAlignment="1">
      <alignment vertical="center"/>
    </xf>
    <xf numFmtId="184" fontId="2" fillId="0" borderId="0" xfId="42" applyNumberFormat="1" applyFont="1" applyAlignment="1">
      <alignment vertical="center"/>
    </xf>
    <xf numFmtId="0" fontId="2" fillId="0" borderId="58" xfId="0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0" fontId="2" fillId="0" borderId="34" xfId="0" applyFont="1" applyBorder="1" applyAlignment="1">
      <alignment vertical="center"/>
    </xf>
    <xf numFmtId="38" fontId="2" fillId="0" borderId="34" xfId="48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80" fontId="2" fillId="0" borderId="35" xfId="0" applyNumberFormat="1" applyFont="1" applyFill="1" applyBorder="1" applyAlignment="1" quotePrefix="1">
      <alignment horizontal="right" vertical="center"/>
    </xf>
    <xf numFmtId="176" fontId="2" fillId="0" borderId="44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0" fontId="16" fillId="0" borderId="0" xfId="0" applyFont="1" applyAlignment="1" applyProtection="1" quotePrefix="1">
      <alignment horizontal="centerContinuous" vertical="center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/>
    </xf>
    <xf numFmtId="0" fontId="2" fillId="0" borderId="42" xfId="0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3" xfId="0" applyFont="1" applyBorder="1" applyAlignment="1" applyProtection="1">
      <alignment horizontal="centerContinuous" vertical="center"/>
      <protection/>
    </xf>
    <xf numFmtId="0" fontId="2" fillId="0" borderId="63" xfId="0" applyFont="1" applyBorder="1" applyAlignment="1" applyProtection="1" quotePrefix="1">
      <alignment horizontal="centerContinuous" vertical="center"/>
      <protection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9" fillId="0" borderId="69" xfId="0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176" fontId="9" fillId="0" borderId="70" xfId="0" applyNumberFormat="1" applyFont="1" applyBorder="1" applyAlignment="1" applyProtection="1">
      <alignment vertical="center"/>
      <protection/>
    </xf>
    <xf numFmtId="176" fontId="9" fillId="0" borderId="40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176" fontId="9" fillId="0" borderId="68" xfId="0" applyNumberFormat="1" applyFont="1" applyBorder="1" applyAlignment="1" applyProtection="1">
      <alignment vertical="center"/>
      <protection/>
    </xf>
    <xf numFmtId="176" fontId="9" fillId="0" borderId="20" xfId="0" applyNumberFormat="1" applyFont="1" applyBorder="1" applyAlignment="1" applyProtection="1">
      <alignment vertical="center"/>
      <protection/>
    </xf>
    <xf numFmtId="176" fontId="9" fillId="0" borderId="57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 quotePrefix="1">
      <alignment horizontal="right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176" fontId="9" fillId="0" borderId="71" xfId="0" applyNumberFormat="1" applyFont="1" applyBorder="1" applyAlignment="1" applyProtection="1">
      <alignment vertical="center"/>
      <protection/>
    </xf>
    <xf numFmtId="176" fontId="9" fillId="0" borderId="43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73" xfId="0" applyFont="1" applyBorder="1" applyAlignment="1">
      <alignment vertical="center"/>
    </xf>
    <xf numFmtId="0" fontId="9" fillId="0" borderId="23" xfId="0" applyFont="1" applyBorder="1" applyAlignment="1" applyProtection="1" quotePrefix="1">
      <alignment horizontal="center" vertical="center"/>
      <protection/>
    </xf>
    <xf numFmtId="0" fontId="2" fillId="0" borderId="63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 applyProtection="1" quotePrefix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 quotePrefix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lef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8" xfId="0" applyNumberFormat="1" applyFont="1" applyBorder="1" applyAlignment="1" applyProtection="1">
      <alignment vertical="center"/>
      <protection/>
    </xf>
    <xf numFmtId="185" fontId="9" fillId="0" borderId="57" xfId="0" applyNumberFormat="1" applyFont="1" applyBorder="1" applyAlignment="1" applyProtection="1">
      <alignment vertical="center"/>
      <protection/>
    </xf>
    <xf numFmtId="0" fontId="11" fillId="33" borderId="75" xfId="0" applyFont="1" applyFill="1" applyBorder="1" applyAlignment="1" applyProtection="1">
      <alignment horizontal="left"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37" fontId="9" fillId="0" borderId="75" xfId="0" applyNumberFormat="1" applyFont="1" applyBorder="1" applyAlignment="1" applyProtection="1">
      <alignment vertical="center"/>
      <protection/>
    </xf>
    <xf numFmtId="185" fontId="9" fillId="0" borderId="10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185" fontId="9" fillId="0" borderId="76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85" fontId="9" fillId="0" borderId="14" xfId="0" applyNumberFormat="1" applyFont="1" applyBorder="1" applyAlignment="1" applyProtection="1">
      <alignment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185" fontId="9" fillId="0" borderId="40" xfId="0" applyNumberFormat="1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184" fontId="9" fillId="0" borderId="0" xfId="42" applyNumberFormat="1" applyFont="1" applyAlignment="1">
      <alignment vertical="center"/>
    </xf>
    <xf numFmtId="0" fontId="11" fillId="33" borderId="58" xfId="0" applyFont="1" applyFill="1" applyBorder="1" applyAlignment="1" applyProtection="1">
      <alignment horizontal="left" vertical="center"/>
      <protection/>
    </xf>
    <xf numFmtId="0" fontId="11" fillId="33" borderId="77" xfId="0" applyFont="1" applyFill="1" applyBorder="1" applyAlignment="1" applyProtection="1">
      <alignment horizontal="left" vertical="center"/>
      <protection/>
    </xf>
    <xf numFmtId="37" fontId="9" fillId="0" borderId="60" xfId="0" applyNumberFormat="1" applyFont="1" applyBorder="1" applyAlignment="1" applyProtection="1">
      <alignment vertical="center"/>
      <protection/>
    </xf>
    <xf numFmtId="185" fontId="9" fillId="0" borderId="58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 applyProtection="1">
      <alignment vertical="center"/>
      <protection/>
    </xf>
    <xf numFmtId="185" fontId="9" fillId="0" borderId="61" xfId="0" applyNumberFormat="1" applyFont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0" fontId="11" fillId="33" borderId="34" xfId="0" applyFont="1" applyFill="1" applyBorder="1" applyAlignment="1" applyProtection="1">
      <alignment horizontal="left" vertical="center"/>
      <protection/>
    </xf>
    <xf numFmtId="0" fontId="11" fillId="33" borderId="35" xfId="0" applyFont="1" applyFill="1" applyBorder="1" applyAlignment="1" applyProtection="1">
      <alignment horizontal="left" vertical="center"/>
      <protection/>
    </xf>
    <xf numFmtId="37" fontId="9" fillId="0" borderId="42" xfId="0" applyNumberFormat="1" applyFont="1" applyBorder="1" applyAlignment="1" applyProtection="1">
      <alignment horizontal="right" vertical="center"/>
      <protection/>
    </xf>
    <xf numFmtId="185" fontId="9" fillId="0" borderId="43" xfId="0" applyNumberFormat="1" applyFont="1" applyBorder="1" applyAlignment="1" applyProtection="1">
      <alignment vertical="center"/>
      <protection/>
    </xf>
    <xf numFmtId="181" fontId="9" fillId="0" borderId="34" xfId="0" applyNumberFormat="1" applyFont="1" applyBorder="1" applyAlignment="1" applyProtection="1">
      <alignment horizontal="right" vertical="center"/>
      <protection/>
    </xf>
    <xf numFmtId="37" fontId="9" fillId="0" borderId="34" xfId="0" applyNumberFormat="1" applyFont="1" applyBorder="1" applyAlignment="1" applyProtection="1">
      <alignment vertical="center"/>
      <protection/>
    </xf>
    <xf numFmtId="185" fontId="9" fillId="0" borderId="34" xfId="0" applyNumberFormat="1" applyFont="1" applyBorder="1" applyAlignment="1" applyProtection="1">
      <alignment vertical="center"/>
      <protection/>
    </xf>
    <xf numFmtId="185" fontId="9" fillId="0" borderId="44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 quotePrefix="1">
      <alignment horizontal="centerContinuous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 quotePrefix="1">
      <alignment horizontal="right" vertical="center"/>
      <protection/>
    </xf>
    <xf numFmtId="0" fontId="8" fillId="0" borderId="73" xfId="0" applyFont="1" applyBorder="1" applyAlignment="1">
      <alignment vertical="center"/>
    </xf>
    <xf numFmtId="0" fontId="18" fillId="0" borderId="78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2" fillId="0" borderId="40" xfId="0" applyFont="1" applyBorder="1" applyAlignment="1" applyProtection="1">
      <alignment horizontal="left" vertical="center"/>
      <protection/>
    </xf>
    <xf numFmtId="49" fontId="8" fillId="0" borderId="37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2" fillId="0" borderId="79" xfId="0" applyFont="1" applyBorder="1" applyAlignment="1" applyProtection="1">
      <alignment horizontal="left" vertical="center"/>
      <protection/>
    </xf>
    <xf numFmtId="49" fontId="15" fillId="0" borderId="2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80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37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7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78" xfId="0" applyFont="1" applyBorder="1" applyAlignment="1">
      <alignment horizontal="centerContinuous" vertical="center"/>
    </xf>
    <xf numFmtId="0" fontId="2" fillId="0" borderId="57" xfId="0" applyFont="1" applyBorder="1" applyAlignment="1" applyProtection="1">
      <alignment horizontal="left" vertical="center"/>
      <protection/>
    </xf>
    <xf numFmtId="38" fontId="9" fillId="0" borderId="40" xfId="48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38" fontId="9" fillId="0" borderId="58" xfId="48" applyFont="1" applyBorder="1" applyAlignment="1">
      <alignment vertical="center"/>
    </xf>
    <xf numFmtId="176" fontId="9" fillId="0" borderId="58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38" fontId="9" fillId="0" borderId="61" xfId="48" applyFont="1" applyBorder="1" applyAlignment="1">
      <alignment vertical="center"/>
    </xf>
    <xf numFmtId="38" fontId="9" fillId="0" borderId="92" xfId="48" applyFont="1" applyBorder="1" applyAlignment="1">
      <alignment horizontal="right" vertical="center"/>
    </xf>
    <xf numFmtId="176" fontId="9" fillId="0" borderId="92" xfId="0" applyNumberFormat="1" applyFont="1" applyBorder="1" applyAlignment="1">
      <alignment horizontal="right" vertical="center"/>
    </xf>
    <xf numFmtId="38" fontId="9" fillId="0" borderId="93" xfId="48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38" fontId="9" fillId="0" borderId="43" xfId="48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38" fontId="9" fillId="0" borderId="44" xfId="48" applyFont="1" applyBorder="1" applyAlignment="1">
      <alignment horizontal="right" vertical="center"/>
    </xf>
    <xf numFmtId="38" fontId="9" fillId="0" borderId="4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44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1" fillId="0" borderId="0" xfId="0" applyFont="1" applyAlignment="1" quotePrefix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18" fillId="0" borderId="7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5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0" borderId="14" xfId="48" applyNumberFormat="1" applyFont="1" applyBorder="1" applyAlignment="1">
      <alignment vertical="center"/>
    </xf>
    <xf numFmtId="176" fontId="9" fillId="0" borderId="40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vertical="center"/>
    </xf>
    <xf numFmtId="38" fontId="9" fillId="0" borderId="14" xfId="48" applyFont="1" applyBorder="1" applyAlignment="1" applyProtection="1">
      <alignment vertical="center"/>
      <protection/>
    </xf>
    <xf numFmtId="3" fontId="9" fillId="0" borderId="14" xfId="48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38" fontId="9" fillId="0" borderId="14" xfId="48" applyFont="1" applyBorder="1" applyAlignment="1" applyProtection="1" quotePrefix="1">
      <alignment horizontal="right" vertical="center"/>
      <protection/>
    </xf>
    <xf numFmtId="38" fontId="9" fillId="0" borderId="34" xfId="48" applyFont="1" applyBorder="1" applyAlignment="1" applyProtection="1">
      <alignment vertical="center"/>
      <protection/>
    </xf>
    <xf numFmtId="3" fontId="9" fillId="0" borderId="34" xfId="48" applyNumberFormat="1" applyFont="1" applyBorder="1" applyAlignment="1" applyProtection="1">
      <alignment vertical="center"/>
      <protection/>
    </xf>
    <xf numFmtId="176" fontId="9" fillId="0" borderId="34" xfId="0" applyNumberFormat="1" applyFont="1" applyBorder="1" applyAlignment="1" applyProtection="1">
      <alignment horizontal="right" vertical="center"/>
      <protection/>
    </xf>
    <xf numFmtId="176" fontId="9" fillId="0" borderId="44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3" fontId="9" fillId="0" borderId="14" xfId="48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85" fontId="9" fillId="0" borderId="14" xfId="0" applyNumberFormat="1" applyFont="1" applyBorder="1" applyAlignment="1">
      <alignment horizontal="right" vertical="center"/>
    </xf>
    <xf numFmtId="176" fontId="9" fillId="0" borderId="58" xfId="0" applyNumberFormat="1" applyFont="1" applyBorder="1" applyAlignment="1">
      <alignment horizontal="right" vertical="center"/>
    </xf>
    <xf numFmtId="3" fontId="9" fillId="0" borderId="58" xfId="48" applyNumberFormat="1" applyFont="1" applyBorder="1" applyAlignment="1">
      <alignment vertical="center"/>
    </xf>
    <xf numFmtId="176" fontId="9" fillId="0" borderId="61" xfId="0" applyNumberFormat="1" applyFont="1" applyBorder="1" applyAlignment="1">
      <alignment horizontal="right" vertical="center"/>
    </xf>
    <xf numFmtId="184" fontId="3" fillId="0" borderId="0" xfId="42" applyNumberFormat="1" applyFont="1" applyAlignment="1">
      <alignment vertical="center"/>
    </xf>
    <xf numFmtId="3" fontId="9" fillId="0" borderId="34" xfId="48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59" xfId="0" applyNumberFormat="1" applyFont="1" applyBorder="1" applyAlignment="1">
      <alignment horizontal="right" vertical="center"/>
    </xf>
    <xf numFmtId="3" fontId="3" fillId="0" borderId="0" xfId="48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40" fillId="0" borderId="0" xfId="0" applyFont="1" applyAlignment="1" quotePrefix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0" borderId="28" xfId="0" applyFont="1" applyBorder="1" applyAlignment="1" quotePrefix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/>
      <protection/>
    </xf>
    <xf numFmtId="38" fontId="2" fillId="0" borderId="14" xfId="48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38" fontId="3" fillId="0" borderId="3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1" xfId="0" applyFont="1" applyBorder="1" applyAlignment="1" applyProtection="1">
      <alignment horizontal="center"/>
      <protection/>
    </xf>
    <xf numFmtId="38" fontId="2" fillId="0" borderId="34" xfId="48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0" fontId="18" fillId="0" borderId="94" xfId="0" applyFont="1" applyBorder="1" applyAlignment="1" quotePrefix="1">
      <alignment horizontal="center" vertical="center"/>
    </xf>
    <xf numFmtId="38" fontId="2" fillId="0" borderId="14" xfId="48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115" zoomScaleNormal="115" zoomScalePageLayoutView="0" workbookViewId="0" topLeftCell="A1">
      <pane ySplit="6" topLeftCell="A7" activePane="bottomLeft" state="frozen"/>
      <selection pane="topLeft" activeCell="H69" sqref="A1:IV16384"/>
      <selection pane="bottomLeft"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22</v>
      </c>
    </row>
    <row r="4" spans="1:13" ht="21.75" customHeight="1">
      <c r="A4" s="10" t="s">
        <v>1</v>
      </c>
      <c r="B4" s="11" t="s">
        <v>2</v>
      </c>
      <c r="C4" s="12"/>
      <c r="D4" s="13"/>
      <c r="E4" s="14" t="s">
        <v>3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368" t="s">
        <v>4</v>
      </c>
      <c r="C5" s="18"/>
      <c r="D5" s="19"/>
      <c r="E5" s="368" t="s">
        <v>4</v>
      </c>
      <c r="F5" s="18"/>
      <c r="G5" s="19"/>
      <c r="H5" s="368" t="s">
        <v>5</v>
      </c>
      <c r="I5" s="18"/>
      <c r="J5" s="19"/>
      <c r="K5" s="368" t="s">
        <v>19</v>
      </c>
      <c r="L5" s="18"/>
      <c r="M5" s="20"/>
    </row>
    <row r="6" spans="1:13" ht="15.75" customHeight="1">
      <c r="A6" s="23" t="s">
        <v>6</v>
      </c>
      <c r="B6" s="369"/>
      <c r="C6" s="366" t="s">
        <v>20</v>
      </c>
      <c r="D6" s="367"/>
      <c r="E6" s="369"/>
      <c r="F6" s="366" t="s">
        <v>20</v>
      </c>
      <c r="G6" s="367"/>
      <c r="H6" s="369"/>
      <c r="I6" s="366" t="s">
        <v>20</v>
      </c>
      <c r="J6" s="367"/>
      <c r="K6" s="369"/>
      <c r="L6" s="366" t="s">
        <v>20</v>
      </c>
      <c r="M6" s="367"/>
    </row>
    <row r="7" spans="1:15" ht="15" customHeight="1">
      <c r="A7" s="24" t="s">
        <v>7</v>
      </c>
      <c r="B7" s="29">
        <v>7898</v>
      </c>
      <c r="C7" s="17"/>
      <c r="D7" s="25" t="s">
        <v>8</v>
      </c>
      <c r="E7" s="29">
        <v>6787</v>
      </c>
      <c r="F7" s="17"/>
      <c r="G7" s="25" t="s">
        <v>8</v>
      </c>
      <c r="H7" s="29">
        <v>2982</v>
      </c>
      <c r="I7" s="17"/>
      <c r="J7" s="25" t="s">
        <v>8</v>
      </c>
      <c r="K7" s="29">
        <v>3805</v>
      </c>
      <c r="L7" s="17"/>
      <c r="M7" s="26" t="s">
        <v>8</v>
      </c>
      <c r="O7" s="30"/>
    </row>
    <row r="8" spans="1:15" ht="15" customHeight="1">
      <c r="A8" s="24">
        <v>31</v>
      </c>
      <c r="B8" s="29">
        <v>10140</v>
      </c>
      <c r="C8" s="17" t="s">
        <v>25</v>
      </c>
      <c r="D8" s="21">
        <v>28.386933400860983</v>
      </c>
      <c r="E8" s="29">
        <v>8737</v>
      </c>
      <c r="F8" s="17" t="s">
        <v>25</v>
      </c>
      <c r="G8" s="21">
        <v>28.731398261382054</v>
      </c>
      <c r="H8" s="29">
        <v>4743</v>
      </c>
      <c r="I8" s="17" t="s">
        <v>25</v>
      </c>
      <c r="J8" s="21">
        <v>59.05432595573441</v>
      </c>
      <c r="K8" s="29">
        <v>3995</v>
      </c>
      <c r="L8" s="17" t="s">
        <v>25</v>
      </c>
      <c r="M8" s="22">
        <v>4.9934296977661035</v>
      </c>
      <c r="O8" s="30"/>
    </row>
    <row r="9" spans="1:15" ht="15" customHeight="1">
      <c r="A9" s="24">
        <v>32</v>
      </c>
      <c r="B9" s="29">
        <v>13479</v>
      </c>
      <c r="C9" s="17" t="s">
        <v>25</v>
      </c>
      <c r="D9" s="21">
        <v>32.928994082840234</v>
      </c>
      <c r="E9" s="29">
        <v>11798</v>
      </c>
      <c r="F9" s="17" t="s">
        <v>25</v>
      </c>
      <c r="G9" s="21">
        <v>35.034909007668546</v>
      </c>
      <c r="H9" s="29">
        <v>6533</v>
      </c>
      <c r="I9" s="17" t="s">
        <v>25</v>
      </c>
      <c r="J9" s="21">
        <v>37.739827113641155</v>
      </c>
      <c r="K9" s="29">
        <v>5265</v>
      </c>
      <c r="L9" s="17" t="s">
        <v>25</v>
      </c>
      <c r="M9" s="22">
        <v>31.78973717146434</v>
      </c>
      <c r="O9" s="30"/>
    </row>
    <row r="10" spans="1:15" ht="15" customHeight="1">
      <c r="A10" s="24">
        <v>33</v>
      </c>
      <c r="B10" s="29">
        <v>11991</v>
      </c>
      <c r="C10" s="17" t="s">
        <v>26</v>
      </c>
      <c r="D10" s="21">
        <v>11.039394613843754</v>
      </c>
      <c r="E10" s="29">
        <v>10410</v>
      </c>
      <c r="F10" s="17" t="s">
        <v>26</v>
      </c>
      <c r="G10" s="21">
        <v>11.764705882352942</v>
      </c>
      <c r="H10" s="29">
        <v>5578</v>
      </c>
      <c r="I10" s="17" t="s">
        <v>26</v>
      </c>
      <c r="J10" s="21">
        <v>14.618092759834695</v>
      </c>
      <c r="K10" s="29">
        <v>4831</v>
      </c>
      <c r="L10" s="17" t="s">
        <v>26</v>
      </c>
      <c r="M10" s="22">
        <v>8.243114909781582</v>
      </c>
      <c r="O10" s="30"/>
    </row>
    <row r="11" spans="1:15" ht="15" customHeight="1">
      <c r="A11" s="24">
        <v>34</v>
      </c>
      <c r="B11" s="29">
        <v>16671</v>
      </c>
      <c r="C11" s="17" t="s">
        <v>25</v>
      </c>
      <c r="D11" s="21">
        <v>39.02927195396549</v>
      </c>
      <c r="E11" s="29">
        <v>13991</v>
      </c>
      <c r="F11" s="17" t="s">
        <v>25</v>
      </c>
      <c r="G11" s="21">
        <v>34.39961575408262</v>
      </c>
      <c r="H11" s="29">
        <v>7329</v>
      </c>
      <c r="I11" s="17" t="s">
        <v>25</v>
      </c>
      <c r="J11" s="21">
        <v>31.391179634277506</v>
      </c>
      <c r="K11" s="29">
        <v>6661</v>
      </c>
      <c r="L11" s="17" t="s">
        <v>25</v>
      </c>
      <c r="M11" s="22">
        <v>37.88035603394741</v>
      </c>
      <c r="O11" s="30"/>
    </row>
    <row r="12" spans="1:15" ht="15" customHeight="1">
      <c r="A12" s="24">
        <v>35</v>
      </c>
      <c r="B12" s="29">
        <v>21481</v>
      </c>
      <c r="C12" s="17" t="s">
        <v>25</v>
      </c>
      <c r="D12" s="21">
        <v>28.852498350428903</v>
      </c>
      <c r="E12" s="29">
        <v>18374</v>
      </c>
      <c r="F12" s="17" t="s">
        <v>25</v>
      </c>
      <c r="G12" s="21">
        <v>31.32728182402974</v>
      </c>
      <c r="H12" s="29">
        <v>10588</v>
      </c>
      <c r="I12" s="17" t="s">
        <v>25</v>
      </c>
      <c r="J12" s="21">
        <v>44.46718515486424</v>
      </c>
      <c r="K12" s="29">
        <v>7786</v>
      </c>
      <c r="L12" s="17" t="s">
        <v>25</v>
      </c>
      <c r="M12" s="22">
        <v>16.88935595255967</v>
      </c>
      <c r="O12" s="30"/>
    </row>
    <row r="13" spans="1:15" ht="15" customHeight="1">
      <c r="A13" s="24">
        <v>36</v>
      </c>
      <c r="B13" s="29">
        <v>26700</v>
      </c>
      <c r="C13" s="17" t="s">
        <v>25</v>
      </c>
      <c r="D13" s="21">
        <v>24.295889390624282</v>
      </c>
      <c r="E13" s="29">
        <v>22373</v>
      </c>
      <c r="F13" s="17" t="s">
        <v>25</v>
      </c>
      <c r="G13" s="21">
        <v>21.76444976597365</v>
      </c>
      <c r="H13" s="29">
        <v>13518</v>
      </c>
      <c r="I13" s="17" t="s">
        <v>25</v>
      </c>
      <c r="J13" s="21">
        <v>27.672837174159426</v>
      </c>
      <c r="K13" s="29">
        <v>8885</v>
      </c>
      <c r="L13" s="17" t="s">
        <v>25</v>
      </c>
      <c r="M13" s="22">
        <v>14.115078345748785</v>
      </c>
      <c r="O13" s="30"/>
    </row>
    <row r="14" spans="1:15" ht="15" customHeight="1">
      <c r="A14" s="24">
        <v>37</v>
      </c>
      <c r="B14" s="29">
        <v>36755</v>
      </c>
      <c r="C14" s="17" t="s">
        <v>25</v>
      </c>
      <c r="D14" s="21">
        <v>37.65917602996254</v>
      </c>
      <c r="E14" s="29">
        <v>30881</v>
      </c>
      <c r="F14" s="17" t="s">
        <v>25</v>
      </c>
      <c r="G14" s="21">
        <v>38.02798015465069</v>
      </c>
      <c r="H14" s="29">
        <v>17374</v>
      </c>
      <c r="I14" s="17" t="s">
        <v>25</v>
      </c>
      <c r="J14" s="21">
        <v>28.524929723331837</v>
      </c>
      <c r="K14" s="29">
        <v>13507</v>
      </c>
      <c r="L14" s="17" t="s">
        <v>25</v>
      </c>
      <c r="M14" s="22">
        <v>52.02025886325268</v>
      </c>
      <c r="O14" s="30"/>
    </row>
    <row r="15" spans="1:15" ht="15" customHeight="1">
      <c r="A15" s="24">
        <v>38</v>
      </c>
      <c r="B15" s="29">
        <v>42446</v>
      </c>
      <c r="C15" s="17" t="s">
        <v>25</v>
      </c>
      <c r="D15" s="21">
        <v>15.48360767242552</v>
      </c>
      <c r="E15" s="29">
        <v>35356</v>
      </c>
      <c r="F15" s="17" t="s">
        <v>25</v>
      </c>
      <c r="G15" s="21">
        <v>14.491111039150283</v>
      </c>
      <c r="H15" s="29">
        <v>19917</v>
      </c>
      <c r="I15" s="17" t="s">
        <v>25</v>
      </c>
      <c r="J15" s="21">
        <v>14.636813629561416</v>
      </c>
      <c r="K15" s="29">
        <v>15439</v>
      </c>
      <c r="L15" s="17" t="s">
        <v>25</v>
      </c>
      <c r="M15" s="22">
        <v>14.303694380691496</v>
      </c>
      <c r="O15" s="30"/>
    </row>
    <row r="16" spans="1:15" ht="15" customHeight="1">
      <c r="A16" s="24">
        <v>39</v>
      </c>
      <c r="B16" s="29">
        <v>50418</v>
      </c>
      <c r="C16" s="17" t="s">
        <v>25</v>
      </c>
      <c r="D16" s="21">
        <v>18.781510625265057</v>
      </c>
      <c r="E16" s="29">
        <v>40503</v>
      </c>
      <c r="F16" s="17" t="s">
        <v>25</v>
      </c>
      <c r="G16" s="21">
        <v>14.557642267224807</v>
      </c>
      <c r="H16" s="29">
        <v>23850</v>
      </c>
      <c r="I16" s="17" t="s">
        <v>25</v>
      </c>
      <c r="J16" s="21">
        <v>19.746949841843644</v>
      </c>
      <c r="K16" s="29">
        <v>16649</v>
      </c>
      <c r="L16" s="17" t="s">
        <v>25</v>
      </c>
      <c r="M16" s="22">
        <v>7.837295161603748</v>
      </c>
      <c r="O16" s="30"/>
    </row>
    <row r="17" spans="1:15" ht="15" customHeight="1">
      <c r="A17" s="24">
        <v>40</v>
      </c>
      <c r="B17" s="29">
        <v>55294</v>
      </c>
      <c r="C17" s="17" t="s">
        <v>25</v>
      </c>
      <c r="D17" s="21">
        <v>9.67114919274863</v>
      </c>
      <c r="E17" s="29">
        <v>44075</v>
      </c>
      <c r="F17" s="17" t="s">
        <v>25</v>
      </c>
      <c r="G17" s="21">
        <v>8.819099819766436</v>
      </c>
      <c r="H17" s="29">
        <v>25448</v>
      </c>
      <c r="I17" s="17" t="s">
        <v>25</v>
      </c>
      <c r="J17" s="21">
        <v>6.700209643605874</v>
      </c>
      <c r="K17" s="29">
        <v>18627</v>
      </c>
      <c r="L17" s="17" t="s">
        <v>25</v>
      </c>
      <c r="M17" s="22">
        <v>11.880593429034775</v>
      </c>
      <c r="O17" s="30"/>
    </row>
    <row r="18" spans="1:15" ht="15" customHeight="1">
      <c r="A18" s="24">
        <v>41</v>
      </c>
      <c r="B18" s="29">
        <v>61032</v>
      </c>
      <c r="C18" s="17" t="s">
        <v>25</v>
      </c>
      <c r="D18" s="21">
        <v>10.377256121821546</v>
      </c>
      <c r="E18" s="29">
        <v>48427</v>
      </c>
      <c r="F18" s="17" t="s">
        <v>25</v>
      </c>
      <c r="G18" s="21">
        <v>9.874078275666491</v>
      </c>
      <c r="H18" s="29">
        <v>26897</v>
      </c>
      <c r="I18" s="17" t="s">
        <v>25</v>
      </c>
      <c r="J18" s="21">
        <v>5.693964162213149</v>
      </c>
      <c r="K18" s="29">
        <v>21530</v>
      </c>
      <c r="L18" s="17" t="s">
        <v>25</v>
      </c>
      <c r="M18" s="22">
        <v>15.584903634509033</v>
      </c>
      <c r="O18" s="30"/>
    </row>
    <row r="19" spans="1:15" ht="15" customHeight="1">
      <c r="A19" s="24">
        <v>42</v>
      </c>
      <c r="B19" s="29">
        <v>78139</v>
      </c>
      <c r="C19" s="17" t="s">
        <v>25</v>
      </c>
      <c r="D19" s="21">
        <v>28.029558264516993</v>
      </c>
      <c r="E19" s="29">
        <v>60476</v>
      </c>
      <c r="F19" s="17" t="s">
        <v>25</v>
      </c>
      <c r="G19" s="21">
        <v>24.880748342866582</v>
      </c>
      <c r="H19" s="29">
        <v>35289</v>
      </c>
      <c r="I19" s="17" t="s">
        <v>25</v>
      </c>
      <c r="J19" s="21">
        <v>31.200505632598436</v>
      </c>
      <c r="K19" s="29">
        <v>25186</v>
      </c>
      <c r="L19" s="17" t="s">
        <v>25</v>
      </c>
      <c r="M19" s="22">
        <v>16.9809568044589</v>
      </c>
      <c r="O19" s="30"/>
    </row>
    <row r="20" spans="1:15" ht="15" customHeight="1">
      <c r="A20" s="24">
        <v>43</v>
      </c>
      <c r="B20" s="29">
        <v>97717</v>
      </c>
      <c r="C20" s="17" t="s">
        <v>25</v>
      </c>
      <c r="D20" s="21">
        <v>25.05535008126543</v>
      </c>
      <c r="E20" s="29">
        <v>76092</v>
      </c>
      <c r="F20" s="17" t="s">
        <v>25</v>
      </c>
      <c r="G20" s="21">
        <v>25.82181361201137</v>
      </c>
      <c r="H20" s="29">
        <v>47070</v>
      </c>
      <c r="I20" s="17" t="s">
        <v>25</v>
      </c>
      <c r="J20" s="21">
        <v>33.38434072940578</v>
      </c>
      <c r="K20" s="29">
        <v>29524</v>
      </c>
      <c r="L20" s="17" t="s">
        <v>25</v>
      </c>
      <c r="M20" s="22">
        <v>17.22385452235369</v>
      </c>
      <c r="O20" s="30"/>
    </row>
    <row r="21" spans="1:15" ht="15" customHeight="1">
      <c r="A21" s="24">
        <v>44</v>
      </c>
      <c r="B21" s="29">
        <v>116453</v>
      </c>
      <c r="C21" s="17" t="s">
        <v>25</v>
      </c>
      <c r="D21" s="21">
        <v>19.17373640205902</v>
      </c>
      <c r="E21" s="29">
        <v>92581</v>
      </c>
      <c r="F21" s="17" t="s">
        <v>25</v>
      </c>
      <c r="G21" s="21">
        <v>21.669820743310723</v>
      </c>
      <c r="H21" s="29">
        <v>58710</v>
      </c>
      <c r="I21" s="17" t="s">
        <v>25</v>
      </c>
      <c r="J21" s="21">
        <v>24.729126832377318</v>
      </c>
      <c r="K21" s="29">
        <v>34317</v>
      </c>
      <c r="L21" s="17" t="s">
        <v>25</v>
      </c>
      <c r="M21" s="22">
        <v>16.23425010161226</v>
      </c>
      <c r="O21" s="30"/>
    </row>
    <row r="22" spans="1:15" ht="15" customHeight="1">
      <c r="A22" s="24">
        <v>45</v>
      </c>
      <c r="B22" s="29">
        <v>152270</v>
      </c>
      <c r="C22" s="17" t="s">
        <v>25</v>
      </c>
      <c r="D22" s="21">
        <v>30.756614256395295</v>
      </c>
      <c r="E22" s="29">
        <v>117026</v>
      </c>
      <c r="F22" s="17" t="s">
        <v>25</v>
      </c>
      <c r="G22" s="21">
        <v>26.403905769002293</v>
      </c>
      <c r="H22" s="29">
        <v>77321</v>
      </c>
      <c r="I22" s="17" t="s">
        <v>25</v>
      </c>
      <c r="J22" s="21">
        <v>31.69988076988588</v>
      </c>
      <c r="K22" s="29">
        <v>39706</v>
      </c>
      <c r="L22" s="17" t="s">
        <v>25</v>
      </c>
      <c r="M22" s="22">
        <v>15.703587143398323</v>
      </c>
      <c r="O22" s="30"/>
    </row>
    <row r="23" spans="1:15" ht="15" customHeight="1">
      <c r="A23" s="24">
        <v>46</v>
      </c>
      <c r="B23" s="29">
        <v>178901</v>
      </c>
      <c r="C23" s="17" t="s">
        <v>25</v>
      </c>
      <c r="D23" s="21">
        <v>17.489328167071648</v>
      </c>
      <c r="E23" s="29">
        <v>135852</v>
      </c>
      <c r="F23" s="17" t="s">
        <v>25</v>
      </c>
      <c r="G23" s="21">
        <v>16.087023396510176</v>
      </c>
      <c r="H23" s="29">
        <v>87854</v>
      </c>
      <c r="I23" s="17" t="s">
        <v>25</v>
      </c>
      <c r="J23" s="21">
        <v>13.622431163590747</v>
      </c>
      <c r="K23" s="29">
        <v>47997</v>
      </c>
      <c r="L23" s="17" t="s">
        <v>25</v>
      </c>
      <c r="M23" s="22">
        <v>20.88097516748097</v>
      </c>
      <c r="O23" s="30"/>
    </row>
    <row r="24" spans="1:15" ht="15" customHeight="1">
      <c r="A24" s="24">
        <v>47</v>
      </c>
      <c r="B24" s="29">
        <v>215348</v>
      </c>
      <c r="C24" s="17" t="s">
        <v>25</v>
      </c>
      <c r="D24" s="21">
        <v>20.372720107769098</v>
      </c>
      <c r="E24" s="29">
        <v>163519</v>
      </c>
      <c r="F24" s="17" t="s">
        <v>25</v>
      </c>
      <c r="G24" s="21">
        <v>20.365544857639193</v>
      </c>
      <c r="H24" s="29">
        <v>102817</v>
      </c>
      <c r="I24" s="17" t="s">
        <v>25</v>
      </c>
      <c r="J24" s="21">
        <v>17.031666173424085</v>
      </c>
      <c r="K24" s="29">
        <v>60702</v>
      </c>
      <c r="L24" s="17" t="s">
        <v>25</v>
      </c>
      <c r="M24" s="22">
        <v>26.470404400275015</v>
      </c>
      <c r="O24" s="30"/>
    </row>
    <row r="25" spans="1:15" ht="15" customHeight="1">
      <c r="A25" s="24">
        <v>48</v>
      </c>
      <c r="B25" s="29">
        <v>280796</v>
      </c>
      <c r="C25" s="17" t="s">
        <v>25</v>
      </c>
      <c r="D25" s="21">
        <v>30.391738024035533</v>
      </c>
      <c r="E25" s="29">
        <v>206210</v>
      </c>
      <c r="F25" s="17" t="s">
        <v>25</v>
      </c>
      <c r="G25" s="21">
        <v>26.107669445140942</v>
      </c>
      <c r="H25" s="29">
        <v>135144</v>
      </c>
      <c r="I25" s="17" t="s">
        <v>25</v>
      </c>
      <c r="J25" s="21">
        <v>31.44129861793283</v>
      </c>
      <c r="K25" s="29">
        <v>71065</v>
      </c>
      <c r="L25" s="17" t="s">
        <v>25</v>
      </c>
      <c r="M25" s="22">
        <v>17.071925142499424</v>
      </c>
      <c r="O25" s="30"/>
    </row>
    <row r="26" spans="1:15" ht="15" customHeight="1">
      <c r="A26" s="24">
        <v>49</v>
      </c>
      <c r="B26" s="29">
        <v>331219</v>
      </c>
      <c r="C26" s="17" t="s">
        <v>25</v>
      </c>
      <c r="D26" s="21">
        <v>17.957164631974806</v>
      </c>
      <c r="E26" s="29">
        <v>241976</v>
      </c>
      <c r="F26" s="17" t="s">
        <v>25</v>
      </c>
      <c r="G26" s="21">
        <v>17.34445468212016</v>
      </c>
      <c r="H26" s="29">
        <v>158160</v>
      </c>
      <c r="I26" s="17" t="s">
        <v>25</v>
      </c>
      <c r="J26" s="21">
        <v>17.030722784585322</v>
      </c>
      <c r="K26" s="29">
        <v>83816</v>
      </c>
      <c r="L26" s="17" t="s">
        <v>25</v>
      </c>
      <c r="M26" s="22"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9</v>
      </c>
      <c r="B28" s="29">
        <v>394102</v>
      </c>
      <c r="C28" s="17" t="s">
        <v>25</v>
      </c>
      <c r="D28" s="21">
        <v>5.883332795993596</v>
      </c>
      <c r="E28" s="29">
        <v>282175</v>
      </c>
      <c r="F28" s="17" t="s">
        <v>25</v>
      </c>
      <c r="G28" s="21">
        <v>4.468632568815821</v>
      </c>
      <c r="H28" s="29">
        <v>174788</v>
      </c>
      <c r="I28" s="17" t="s">
        <v>25</v>
      </c>
      <c r="J28" s="21">
        <v>1.6469329363325613</v>
      </c>
      <c r="K28" s="29">
        <v>107387</v>
      </c>
      <c r="L28" s="17" t="s">
        <v>25</v>
      </c>
      <c r="M28" s="22">
        <v>9.413334963524477</v>
      </c>
      <c r="O28" s="30"/>
    </row>
    <row r="29" spans="1:15" ht="15" customHeight="1">
      <c r="A29" s="24">
        <v>51</v>
      </c>
      <c r="B29" s="29">
        <v>423179</v>
      </c>
      <c r="C29" s="17" t="s">
        <v>25</v>
      </c>
      <c r="D29" s="21">
        <v>7.37803918782447</v>
      </c>
      <c r="E29" s="29">
        <v>301305</v>
      </c>
      <c r="F29" s="17" t="s">
        <v>25</v>
      </c>
      <c r="G29" s="21">
        <v>6.779480818640906</v>
      </c>
      <c r="H29" s="29">
        <v>188081</v>
      </c>
      <c r="I29" s="17" t="s">
        <v>25</v>
      </c>
      <c r="J29" s="21">
        <v>7.605213172529005</v>
      </c>
      <c r="K29" s="29">
        <v>113224</v>
      </c>
      <c r="L29" s="17" t="s">
        <v>25</v>
      </c>
      <c r="M29" s="22">
        <v>5.435481017255356</v>
      </c>
      <c r="O29" s="30"/>
    </row>
    <row r="30" spans="1:15" ht="15" customHeight="1">
      <c r="A30" s="24">
        <v>52</v>
      </c>
      <c r="B30" s="29">
        <v>457800</v>
      </c>
      <c r="C30" s="17" t="s">
        <v>25</v>
      </c>
      <c r="D30" s="21">
        <v>8.18117156097064</v>
      </c>
      <c r="E30" s="29">
        <v>321684</v>
      </c>
      <c r="F30" s="17" t="s">
        <v>25</v>
      </c>
      <c r="G30" s="21">
        <v>6.763578433812924</v>
      </c>
      <c r="H30" s="29">
        <v>195098</v>
      </c>
      <c r="I30" s="17" t="s">
        <v>25</v>
      </c>
      <c r="J30" s="21">
        <v>3.7308393723980657</v>
      </c>
      <c r="K30" s="29">
        <v>126586</v>
      </c>
      <c r="L30" s="17" t="s">
        <v>25</v>
      </c>
      <c r="M30" s="22">
        <v>11.80138486539957</v>
      </c>
      <c r="O30" s="30"/>
    </row>
    <row r="31" spans="1:15" ht="15" customHeight="1">
      <c r="A31" s="24">
        <v>53</v>
      </c>
      <c r="B31" s="29">
        <v>514887</v>
      </c>
      <c r="C31" s="17" t="s">
        <v>25</v>
      </c>
      <c r="D31" s="21">
        <v>12.469855832241166</v>
      </c>
      <c r="E31" s="29">
        <v>358387</v>
      </c>
      <c r="F31" s="17" t="s">
        <v>25</v>
      </c>
      <c r="G31" s="21">
        <v>11.409644247149387</v>
      </c>
      <c r="H31" s="29">
        <v>210381</v>
      </c>
      <c r="I31" s="17" t="s">
        <v>25</v>
      </c>
      <c r="J31" s="21">
        <v>7.8334990620098495</v>
      </c>
      <c r="K31" s="29">
        <v>148006</v>
      </c>
      <c r="L31" s="17" t="s">
        <v>25</v>
      </c>
      <c r="M31" s="22">
        <v>16.921302513706095</v>
      </c>
      <c r="O31" s="30"/>
    </row>
    <row r="32" spans="1:15" ht="15" customHeight="1">
      <c r="A32" s="24">
        <v>54</v>
      </c>
      <c r="B32" s="29">
        <v>591433</v>
      </c>
      <c r="C32" s="17" t="s">
        <v>25</v>
      </c>
      <c r="D32" s="21">
        <v>14.866562954590037</v>
      </c>
      <c r="E32" s="29">
        <v>408297</v>
      </c>
      <c r="F32" s="17" t="s">
        <v>25</v>
      </c>
      <c r="G32" s="21">
        <v>13.926286388736202</v>
      </c>
      <c r="H32" s="29">
        <v>237794</v>
      </c>
      <c r="I32" s="17" t="s">
        <v>25</v>
      </c>
      <c r="J32" s="21">
        <v>13.03016907420347</v>
      </c>
      <c r="K32" s="29">
        <v>170503</v>
      </c>
      <c r="L32" s="17" t="s">
        <v>25</v>
      </c>
      <c r="M32" s="22">
        <v>15.200059457049036</v>
      </c>
      <c r="O32" s="30"/>
    </row>
    <row r="33" spans="1:15" ht="15" customHeight="1">
      <c r="A33" s="24">
        <v>55</v>
      </c>
      <c r="B33" s="29">
        <v>663086</v>
      </c>
      <c r="C33" s="17" t="s">
        <v>25</v>
      </c>
      <c r="D33" s="21">
        <v>12.115150828580738</v>
      </c>
      <c r="E33" s="29">
        <v>453807</v>
      </c>
      <c r="F33" s="17" t="s">
        <v>25</v>
      </c>
      <c r="G33" s="21">
        <v>11.146297915487978</v>
      </c>
      <c r="H33" s="29">
        <v>267505</v>
      </c>
      <c r="I33" s="17" t="s">
        <v>25</v>
      </c>
      <c r="J33" s="21">
        <v>12.494427950242653</v>
      </c>
      <c r="K33" s="29">
        <v>186301</v>
      </c>
      <c r="L33" s="17" t="s">
        <v>25</v>
      </c>
      <c r="M33" s="22">
        <v>9.265526119775018</v>
      </c>
      <c r="O33" s="30"/>
    </row>
    <row r="34" spans="1:15" ht="15" customHeight="1">
      <c r="A34" s="24">
        <v>56</v>
      </c>
      <c r="B34" s="29">
        <v>693233</v>
      </c>
      <c r="C34" s="17" t="s">
        <v>25</v>
      </c>
      <c r="D34" s="21">
        <v>4.546469085458</v>
      </c>
      <c r="E34" s="29">
        <v>473217</v>
      </c>
      <c r="F34" s="17" t="s">
        <v>25</v>
      </c>
      <c r="G34" s="21">
        <v>4.277148655706057</v>
      </c>
      <c r="H34" s="29">
        <v>274634</v>
      </c>
      <c r="I34" s="17" t="s">
        <v>25</v>
      </c>
      <c r="J34" s="21">
        <v>2.6649969159455082</v>
      </c>
      <c r="K34" s="29">
        <v>198584</v>
      </c>
      <c r="L34" s="17" t="s">
        <v>25</v>
      </c>
      <c r="M34" s="22">
        <v>6.593093971583627</v>
      </c>
      <c r="O34" s="30"/>
    </row>
    <row r="35" spans="1:15" ht="15" customHeight="1">
      <c r="A35" s="24">
        <v>57</v>
      </c>
      <c r="B35" s="29">
        <v>703686</v>
      </c>
      <c r="C35" s="17" t="s">
        <v>25</v>
      </c>
      <c r="D35" s="21">
        <v>1.5078624358621227</v>
      </c>
      <c r="E35" s="29">
        <v>476438</v>
      </c>
      <c r="F35" s="17" t="s">
        <v>25</v>
      </c>
      <c r="G35" s="21">
        <v>0.680660246778956</v>
      </c>
      <c r="H35" s="29">
        <v>279079</v>
      </c>
      <c r="I35" s="17" t="s">
        <v>25</v>
      </c>
      <c r="J35" s="21">
        <v>1.61851773633272</v>
      </c>
      <c r="K35" s="29">
        <v>197359</v>
      </c>
      <c r="L35" s="17" t="s">
        <v>26</v>
      </c>
      <c r="M35" s="22">
        <v>0.616867421343116</v>
      </c>
      <c r="O35" s="30"/>
    </row>
    <row r="36" spans="1:15" ht="15" customHeight="1">
      <c r="A36" s="24">
        <v>58</v>
      </c>
      <c r="B36" s="29">
        <v>713336</v>
      </c>
      <c r="C36" s="17" t="s">
        <v>25</v>
      </c>
      <c r="D36" s="21">
        <v>1.371350289759917</v>
      </c>
      <c r="E36" s="29">
        <v>476491</v>
      </c>
      <c r="F36" s="17" t="s">
        <v>25</v>
      </c>
      <c r="G36" s="21">
        <v>0.011124217631675037</v>
      </c>
      <c r="H36" s="29">
        <v>283334</v>
      </c>
      <c r="I36" s="17" t="s">
        <v>25</v>
      </c>
      <c r="J36" s="21">
        <v>1.524657892568058</v>
      </c>
      <c r="K36" s="29">
        <v>193157</v>
      </c>
      <c r="L36" s="17" t="s">
        <v>26</v>
      </c>
      <c r="M36" s="22">
        <v>2.1291149630875736</v>
      </c>
      <c r="O36" s="30"/>
    </row>
    <row r="37" spans="1:15" ht="15" customHeight="1">
      <c r="A37" s="24">
        <v>59</v>
      </c>
      <c r="B37" s="29">
        <v>712280</v>
      </c>
      <c r="C37" s="17" t="s">
        <v>26</v>
      </c>
      <c r="D37" s="21">
        <v>0.14803682976885568</v>
      </c>
      <c r="E37" s="29">
        <v>471551</v>
      </c>
      <c r="F37" s="17" t="s">
        <v>26</v>
      </c>
      <c r="G37" s="21">
        <v>1.036745709782565</v>
      </c>
      <c r="H37" s="29">
        <v>287229</v>
      </c>
      <c r="I37" s="17" t="s">
        <v>25</v>
      </c>
      <c r="J37" s="21">
        <v>1.3747026477584683</v>
      </c>
      <c r="K37" s="29">
        <v>184323</v>
      </c>
      <c r="L37" s="17" t="s">
        <v>26</v>
      </c>
      <c r="M37" s="22">
        <v>4.5734816755282</v>
      </c>
      <c r="O37" s="30"/>
    </row>
    <row r="38" spans="1:15" ht="15" customHeight="1">
      <c r="A38" s="24">
        <v>60</v>
      </c>
      <c r="B38" s="29">
        <v>749128</v>
      </c>
      <c r="C38" s="17" t="s">
        <v>25</v>
      </c>
      <c r="D38" s="21">
        <v>5.173246476104907</v>
      </c>
      <c r="E38" s="29">
        <v>485912</v>
      </c>
      <c r="F38" s="17" t="s">
        <v>25</v>
      </c>
      <c r="G38" s="21">
        <v>3.045481824871544</v>
      </c>
      <c r="H38" s="29">
        <v>307482</v>
      </c>
      <c r="I38" s="17" t="s">
        <v>25</v>
      </c>
      <c r="J38" s="21">
        <v>7.051168231620068</v>
      </c>
      <c r="K38" s="29">
        <v>178430</v>
      </c>
      <c r="L38" s="17" t="s">
        <v>26</v>
      </c>
      <c r="M38" s="22">
        <v>3.1971050818400357</v>
      </c>
      <c r="O38" s="30"/>
    </row>
    <row r="39" spans="1:15" ht="15" customHeight="1">
      <c r="A39" s="24">
        <v>61</v>
      </c>
      <c r="B39" s="29">
        <v>778459</v>
      </c>
      <c r="C39" s="17" t="s">
        <v>25</v>
      </c>
      <c r="D39" s="21">
        <v>3.9153522495488033</v>
      </c>
      <c r="E39" s="29">
        <v>499290</v>
      </c>
      <c r="F39" s="17" t="s">
        <v>25</v>
      </c>
      <c r="G39" s="21">
        <v>2.7531734141161337</v>
      </c>
      <c r="H39" s="29">
        <v>320015</v>
      </c>
      <c r="I39" s="17" t="s">
        <v>25</v>
      </c>
      <c r="J39" s="21">
        <v>4.076010953486701</v>
      </c>
      <c r="K39" s="29">
        <v>179275</v>
      </c>
      <c r="L39" s="17" t="s">
        <v>25</v>
      </c>
      <c r="M39" s="22">
        <v>0.47357507145659383</v>
      </c>
      <c r="O39" s="30"/>
    </row>
    <row r="40" spans="1:15" ht="15" customHeight="1">
      <c r="A40" s="24">
        <v>62</v>
      </c>
      <c r="B40" s="29">
        <v>848423</v>
      </c>
      <c r="C40" s="17" t="s">
        <v>25</v>
      </c>
      <c r="D40" s="21">
        <v>8.987499662795358</v>
      </c>
      <c r="E40" s="29">
        <v>536131</v>
      </c>
      <c r="F40" s="17" t="s">
        <v>25</v>
      </c>
      <c r="G40" s="21">
        <v>7.378677722365751</v>
      </c>
      <c r="H40" s="29">
        <v>351265</v>
      </c>
      <c r="I40" s="17" t="s">
        <v>25</v>
      </c>
      <c r="J40" s="21">
        <v>9.765167257784796</v>
      </c>
      <c r="K40" s="29">
        <v>184866</v>
      </c>
      <c r="L40" s="17" t="s">
        <v>25</v>
      </c>
      <c r="M40" s="22">
        <v>3.1186724306233344</v>
      </c>
      <c r="O40" s="30"/>
    </row>
    <row r="41" spans="1:15" ht="15" customHeight="1">
      <c r="A41" s="24">
        <v>63</v>
      </c>
      <c r="B41" s="29">
        <v>939025</v>
      </c>
      <c r="C41" s="17" t="s">
        <v>25</v>
      </c>
      <c r="D41" s="21">
        <v>10.678871270580828</v>
      </c>
      <c r="E41" s="29">
        <v>595023</v>
      </c>
      <c r="F41" s="17" t="s">
        <v>25</v>
      </c>
      <c r="G41" s="21">
        <v>10.984628756777724</v>
      </c>
      <c r="H41" s="29">
        <v>403868</v>
      </c>
      <c r="I41" s="17" t="s">
        <v>25</v>
      </c>
      <c r="J41" s="21">
        <v>14.975303545756049</v>
      </c>
      <c r="K41" s="29">
        <v>191155</v>
      </c>
      <c r="L41" s="17" t="s">
        <v>25</v>
      </c>
      <c r="M41" s="22">
        <v>3.4019235554401632</v>
      </c>
      <c r="O41" s="30"/>
    </row>
    <row r="42" spans="1:15" ht="15" customHeight="1">
      <c r="A42" s="24" t="s">
        <v>10</v>
      </c>
      <c r="B42" s="29">
        <v>1072207</v>
      </c>
      <c r="C42" s="17" t="s">
        <v>25</v>
      </c>
      <c r="D42" s="21">
        <v>14.183008972072102</v>
      </c>
      <c r="E42" s="29">
        <v>665187</v>
      </c>
      <c r="F42" s="17" t="s">
        <v>25</v>
      </c>
      <c r="G42" s="21">
        <v>11.791813089578042</v>
      </c>
      <c r="H42" s="29">
        <v>460067</v>
      </c>
      <c r="I42" s="17" t="s">
        <v>25</v>
      </c>
      <c r="J42" s="21">
        <v>13.915190111620632</v>
      </c>
      <c r="K42" s="29">
        <v>205119</v>
      </c>
      <c r="L42" s="17" t="s">
        <v>25</v>
      </c>
      <c r="M42" s="22">
        <v>7.305066569014684</v>
      </c>
      <c r="O42" s="30"/>
    </row>
    <row r="43" spans="1:15" ht="15" customHeight="1">
      <c r="A43" s="28" t="s">
        <v>11</v>
      </c>
      <c r="B43" s="29">
        <v>1220150</v>
      </c>
      <c r="C43" s="17" t="s">
        <v>25</v>
      </c>
      <c r="D43" s="21">
        <v>13.797988634657315</v>
      </c>
      <c r="E43" s="29">
        <v>747523</v>
      </c>
      <c r="F43" s="17" t="s">
        <v>25</v>
      </c>
      <c r="G43" s="21">
        <v>12.377872688431978</v>
      </c>
      <c r="H43" s="29">
        <v>534591</v>
      </c>
      <c r="I43" s="17" t="s">
        <v>25</v>
      </c>
      <c r="J43" s="21">
        <v>16.19851021699013</v>
      </c>
      <c r="K43" s="29">
        <v>212932</v>
      </c>
      <c r="L43" s="17" t="s">
        <v>25</v>
      </c>
      <c r="M43" s="22">
        <v>3.809008429253268</v>
      </c>
      <c r="O43" s="30"/>
    </row>
    <row r="44" spans="1:15" ht="15" customHeight="1">
      <c r="A44" s="28" t="s">
        <v>12</v>
      </c>
      <c r="B44" s="29">
        <v>1330891</v>
      </c>
      <c r="C44" s="17" t="s">
        <v>25</v>
      </c>
      <c r="D44" s="21">
        <v>9.076015244027374</v>
      </c>
      <c r="E44" s="29">
        <v>815517</v>
      </c>
      <c r="F44" s="17" t="s">
        <v>25</v>
      </c>
      <c r="G44" s="21">
        <v>9.095907416895542</v>
      </c>
      <c r="H44" s="29">
        <v>580478</v>
      </c>
      <c r="I44" s="17" t="s">
        <v>25</v>
      </c>
      <c r="J44" s="21">
        <v>8.583571365773082</v>
      </c>
      <c r="K44" s="29">
        <v>235040</v>
      </c>
      <c r="L44" s="17" t="s">
        <v>25</v>
      </c>
      <c r="M44" s="22">
        <v>10.382657374185172</v>
      </c>
      <c r="O44" s="30"/>
    </row>
    <row r="45" spans="1:15" ht="15" customHeight="1">
      <c r="A45" s="28" t="s">
        <v>13</v>
      </c>
      <c r="B45" s="29">
        <v>1407333</v>
      </c>
      <c r="C45" s="17" t="s">
        <v>25</v>
      </c>
      <c r="D45" s="21">
        <v>5.743670969298023</v>
      </c>
      <c r="E45" s="29">
        <v>854853</v>
      </c>
      <c r="F45" s="17" t="s">
        <v>25</v>
      </c>
      <c r="G45" s="21">
        <v>4.823443288122746</v>
      </c>
      <c r="H45" s="29">
        <v>594474</v>
      </c>
      <c r="I45" s="17" t="s">
        <v>25</v>
      </c>
      <c r="J45" s="21">
        <v>2.4111163558308846</v>
      </c>
      <c r="K45" s="29">
        <v>260379</v>
      </c>
      <c r="L45" s="17" t="s">
        <v>25</v>
      </c>
      <c r="M45" s="22">
        <v>10.780718175629687</v>
      </c>
      <c r="O45" s="30"/>
    </row>
    <row r="46" spans="1:15" ht="15" customHeight="1">
      <c r="A46" s="28" t="s">
        <v>14</v>
      </c>
      <c r="B46" s="29">
        <v>1420115</v>
      </c>
      <c r="C46" s="17" t="s">
        <v>25</v>
      </c>
      <c r="D46" s="21">
        <v>0.9082427542024476</v>
      </c>
      <c r="E46" s="29">
        <v>862385</v>
      </c>
      <c r="F46" s="17" t="s">
        <v>25</v>
      </c>
      <c r="G46" s="21">
        <v>0.8810871576750543</v>
      </c>
      <c r="H46" s="29">
        <v>569094</v>
      </c>
      <c r="I46" s="17" t="s">
        <v>26</v>
      </c>
      <c r="J46" s="21">
        <v>4.269320441264043</v>
      </c>
      <c r="K46" s="29">
        <v>293292</v>
      </c>
      <c r="L46" s="17" t="s">
        <v>25</v>
      </c>
      <c r="M46" s="22">
        <v>12.640420310393694</v>
      </c>
      <c r="O46" s="30"/>
    </row>
    <row r="47" spans="1:15" ht="15" customHeight="1">
      <c r="A47" s="28" t="s">
        <v>15</v>
      </c>
      <c r="B47" s="29">
        <v>1360109</v>
      </c>
      <c r="C47" s="17" t="s">
        <v>26</v>
      </c>
      <c r="D47" s="21">
        <v>4.225432447372228</v>
      </c>
      <c r="E47" s="29">
        <v>827660</v>
      </c>
      <c r="F47" s="17" t="s">
        <v>26</v>
      </c>
      <c r="G47" s="21">
        <v>4.026623839700363</v>
      </c>
      <c r="H47" s="29">
        <v>518550</v>
      </c>
      <c r="I47" s="17" t="s">
        <v>26</v>
      </c>
      <c r="J47" s="21">
        <v>8.881485308226758</v>
      </c>
      <c r="K47" s="29">
        <v>309110</v>
      </c>
      <c r="L47" s="17" t="s">
        <v>25</v>
      </c>
      <c r="M47" s="22">
        <v>5.393259959357906</v>
      </c>
      <c r="O47" s="30"/>
    </row>
    <row r="48" spans="1:15" ht="15" customHeight="1">
      <c r="A48" s="28" t="s">
        <v>16</v>
      </c>
      <c r="B48" s="29">
        <v>1380766</v>
      </c>
      <c r="C48" s="17" t="s">
        <v>25</v>
      </c>
      <c r="D48" s="21">
        <v>1.518775333447536</v>
      </c>
      <c r="E48" s="29">
        <v>823903</v>
      </c>
      <c r="F48" s="17" t="s">
        <v>26</v>
      </c>
      <c r="G48" s="21">
        <v>0.4539303578764162</v>
      </c>
      <c r="H48" s="29">
        <v>508301</v>
      </c>
      <c r="I48" s="17" t="s">
        <v>26</v>
      </c>
      <c r="J48" s="21">
        <v>1.9764728570051062</v>
      </c>
      <c r="K48" s="29">
        <v>315602</v>
      </c>
      <c r="L48" s="17" t="s">
        <v>25</v>
      </c>
      <c r="M48" s="22">
        <v>2.1002232215069085</v>
      </c>
      <c r="O48" s="30"/>
    </row>
    <row r="49" spans="1:15" ht="15" customHeight="1">
      <c r="A49" s="28" t="s">
        <v>17</v>
      </c>
      <c r="B49" s="29">
        <v>1429117</v>
      </c>
      <c r="C49" s="17" t="s">
        <v>25</v>
      </c>
      <c r="D49" s="21">
        <v>3.501751926104774</v>
      </c>
      <c r="E49" s="29">
        <v>861638</v>
      </c>
      <c r="F49" s="17" t="s">
        <v>25</v>
      </c>
      <c r="G49" s="21">
        <v>4.58002944521381</v>
      </c>
      <c r="H49" s="29">
        <v>536949</v>
      </c>
      <c r="I49" s="17" t="s">
        <v>25</v>
      </c>
      <c r="J49" s="21">
        <v>5.636030619652516</v>
      </c>
      <c r="K49" s="29">
        <v>324689</v>
      </c>
      <c r="L49" s="17" t="s">
        <v>25</v>
      </c>
      <c r="M49" s="22">
        <v>2.87925932028314</v>
      </c>
      <c r="O49" s="30"/>
    </row>
    <row r="50" spans="1:15" ht="15" customHeight="1">
      <c r="A50" s="28" t="s">
        <v>18</v>
      </c>
      <c r="B50" s="29">
        <v>1397830</v>
      </c>
      <c r="C50" s="17" t="s">
        <v>26</v>
      </c>
      <c r="D50" s="21">
        <v>2.1892539239264437</v>
      </c>
      <c r="E50" s="29">
        <v>826839</v>
      </c>
      <c r="F50" s="17" t="s">
        <v>26</v>
      </c>
      <c r="G50" s="21">
        <v>4.03870302841797</v>
      </c>
      <c r="H50" s="29">
        <v>517716</v>
      </c>
      <c r="I50" s="17" t="s">
        <v>26</v>
      </c>
      <c r="J50" s="21">
        <v>3.581904426677397</v>
      </c>
      <c r="K50" s="29">
        <v>309122</v>
      </c>
      <c r="L50" s="17" t="s">
        <v>26</v>
      </c>
      <c r="M50" s="22">
        <v>4.79443405843746</v>
      </c>
      <c r="O50" s="30"/>
    </row>
    <row r="51" spans="1:15" ht="15" customHeight="1">
      <c r="A51" s="28">
        <v>10</v>
      </c>
      <c r="B51" s="29">
        <v>1288666</v>
      </c>
      <c r="C51" s="17" t="s">
        <v>26</v>
      </c>
      <c r="D51" s="21">
        <v>7.809533348118151</v>
      </c>
      <c r="E51" s="29">
        <v>765136</v>
      </c>
      <c r="F51" s="17" t="s">
        <v>26</v>
      </c>
      <c r="G51" s="21">
        <v>7.462516886600653</v>
      </c>
      <c r="H51" s="29">
        <v>472965</v>
      </c>
      <c r="I51" s="17" t="s">
        <v>26</v>
      </c>
      <c r="J51" s="21">
        <v>8.643928331363142</v>
      </c>
      <c r="K51" s="29">
        <v>292171</v>
      </c>
      <c r="L51" s="17" t="s">
        <v>26</v>
      </c>
      <c r="M51" s="22"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">
        <v>26</v>
      </c>
      <c r="D52" s="21">
        <v>8.261494444642764</v>
      </c>
      <c r="E52" s="29">
        <v>705856.63</v>
      </c>
      <c r="F52" s="17" t="s">
        <v>26</v>
      </c>
      <c r="G52" s="21">
        <v>7.747559910917801</v>
      </c>
      <c r="H52" s="29">
        <v>421925.86</v>
      </c>
      <c r="I52" s="17" t="s">
        <v>26</v>
      </c>
      <c r="J52" s="21">
        <v>10.791314367870768</v>
      </c>
      <c r="K52" s="29">
        <v>283930.76</v>
      </c>
      <c r="L52" s="17" t="s">
        <v>26</v>
      </c>
      <c r="M52" s="22"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">
        <v>26</v>
      </c>
      <c r="D53" s="21">
        <v>0.7734458922378025</v>
      </c>
      <c r="E53" s="29">
        <v>704882.34</v>
      </c>
      <c r="F53" s="17" t="s">
        <v>26</v>
      </c>
      <c r="G53" s="21">
        <v>0.13802944657473404</v>
      </c>
      <c r="H53" s="29">
        <v>426097.45</v>
      </c>
      <c r="I53" s="17" t="s">
        <v>25</v>
      </c>
      <c r="J53" s="21">
        <v>0.988702138333025</v>
      </c>
      <c r="K53" s="29">
        <v>278784.89</v>
      </c>
      <c r="L53" s="17" t="s">
        <v>26</v>
      </c>
      <c r="M53" s="22"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">
        <v>26</v>
      </c>
      <c r="D54" s="21">
        <v>5.0891607578928415</v>
      </c>
      <c r="E54" s="29">
        <v>665984.82</v>
      </c>
      <c r="F54" s="17" t="s">
        <v>26</v>
      </c>
      <c r="G54" s="21">
        <v>5.5182996923997365</v>
      </c>
      <c r="H54" s="29">
        <v>407021.02</v>
      </c>
      <c r="I54" s="17" t="s">
        <v>26</v>
      </c>
      <c r="J54" s="21">
        <v>4.477011068712102</v>
      </c>
      <c r="K54" s="29">
        <v>258963.79</v>
      </c>
      <c r="L54" s="17" t="s">
        <v>26</v>
      </c>
      <c r="M54" s="22"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">
        <v>26</v>
      </c>
      <c r="D55" s="21">
        <v>6.14011621538242</v>
      </c>
      <c r="E55" s="29">
        <v>630101.54</v>
      </c>
      <c r="F55" s="17" t="s">
        <v>26</v>
      </c>
      <c r="G55" s="21">
        <v>5.388002687508688</v>
      </c>
      <c r="H55" s="29">
        <v>387751.65</v>
      </c>
      <c r="I55" s="17" t="s">
        <v>26</v>
      </c>
      <c r="J55" s="21">
        <v>4.734244437793407</v>
      </c>
      <c r="K55" s="29">
        <v>242349.89</v>
      </c>
      <c r="L55" s="17" t="s">
        <v>26</v>
      </c>
      <c r="M55" s="22">
        <v>6.415530140333516</v>
      </c>
      <c r="O55" s="30"/>
    </row>
    <row r="56" spans="1:15" ht="15" customHeight="1">
      <c r="A56" s="28">
        <v>15</v>
      </c>
      <c r="B56" s="29">
        <v>936423</v>
      </c>
      <c r="C56" s="17" t="s">
        <v>26</v>
      </c>
      <c r="D56" s="22">
        <v>10.390035494205478</v>
      </c>
      <c r="E56" s="29">
        <v>574597</v>
      </c>
      <c r="F56" s="17" t="s">
        <v>26</v>
      </c>
      <c r="G56" s="22">
        <v>8.808824685621303</v>
      </c>
      <c r="H56" s="29">
        <v>371282</v>
      </c>
      <c r="I56" s="17" t="s">
        <v>26</v>
      </c>
      <c r="J56" s="21">
        <v>4.247473866326558</v>
      </c>
      <c r="K56" s="29">
        <v>203315</v>
      </c>
      <c r="L56" s="17" t="s">
        <v>26</v>
      </c>
      <c r="M56" s="22"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">
        <v>26</v>
      </c>
      <c r="D57" s="22">
        <v>2.585326289508046</v>
      </c>
      <c r="E57" s="35">
        <v>561818.69</v>
      </c>
      <c r="F57" s="17" t="s">
        <v>26</v>
      </c>
      <c r="G57" s="22">
        <v>2.2238734278111565</v>
      </c>
      <c r="H57" s="35">
        <v>380199.19</v>
      </c>
      <c r="I57" s="17" t="s">
        <v>25</v>
      </c>
      <c r="J57" s="22">
        <v>2.401729682559335</v>
      </c>
      <c r="K57" s="35">
        <v>181619.5</v>
      </c>
      <c r="L57" s="17" t="s">
        <v>26</v>
      </c>
      <c r="M57" s="22"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">
        <v>26</v>
      </c>
      <c r="D58" s="22">
        <v>1.1215116866129051</v>
      </c>
      <c r="E58" s="35">
        <v>533676.56</v>
      </c>
      <c r="F58" s="17" t="s">
        <v>26</v>
      </c>
      <c r="G58" s="22">
        <v>5.009112459395027</v>
      </c>
      <c r="H58" s="35">
        <v>375356.66</v>
      </c>
      <c r="I58" s="17" t="s">
        <v>26</v>
      </c>
      <c r="J58" s="22">
        <v>1.273682355819858</v>
      </c>
      <c r="K58" s="35">
        <v>158319.9</v>
      </c>
      <c r="L58" s="17" t="s">
        <v>26</v>
      </c>
      <c r="M58" s="22"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">
        <v>26</v>
      </c>
      <c r="D59" s="21">
        <v>2.1524567158334804</v>
      </c>
      <c r="E59" s="35">
        <v>532765.18</v>
      </c>
      <c r="F59" s="36" t="s">
        <v>26</v>
      </c>
      <c r="G59" s="21">
        <v>0.1707738484898016</v>
      </c>
      <c r="H59" s="35">
        <v>388625.8</v>
      </c>
      <c r="I59" s="36" t="s">
        <v>25</v>
      </c>
      <c r="J59" s="21">
        <v>3.53507514692825</v>
      </c>
      <c r="K59" s="35">
        <v>144139.38</v>
      </c>
      <c r="L59" s="36" t="s">
        <v>26</v>
      </c>
      <c r="M59" s="22"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">
        <v>26</v>
      </c>
      <c r="D60" s="21">
        <v>2.934884204508478</v>
      </c>
      <c r="E60" s="35">
        <v>521762.89</v>
      </c>
      <c r="F60" s="36" t="s">
        <v>26</v>
      </c>
      <c r="G60" s="21">
        <v>2.0651293314626997</v>
      </c>
      <c r="H60" s="35">
        <v>384117.42</v>
      </c>
      <c r="I60" s="36" t="s">
        <v>26</v>
      </c>
      <c r="J60" s="21">
        <v>1.1600825266876171</v>
      </c>
      <c r="K60" s="35">
        <v>137645.47</v>
      </c>
      <c r="L60" s="36" t="s">
        <v>26</v>
      </c>
      <c r="M60" s="22"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">
        <v>26</v>
      </c>
      <c r="D61" s="21">
        <v>0.8967570535012328</v>
      </c>
      <c r="E61" s="35">
        <v>518129.75</v>
      </c>
      <c r="F61" s="36" t="s">
        <v>26</v>
      </c>
      <c r="G61" s="21">
        <v>0.6963201234951697</v>
      </c>
      <c r="H61" s="35">
        <v>383755.78</v>
      </c>
      <c r="I61" s="36" t="s">
        <v>26</v>
      </c>
      <c r="J61" s="21">
        <v>0.09414829455013773</v>
      </c>
      <c r="K61" s="35">
        <v>134373.97</v>
      </c>
      <c r="L61" s="36" t="s">
        <v>26</v>
      </c>
      <c r="M61" s="22"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">
        <v>26</v>
      </c>
      <c r="D62" s="21">
        <v>13.145712799971093</v>
      </c>
      <c r="E62" s="35">
        <v>454766.55</v>
      </c>
      <c r="F62" s="36" t="s">
        <v>26</v>
      </c>
      <c r="G62" s="21">
        <v>12.229214786450697</v>
      </c>
      <c r="H62" s="35">
        <v>314532.71</v>
      </c>
      <c r="I62" s="36" t="s">
        <v>26</v>
      </c>
      <c r="J62" s="21">
        <v>18.03831332520906</v>
      </c>
      <c r="K62" s="35">
        <v>140233.84</v>
      </c>
      <c r="L62" s="36" t="s">
        <v>25</v>
      </c>
      <c r="M62" s="22"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">
        <v>26</v>
      </c>
      <c r="D63" s="21">
        <v>1.7008170362427961</v>
      </c>
      <c r="E63" s="35">
        <v>469966.34</v>
      </c>
      <c r="F63" s="36" t="s">
        <v>25</v>
      </c>
      <c r="G63" s="21">
        <v>3.342328058209219</v>
      </c>
      <c r="H63" s="35">
        <v>333523.3</v>
      </c>
      <c r="I63" s="36" t="s">
        <v>25</v>
      </c>
      <c r="J63" s="21">
        <v>6.037715441424197</v>
      </c>
      <c r="K63" s="35">
        <v>136443.04</v>
      </c>
      <c r="L63" s="36" t="s">
        <v>26</v>
      </c>
      <c r="M63" s="22">
        <v>2.7031991707565055</v>
      </c>
      <c r="O63" s="30"/>
    </row>
    <row r="64" spans="1:15" ht="15.75" customHeight="1">
      <c r="A64" s="31">
        <v>23</v>
      </c>
      <c r="B64" s="38">
        <v>728249.37</v>
      </c>
      <c r="C64" s="36" t="s">
        <v>25</v>
      </c>
      <c r="D64" s="21">
        <v>0.47076509288453394</v>
      </c>
      <c r="E64" s="35">
        <v>465241.66</v>
      </c>
      <c r="F64" s="36" t="s">
        <v>26</v>
      </c>
      <c r="G64" s="21">
        <v>1.0053230620729323</v>
      </c>
      <c r="H64" s="35">
        <v>333922.24</v>
      </c>
      <c r="I64" s="36" t="s">
        <v>25</v>
      </c>
      <c r="J64" s="21">
        <v>0.11961383207710696</v>
      </c>
      <c r="K64" s="35">
        <v>131319.42</v>
      </c>
      <c r="L64" s="36" t="s">
        <v>26</v>
      </c>
      <c r="M64" s="22">
        <v>3.7551347434064724</v>
      </c>
      <c r="O64" s="30"/>
    </row>
    <row r="65" spans="1:15" ht="15.75" customHeight="1">
      <c r="A65" s="31">
        <v>24</v>
      </c>
      <c r="B65" s="38">
        <v>744850</v>
      </c>
      <c r="C65" s="36" t="s">
        <v>25</v>
      </c>
      <c r="D65" s="21">
        <v>2.2795254872654453</v>
      </c>
      <c r="E65" s="35">
        <v>470860</v>
      </c>
      <c r="F65" s="36" t="s">
        <v>25</v>
      </c>
      <c r="G65" s="21">
        <v>1.2076175637409676</v>
      </c>
      <c r="H65" s="35">
        <v>337611</v>
      </c>
      <c r="I65" s="36" t="s">
        <v>25</v>
      </c>
      <c r="J65" s="21">
        <v>1.1046763462056362</v>
      </c>
      <c r="K65" s="35">
        <v>133248</v>
      </c>
      <c r="L65" s="36" t="s">
        <v>25</v>
      </c>
      <c r="M65" s="22">
        <v>1.4686175129314307</v>
      </c>
      <c r="O65" s="30"/>
    </row>
    <row r="66" spans="1:15" ht="15.75" customHeight="1">
      <c r="A66" s="31">
        <v>25</v>
      </c>
      <c r="B66" s="38">
        <v>821861</v>
      </c>
      <c r="C66" s="36" t="s">
        <v>25</v>
      </c>
      <c r="D66" s="21">
        <v>10.339128683627592</v>
      </c>
      <c r="E66" s="35">
        <v>522742</v>
      </c>
      <c r="F66" s="36" t="s">
        <v>25</v>
      </c>
      <c r="G66" s="21">
        <v>11.01856178057173</v>
      </c>
      <c r="H66" s="35">
        <v>376151</v>
      </c>
      <c r="I66" s="36" t="s">
        <v>25</v>
      </c>
      <c r="J66" s="21">
        <v>11.415504826560749</v>
      </c>
      <c r="K66" s="35">
        <v>146591</v>
      </c>
      <c r="L66" s="36" t="s">
        <v>25</v>
      </c>
      <c r="M66" s="22">
        <v>10.013658741594611</v>
      </c>
      <c r="O66" s="30"/>
    </row>
    <row r="67" spans="1:15" ht="15.75" customHeight="1">
      <c r="A67" s="32">
        <v>26</v>
      </c>
      <c r="B67" s="37">
        <v>854266</v>
      </c>
      <c r="C67" s="18"/>
      <c r="D67" s="19">
        <v>3.9428808521148966</v>
      </c>
      <c r="E67" s="33">
        <v>549256</v>
      </c>
      <c r="F67" s="18" t="s">
        <v>25</v>
      </c>
      <c r="G67" s="19">
        <v>5.072100577340265</v>
      </c>
      <c r="H67" s="33">
        <v>387463</v>
      </c>
      <c r="I67" s="18" t="s">
        <v>25</v>
      </c>
      <c r="J67" s="19">
        <v>3.0073029182429423</v>
      </c>
      <c r="K67" s="33">
        <v>161793</v>
      </c>
      <c r="L67" s="18" t="s">
        <v>25</v>
      </c>
      <c r="M67" s="20">
        <v>10.370350157922388</v>
      </c>
      <c r="O67" s="30"/>
    </row>
    <row r="68" ht="15.75" customHeight="1">
      <c r="A68" s="6" t="s">
        <v>23</v>
      </c>
    </row>
    <row r="69" ht="15.75" customHeight="1">
      <c r="A69" s="6" t="s">
        <v>24</v>
      </c>
    </row>
    <row r="70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88" customFormat="1" ht="21">
      <c r="A1" s="434"/>
      <c r="B1" s="434"/>
      <c r="C1" s="434"/>
      <c r="D1" s="434"/>
      <c r="E1" s="434" t="s">
        <v>207</v>
      </c>
      <c r="F1" s="435" t="s">
        <v>208</v>
      </c>
      <c r="G1" s="435"/>
      <c r="H1" s="186" t="s">
        <v>209</v>
      </c>
      <c r="I1" s="434"/>
      <c r="J1" s="434"/>
      <c r="K1" s="434"/>
      <c r="L1" s="434"/>
      <c r="M1" s="434"/>
      <c r="N1" s="434"/>
      <c r="O1" s="434"/>
      <c r="P1" s="434"/>
      <c r="Q1" s="434"/>
      <c r="R1" s="434"/>
    </row>
    <row r="2" spans="1:18" s="5" customFormat="1" ht="18" thickBot="1">
      <c r="A2" s="3"/>
      <c r="B2" s="4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6" t="s">
        <v>193</v>
      </c>
    </row>
    <row r="3" spans="1:18" s="5" customFormat="1" ht="28.5" customHeight="1">
      <c r="A3" s="437"/>
      <c r="B3" s="438" t="s">
        <v>210</v>
      </c>
      <c r="C3" s="250"/>
      <c r="D3" s="250"/>
      <c r="E3" s="250"/>
      <c r="F3" s="250"/>
      <c r="G3" s="250"/>
      <c r="H3" s="252"/>
      <c r="I3" s="250"/>
      <c r="J3" s="250"/>
      <c r="K3" s="250"/>
      <c r="L3" s="250"/>
      <c r="M3" s="250"/>
      <c r="N3" s="250"/>
      <c r="O3" s="250"/>
      <c r="P3" s="250"/>
      <c r="Q3" s="250"/>
      <c r="R3" s="254"/>
    </row>
    <row r="4" spans="1:18" s="5" customFormat="1" ht="18.75" customHeight="1">
      <c r="A4" s="225"/>
      <c r="B4" s="272" t="s">
        <v>194</v>
      </c>
      <c r="C4" s="99"/>
      <c r="D4" s="99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15" t="s">
        <v>195</v>
      </c>
    </row>
    <row r="5" spans="1:18" s="5" customFormat="1" ht="18.75" customHeight="1">
      <c r="A5" s="225"/>
      <c r="B5" s="272"/>
      <c r="C5" s="100"/>
      <c r="D5" s="100"/>
      <c r="E5" s="272" t="s">
        <v>196</v>
      </c>
      <c r="F5" s="100"/>
      <c r="G5" s="100"/>
      <c r="H5" s="171"/>
      <c r="I5" s="171"/>
      <c r="J5" s="171"/>
      <c r="K5" s="171"/>
      <c r="L5" s="171"/>
      <c r="M5" s="171"/>
      <c r="N5" s="272" t="s">
        <v>211</v>
      </c>
      <c r="O5" s="100"/>
      <c r="P5" s="100"/>
      <c r="Q5" s="100"/>
      <c r="R5" s="356" t="s">
        <v>198</v>
      </c>
    </row>
    <row r="6" spans="1:18" s="5" customFormat="1" ht="18.75" customHeight="1">
      <c r="A6" s="225"/>
      <c r="B6" s="111"/>
      <c r="C6" s="171"/>
      <c r="D6" s="171"/>
      <c r="E6" s="272"/>
      <c r="F6" s="171"/>
      <c r="G6" s="171"/>
      <c r="H6" s="272" t="s">
        <v>199</v>
      </c>
      <c r="I6" s="171"/>
      <c r="J6" s="171"/>
      <c r="K6" s="272" t="s">
        <v>200</v>
      </c>
      <c r="L6" s="171"/>
      <c r="M6" s="171"/>
      <c r="N6" s="272"/>
      <c r="O6" s="171"/>
      <c r="P6" s="171"/>
      <c r="Q6" s="358" t="s">
        <v>212</v>
      </c>
      <c r="R6" s="356" t="s">
        <v>202</v>
      </c>
    </row>
    <row r="7" spans="1:18" s="57" customFormat="1" ht="18.75" customHeight="1">
      <c r="A7" s="51"/>
      <c r="B7" s="54"/>
      <c r="C7" s="262" t="s">
        <v>32</v>
      </c>
      <c r="D7" s="262" t="s">
        <v>33</v>
      </c>
      <c r="E7" s="54"/>
      <c r="F7" s="262" t="s">
        <v>32</v>
      </c>
      <c r="G7" s="262" t="s">
        <v>33</v>
      </c>
      <c r="H7" s="55"/>
      <c r="I7" s="262" t="s">
        <v>32</v>
      </c>
      <c r="J7" s="262" t="s">
        <v>33</v>
      </c>
      <c r="K7" s="55"/>
      <c r="L7" s="262" t="s">
        <v>32</v>
      </c>
      <c r="M7" s="262" t="s">
        <v>33</v>
      </c>
      <c r="N7" s="55"/>
      <c r="O7" s="262" t="s">
        <v>32</v>
      </c>
      <c r="P7" s="262" t="s">
        <v>33</v>
      </c>
      <c r="Q7" s="362" t="s">
        <v>213</v>
      </c>
      <c r="R7" s="439" t="s">
        <v>204</v>
      </c>
    </row>
    <row r="8" spans="1:18" s="43" customFormat="1" ht="18.75" customHeight="1">
      <c r="A8" s="98" t="s">
        <v>214</v>
      </c>
      <c r="B8" s="63">
        <v>2476184</v>
      </c>
      <c r="C8" s="62">
        <v>100</v>
      </c>
      <c r="D8" s="62">
        <v>0.6274525102977009</v>
      </c>
      <c r="E8" s="63">
        <v>2173280</v>
      </c>
      <c r="F8" s="62">
        <v>100</v>
      </c>
      <c r="G8" s="62">
        <v>1.048434230036193</v>
      </c>
      <c r="H8" s="63">
        <v>2025962</v>
      </c>
      <c r="I8" s="62">
        <v>100</v>
      </c>
      <c r="J8" s="62">
        <v>-0.16960644603045694</v>
      </c>
      <c r="K8" s="63">
        <v>147318</v>
      </c>
      <c r="L8" s="62">
        <v>100</v>
      </c>
      <c r="M8" s="62">
        <v>21.421271264670978</v>
      </c>
      <c r="N8" s="63">
        <v>302904</v>
      </c>
      <c r="O8" s="62">
        <v>100</v>
      </c>
      <c r="P8" s="70">
        <v>-2.293129642950447</v>
      </c>
      <c r="Q8" s="63">
        <v>237862</v>
      </c>
      <c r="R8" s="440">
        <v>91287</v>
      </c>
    </row>
    <row r="9" spans="1:18" s="43" customFormat="1" ht="18.75" customHeight="1">
      <c r="A9" s="98"/>
      <c r="B9" s="63"/>
      <c r="C9" s="62"/>
      <c r="D9" s="62"/>
      <c r="E9" s="63"/>
      <c r="F9" s="62"/>
      <c r="G9" s="62"/>
      <c r="H9" s="63"/>
      <c r="I9" s="62"/>
      <c r="J9" s="62"/>
      <c r="K9" s="63"/>
      <c r="L9" s="62"/>
      <c r="M9" s="62"/>
      <c r="N9" s="63"/>
      <c r="O9" s="62"/>
      <c r="P9" s="70"/>
      <c r="Q9" s="63"/>
      <c r="R9" s="440"/>
    </row>
    <row r="10" spans="1:18" s="43" customFormat="1" ht="18.75" customHeight="1">
      <c r="A10" s="98" t="s">
        <v>215</v>
      </c>
      <c r="B10" s="63">
        <v>121868</v>
      </c>
      <c r="C10" s="62">
        <v>4.9216051795827775</v>
      </c>
      <c r="D10" s="62">
        <v>6.087486398258974</v>
      </c>
      <c r="E10" s="63">
        <v>106009</v>
      </c>
      <c r="F10" s="62">
        <v>4.877834425384672</v>
      </c>
      <c r="G10" s="62">
        <v>5.908387032319311</v>
      </c>
      <c r="H10" s="63">
        <v>91448</v>
      </c>
      <c r="I10" s="62">
        <v>4.5138062806706145</v>
      </c>
      <c r="J10" s="62">
        <v>4.0233872894177125</v>
      </c>
      <c r="K10" s="63">
        <v>14561</v>
      </c>
      <c r="L10" s="62">
        <v>9.884060332070758</v>
      </c>
      <c r="M10" s="62">
        <v>19.509192383453694</v>
      </c>
      <c r="N10" s="63">
        <v>15860</v>
      </c>
      <c r="O10" s="62">
        <v>5.235982357446583</v>
      </c>
      <c r="P10" s="70">
        <v>7.307171853856559</v>
      </c>
      <c r="Q10" s="63">
        <v>8887</v>
      </c>
      <c r="R10" s="440">
        <v>1830</v>
      </c>
    </row>
    <row r="11" spans="1:18" s="43" customFormat="1" ht="18.75" customHeight="1">
      <c r="A11" s="98"/>
      <c r="B11" s="63"/>
      <c r="C11" s="62"/>
      <c r="D11" s="62"/>
      <c r="E11" s="63"/>
      <c r="F11" s="62"/>
      <c r="G11" s="62"/>
      <c r="H11" s="63"/>
      <c r="I11" s="62"/>
      <c r="J11" s="62"/>
      <c r="K11" s="63"/>
      <c r="L11" s="62"/>
      <c r="M11" s="62"/>
      <c r="N11" s="63"/>
      <c r="O11" s="62"/>
      <c r="P11" s="70"/>
      <c r="Q11" s="63"/>
      <c r="R11" s="440"/>
    </row>
    <row r="12" spans="1:18" s="43" customFormat="1" ht="18.75" customHeight="1">
      <c r="A12" s="98" t="s">
        <v>216</v>
      </c>
      <c r="B12" s="63">
        <v>2354316</v>
      </c>
      <c r="C12" s="62">
        <v>95.07839482041722</v>
      </c>
      <c r="D12" s="62">
        <v>0.36007978280116504</v>
      </c>
      <c r="E12" s="63">
        <v>2067271</v>
      </c>
      <c r="F12" s="62">
        <v>95.12216557461532</v>
      </c>
      <c r="G12" s="62">
        <v>0.8112117411378676</v>
      </c>
      <c r="H12" s="63">
        <v>1934514</v>
      </c>
      <c r="I12" s="62">
        <v>95.48619371932938</v>
      </c>
      <c r="J12" s="62">
        <v>-0.3594143061109776</v>
      </c>
      <c r="K12" s="63">
        <v>132757</v>
      </c>
      <c r="L12" s="62">
        <v>90.11593966792924</v>
      </c>
      <c r="M12" s="62">
        <v>21.63472110239684</v>
      </c>
      <c r="N12" s="63">
        <v>287045</v>
      </c>
      <c r="O12" s="62">
        <v>94.76434778015476</v>
      </c>
      <c r="P12" s="70">
        <v>-2.773402702272449</v>
      </c>
      <c r="Q12" s="63">
        <v>228975</v>
      </c>
      <c r="R12" s="440">
        <v>89456</v>
      </c>
    </row>
    <row r="13" spans="1:18" s="43" customFormat="1" ht="18.75" customHeight="1">
      <c r="A13" s="98" t="s">
        <v>217</v>
      </c>
      <c r="B13" s="63">
        <v>19393</v>
      </c>
      <c r="C13" s="62">
        <v>0.7831808944731086</v>
      </c>
      <c r="D13" s="62">
        <v>49.30325660173992</v>
      </c>
      <c r="E13" s="63">
        <v>18015</v>
      </c>
      <c r="F13" s="62">
        <v>0.8289313848192594</v>
      </c>
      <c r="G13" s="62">
        <v>56.938757731509725</v>
      </c>
      <c r="H13" s="63">
        <v>16667</v>
      </c>
      <c r="I13" s="62">
        <v>0.8226709089311646</v>
      </c>
      <c r="J13" s="62">
        <v>60.92497827556244</v>
      </c>
      <c r="K13" s="63">
        <v>1348</v>
      </c>
      <c r="L13" s="62">
        <v>0.9150273557881591</v>
      </c>
      <c r="M13" s="62">
        <v>20.14260249554367</v>
      </c>
      <c r="N13" s="63">
        <v>1378</v>
      </c>
      <c r="O13" s="62">
        <v>0.4549296146633917</v>
      </c>
      <c r="P13" s="70">
        <v>-8.741721854304643</v>
      </c>
      <c r="Q13" s="63">
        <v>977</v>
      </c>
      <c r="R13" s="440">
        <v>350</v>
      </c>
    </row>
    <row r="14" spans="1:18" s="43" customFormat="1" ht="18.75" customHeight="1">
      <c r="A14" s="98" t="s">
        <v>218</v>
      </c>
      <c r="B14" s="63">
        <v>332020</v>
      </c>
      <c r="C14" s="62">
        <v>13.408535068476333</v>
      </c>
      <c r="D14" s="62">
        <v>-24.725673347238597</v>
      </c>
      <c r="E14" s="63">
        <v>290132</v>
      </c>
      <c r="F14" s="62">
        <v>13.349959508208789</v>
      </c>
      <c r="G14" s="62">
        <v>-7.703564202730732</v>
      </c>
      <c r="H14" s="63">
        <v>261435</v>
      </c>
      <c r="I14" s="62">
        <v>12.904240059783945</v>
      </c>
      <c r="J14" s="62">
        <v>-10.261867085891993</v>
      </c>
      <c r="K14" s="63">
        <v>28696</v>
      </c>
      <c r="L14" s="62">
        <v>19.478950297994814</v>
      </c>
      <c r="M14" s="62">
        <v>24.67306773254552</v>
      </c>
      <c r="N14" s="63">
        <v>41888</v>
      </c>
      <c r="O14" s="62">
        <v>13.82880384544278</v>
      </c>
      <c r="P14" s="70">
        <v>-66.94757440898906</v>
      </c>
      <c r="Q14" s="63">
        <v>29009</v>
      </c>
      <c r="R14" s="440">
        <v>7007</v>
      </c>
    </row>
    <row r="15" spans="1:18" s="43" customFormat="1" ht="18.75" customHeight="1">
      <c r="A15" s="98" t="s">
        <v>219</v>
      </c>
      <c r="B15" s="63">
        <v>245356</v>
      </c>
      <c r="C15" s="62">
        <v>9.908633607195588</v>
      </c>
      <c r="D15" s="62">
        <v>-4.419911025235493</v>
      </c>
      <c r="E15" s="63">
        <v>222683</v>
      </c>
      <c r="F15" s="62">
        <v>10.246401752190238</v>
      </c>
      <c r="G15" s="62">
        <v>-5.575178835691659</v>
      </c>
      <c r="H15" s="63">
        <v>179740</v>
      </c>
      <c r="I15" s="62">
        <v>8.87183471358298</v>
      </c>
      <c r="J15" s="62">
        <v>-18.044073994701634</v>
      </c>
      <c r="K15" s="63">
        <v>42943</v>
      </c>
      <c r="L15" s="62">
        <v>29.149866275675752</v>
      </c>
      <c r="M15" s="62">
        <v>159.97699479355856</v>
      </c>
      <c r="N15" s="63">
        <v>22673</v>
      </c>
      <c r="O15" s="62">
        <v>7.485209835459419</v>
      </c>
      <c r="P15" s="70">
        <v>8.628784975086234</v>
      </c>
      <c r="Q15" s="63">
        <v>16509</v>
      </c>
      <c r="R15" s="440">
        <v>4300</v>
      </c>
    </row>
    <row r="16" spans="1:18" s="43" customFormat="1" ht="18.75" customHeight="1">
      <c r="A16" s="98" t="s">
        <v>220</v>
      </c>
      <c r="B16" s="63">
        <v>928596</v>
      </c>
      <c r="C16" s="62">
        <v>37.501090387467165</v>
      </c>
      <c r="D16" s="62">
        <v>14.310545396352524</v>
      </c>
      <c r="E16" s="63">
        <v>760081</v>
      </c>
      <c r="F16" s="62">
        <v>34.973910402709265</v>
      </c>
      <c r="G16" s="62">
        <v>4.899383229756225</v>
      </c>
      <c r="H16" s="63">
        <v>718663</v>
      </c>
      <c r="I16" s="62">
        <v>35.47267915192881</v>
      </c>
      <c r="J16" s="62">
        <v>5.746383955503887</v>
      </c>
      <c r="K16" s="63">
        <v>41418</v>
      </c>
      <c r="L16" s="62">
        <v>28.114690669164666</v>
      </c>
      <c r="M16" s="62">
        <v>-7.900647083676148</v>
      </c>
      <c r="N16" s="63">
        <v>168516</v>
      </c>
      <c r="O16" s="62">
        <v>55.633468029474685</v>
      </c>
      <c r="P16" s="70">
        <v>92.01257933297632</v>
      </c>
      <c r="Q16" s="63">
        <v>140786</v>
      </c>
      <c r="R16" s="440">
        <v>30281</v>
      </c>
    </row>
    <row r="17" spans="1:18" s="43" customFormat="1" ht="18.75" customHeight="1">
      <c r="A17" s="98" t="s">
        <v>221</v>
      </c>
      <c r="B17" s="63">
        <v>250487</v>
      </c>
      <c r="C17" s="62">
        <v>10.115847610678367</v>
      </c>
      <c r="D17" s="62">
        <v>3.7032896970299163</v>
      </c>
      <c r="E17" s="63">
        <v>233404</v>
      </c>
      <c r="F17" s="62">
        <v>10.739711403960833</v>
      </c>
      <c r="G17" s="62">
        <v>4.686595949855345</v>
      </c>
      <c r="H17" s="63">
        <v>225089</v>
      </c>
      <c r="I17" s="62">
        <v>11.110228128661841</v>
      </c>
      <c r="J17" s="62">
        <v>5.5942842130941415</v>
      </c>
      <c r="K17" s="63">
        <v>8315</v>
      </c>
      <c r="L17" s="62">
        <v>5.644252569271916</v>
      </c>
      <c r="M17" s="62">
        <v>-15.075068940864057</v>
      </c>
      <c r="N17" s="63">
        <v>17083</v>
      </c>
      <c r="O17" s="62">
        <v>5.639740643900377</v>
      </c>
      <c r="P17" s="70">
        <v>-8.091676978533386</v>
      </c>
      <c r="Q17" s="63">
        <v>13239</v>
      </c>
      <c r="R17" s="440">
        <v>10801</v>
      </c>
    </row>
    <row r="18" spans="1:18" s="43" customFormat="1" ht="18.75" customHeight="1">
      <c r="A18" s="98" t="s">
        <v>222</v>
      </c>
      <c r="B18" s="63">
        <v>177695</v>
      </c>
      <c r="C18" s="62">
        <v>7.176162999195536</v>
      </c>
      <c r="D18" s="62">
        <v>-0.8215798668281593</v>
      </c>
      <c r="E18" s="63">
        <v>167036</v>
      </c>
      <c r="F18" s="62">
        <v>7.685894132371346</v>
      </c>
      <c r="G18" s="62">
        <v>2.9656341501001577</v>
      </c>
      <c r="H18" s="63">
        <v>163484</v>
      </c>
      <c r="I18" s="62">
        <v>8.069450463532881</v>
      </c>
      <c r="J18" s="62">
        <v>3.8738904738002446</v>
      </c>
      <c r="K18" s="63">
        <v>3552</v>
      </c>
      <c r="L18" s="62">
        <v>2.411110658575327</v>
      </c>
      <c r="M18" s="62">
        <v>-26.581231914014054</v>
      </c>
      <c r="N18" s="63">
        <v>10659</v>
      </c>
      <c r="O18" s="62">
        <v>3.5189366928135644</v>
      </c>
      <c r="P18" s="70">
        <v>-37.085350017707476</v>
      </c>
      <c r="Q18" s="63">
        <v>8270</v>
      </c>
      <c r="R18" s="440">
        <v>10293</v>
      </c>
    </row>
    <row r="19" spans="1:18" s="43" customFormat="1" ht="18.75" customHeight="1">
      <c r="A19" s="98" t="s">
        <v>223</v>
      </c>
      <c r="B19" s="63">
        <v>140311</v>
      </c>
      <c r="C19" s="62">
        <v>5.666420589100003</v>
      </c>
      <c r="D19" s="62">
        <v>1.8917113270300518</v>
      </c>
      <c r="E19" s="63">
        <v>126013</v>
      </c>
      <c r="F19" s="62">
        <v>5.798286461017448</v>
      </c>
      <c r="G19" s="62">
        <v>0.11042788820564908</v>
      </c>
      <c r="H19" s="63">
        <v>123835</v>
      </c>
      <c r="I19" s="62">
        <v>6.112404872351998</v>
      </c>
      <c r="J19" s="62">
        <v>0.9521713256213928</v>
      </c>
      <c r="K19" s="63">
        <v>2178</v>
      </c>
      <c r="L19" s="62">
        <v>1.4784344072007494</v>
      </c>
      <c r="M19" s="62">
        <v>-32.08606173994387</v>
      </c>
      <c r="N19" s="63">
        <v>14298</v>
      </c>
      <c r="O19" s="62">
        <v>4.720307424134379</v>
      </c>
      <c r="P19" s="70">
        <v>20.841784989858</v>
      </c>
      <c r="Q19" s="63">
        <v>9797</v>
      </c>
      <c r="R19" s="440">
        <v>8916</v>
      </c>
    </row>
    <row r="20" spans="1:18" s="43" customFormat="1" ht="18.75" customHeight="1">
      <c r="A20" s="98" t="s">
        <v>224</v>
      </c>
      <c r="B20" s="63">
        <v>72027</v>
      </c>
      <c r="C20" s="62">
        <v>2.908790299913092</v>
      </c>
      <c r="D20" s="62">
        <v>-4.611370829967285</v>
      </c>
      <c r="E20" s="63">
        <v>71405</v>
      </c>
      <c r="F20" s="62">
        <v>3.285586762865347</v>
      </c>
      <c r="G20" s="62">
        <v>-3.9493684507875884</v>
      </c>
      <c r="H20" s="63">
        <v>68512</v>
      </c>
      <c r="I20" s="62">
        <v>3.3817021247190224</v>
      </c>
      <c r="J20" s="62">
        <v>-3.7482438887327874</v>
      </c>
      <c r="K20" s="63">
        <v>2893</v>
      </c>
      <c r="L20" s="62">
        <v>1.963779035827258</v>
      </c>
      <c r="M20" s="62">
        <v>-8.47832964251819</v>
      </c>
      <c r="N20" s="63">
        <v>622</v>
      </c>
      <c r="O20" s="62">
        <v>0.2053455880410955</v>
      </c>
      <c r="P20" s="70">
        <v>-46.74657534246576</v>
      </c>
      <c r="Q20" s="63">
        <v>460</v>
      </c>
      <c r="R20" s="440">
        <v>7183</v>
      </c>
    </row>
    <row r="21" spans="1:18" s="43" customFormat="1" ht="18.75" customHeight="1" thickBot="1">
      <c r="A21" s="441" t="s">
        <v>225</v>
      </c>
      <c r="B21" s="442">
        <v>188431</v>
      </c>
      <c r="C21" s="443">
        <v>7.6097333639180285</v>
      </c>
      <c r="D21" s="443">
        <v>-0.2113011703648766</v>
      </c>
      <c r="E21" s="442">
        <v>178503</v>
      </c>
      <c r="F21" s="443">
        <v>8.2135297798719</v>
      </c>
      <c r="G21" s="443">
        <v>-0.2787678349962448</v>
      </c>
      <c r="H21" s="442">
        <v>177089</v>
      </c>
      <c r="I21" s="443">
        <v>8.740983295836743</v>
      </c>
      <c r="J21" s="443">
        <v>0.34280727998006455</v>
      </c>
      <c r="K21" s="442">
        <v>1414</v>
      </c>
      <c r="L21" s="443">
        <v>0.959828398430606</v>
      </c>
      <c r="M21" s="443">
        <v>-43.84432088959491</v>
      </c>
      <c r="N21" s="442">
        <v>9928</v>
      </c>
      <c r="O21" s="443">
        <v>3.277606106225075</v>
      </c>
      <c r="P21" s="444">
        <v>1.0175010175010186</v>
      </c>
      <c r="Q21" s="442">
        <v>9928</v>
      </c>
      <c r="R21" s="445">
        <v>10325</v>
      </c>
    </row>
    <row r="22" spans="1:18" s="43" customFormat="1" ht="18.75" customHeight="1" thickTop="1">
      <c r="A22" s="98" t="s">
        <v>226</v>
      </c>
      <c r="B22" s="446">
        <v>2046932</v>
      </c>
      <c r="C22" s="447">
        <v>82.66477773864948</v>
      </c>
      <c r="D22" s="447">
        <v>0.6209506955709543</v>
      </c>
      <c r="E22" s="446">
        <v>1774887</v>
      </c>
      <c r="F22" s="447">
        <v>81.66858389162924</v>
      </c>
      <c r="G22" s="447">
        <v>1.203572399943198</v>
      </c>
      <c r="H22" s="446">
        <v>1647877</v>
      </c>
      <c r="I22" s="447">
        <v>81.33800140377755</v>
      </c>
      <c r="J22" s="447">
        <v>-0.25434619046667706</v>
      </c>
      <c r="K22" s="446">
        <v>127010</v>
      </c>
      <c r="L22" s="447">
        <v>86.21485493965434</v>
      </c>
      <c r="M22" s="447">
        <v>24.886922320550624</v>
      </c>
      <c r="N22" s="446">
        <v>272045</v>
      </c>
      <c r="O22" s="447">
        <v>89.81228375987112</v>
      </c>
      <c r="P22" s="447">
        <v>-3.0215206704667423</v>
      </c>
      <c r="Q22" s="446">
        <v>214695</v>
      </c>
      <c r="R22" s="448">
        <v>68337</v>
      </c>
    </row>
    <row r="23" spans="1:18" s="43" customFormat="1" ht="18.75" customHeight="1" thickBot="1">
      <c r="A23" s="449" t="s">
        <v>227</v>
      </c>
      <c r="B23" s="450">
        <v>2127543</v>
      </c>
      <c r="C23" s="451">
        <v>85.92023048367973</v>
      </c>
      <c r="D23" s="451">
        <v>0.6186443643820638</v>
      </c>
      <c r="E23" s="450">
        <v>1850610</v>
      </c>
      <c r="F23" s="451">
        <v>85.15285651181624</v>
      </c>
      <c r="G23" s="451">
        <v>1.152540223577276</v>
      </c>
      <c r="H23" s="450">
        <v>1719443</v>
      </c>
      <c r="I23" s="451">
        <v>84.87044673098508</v>
      </c>
      <c r="J23" s="451">
        <v>-0.22844642504846036</v>
      </c>
      <c r="K23" s="450">
        <v>131167</v>
      </c>
      <c r="L23" s="451">
        <v>89.03664182245211</v>
      </c>
      <c r="M23" s="451">
        <v>23.574577931866145</v>
      </c>
      <c r="N23" s="450">
        <v>276933</v>
      </c>
      <c r="O23" s="451">
        <v>91.42599635528089</v>
      </c>
      <c r="P23" s="451">
        <v>-2.809383093866032</v>
      </c>
      <c r="Q23" s="450">
        <v>219011</v>
      </c>
      <c r="R23" s="452">
        <v>74146</v>
      </c>
    </row>
    <row r="24" spans="1:18" ht="18.75" customHeight="1" thickBot="1">
      <c r="A24" s="36"/>
      <c r="B24" s="243"/>
      <c r="C24" s="21"/>
      <c r="D24" s="21"/>
      <c r="E24" s="243"/>
      <c r="F24" s="21"/>
      <c r="G24" s="21"/>
      <c r="H24" s="243"/>
      <c r="I24" s="21"/>
      <c r="J24" s="21"/>
      <c r="K24" s="243"/>
      <c r="L24" s="21"/>
      <c r="M24" s="21"/>
      <c r="N24" s="243"/>
      <c r="O24" s="21"/>
      <c r="P24" s="21"/>
      <c r="Q24" s="243"/>
      <c r="R24" s="243"/>
    </row>
    <row r="25" spans="1:18" s="5" customFormat="1" ht="27.75" customHeight="1">
      <c r="A25" s="437"/>
      <c r="B25" s="438" t="s">
        <v>206</v>
      </c>
      <c r="C25" s="250"/>
      <c r="D25" s="250"/>
      <c r="E25" s="250"/>
      <c r="F25" s="250"/>
      <c r="G25" s="250"/>
      <c r="H25" s="252"/>
      <c r="I25" s="250"/>
      <c r="J25" s="250"/>
      <c r="K25" s="250"/>
      <c r="L25" s="250"/>
      <c r="M25" s="250"/>
      <c r="N25" s="250"/>
      <c r="O25" s="250"/>
      <c r="P25" s="250"/>
      <c r="Q25" s="250"/>
      <c r="R25" s="254"/>
    </row>
    <row r="26" spans="1:18" s="5" customFormat="1" ht="18.75" customHeight="1">
      <c r="A26" s="225"/>
      <c r="B26" s="272" t="s">
        <v>194</v>
      </c>
      <c r="C26" s="99"/>
      <c r="D26" s="99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15" t="s">
        <v>195</v>
      </c>
    </row>
    <row r="27" spans="1:18" s="5" customFormat="1" ht="18.75" customHeight="1">
      <c r="A27" s="225"/>
      <c r="B27" s="272"/>
      <c r="C27" s="100"/>
      <c r="D27" s="100"/>
      <c r="E27" s="272" t="s">
        <v>196</v>
      </c>
      <c r="F27" s="100"/>
      <c r="G27" s="100"/>
      <c r="H27" s="171"/>
      <c r="I27" s="171"/>
      <c r="J27" s="171"/>
      <c r="K27" s="171"/>
      <c r="L27" s="171"/>
      <c r="M27" s="171"/>
      <c r="N27" s="272" t="s">
        <v>211</v>
      </c>
      <c r="O27" s="100"/>
      <c r="P27" s="100"/>
      <c r="Q27" s="100"/>
      <c r="R27" s="356" t="s">
        <v>198</v>
      </c>
    </row>
    <row r="28" spans="1:18" s="5" customFormat="1" ht="18.75" customHeight="1">
      <c r="A28" s="225"/>
      <c r="B28" s="111"/>
      <c r="C28" s="171"/>
      <c r="D28" s="171"/>
      <c r="E28" s="272"/>
      <c r="F28" s="171"/>
      <c r="G28" s="171"/>
      <c r="H28" s="272" t="s">
        <v>199</v>
      </c>
      <c r="I28" s="171"/>
      <c r="J28" s="171"/>
      <c r="K28" s="272" t="s">
        <v>200</v>
      </c>
      <c r="L28" s="171"/>
      <c r="M28" s="171"/>
      <c r="N28" s="272"/>
      <c r="O28" s="171"/>
      <c r="P28" s="171"/>
      <c r="Q28" s="358" t="s">
        <v>212</v>
      </c>
      <c r="R28" s="356" t="s">
        <v>202</v>
      </c>
    </row>
    <row r="29" spans="1:18" s="57" customFormat="1" ht="18.75" customHeight="1">
      <c r="A29" s="51"/>
      <c r="B29" s="54"/>
      <c r="C29" s="262" t="s">
        <v>32</v>
      </c>
      <c r="D29" s="262" t="s">
        <v>33</v>
      </c>
      <c r="E29" s="54"/>
      <c r="F29" s="262" t="s">
        <v>32</v>
      </c>
      <c r="G29" s="262" t="s">
        <v>33</v>
      </c>
      <c r="H29" s="55"/>
      <c r="I29" s="262" t="s">
        <v>32</v>
      </c>
      <c r="J29" s="262" t="s">
        <v>33</v>
      </c>
      <c r="K29" s="55"/>
      <c r="L29" s="262" t="s">
        <v>32</v>
      </c>
      <c r="M29" s="262" t="s">
        <v>33</v>
      </c>
      <c r="N29" s="55"/>
      <c r="O29" s="262" t="s">
        <v>32</v>
      </c>
      <c r="P29" s="262" t="s">
        <v>33</v>
      </c>
      <c r="Q29" s="362" t="s">
        <v>213</v>
      </c>
      <c r="R29" s="439" t="s">
        <v>204</v>
      </c>
    </row>
    <row r="30" spans="1:18" s="43" customFormat="1" ht="18.75" customHeight="1">
      <c r="A30" s="98" t="s">
        <v>214</v>
      </c>
      <c r="B30" s="63">
        <v>2230992</v>
      </c>
      <c r="C30" s="62">
        <v>100</v>
      </c>
      <c r="D30" s="62">
        <v>-9.902010512950582</v>
      </c>
      <c r="E30" s="63">
        <v>2028565</v>
      </c>
      <c r="F30" s="62">
        <v>100</v>
      </c>
      <c r="G30" s="62">
        <v>-6.6588290510196515</v>
      </c>
      <c r="H30" s="63">
        <v>1934010</v>
      </c>
      <c r="I30" s="62">
        <v>100</v>
      </c>
      <c r="J30" s="62">
        <v>-4.538683351415273</v>
      </c>
      <c r="K30" s="63">
        <v>94555</v>
      </c>
      <c r="L30" s="62">
        <v>100</v>
      </c>
      <c r="M30" s="62">
        <v>-35.815718377930736</v>
      </c>
      <c r="N30" s="63">
        <v>202427</v>
      </c>
      <c r="O30" s="62">
        <v>100</v>
      </c>
      <c r="P30" s="62">
        <v>-33.17123577106939</v>
      </c>
      <c r="Q30" s="63">
        <v>151042</v>
      </c>
      <c r="R30" s="453">
        <v>93481</v>
      </c>
    </row>
    <row r="31" spans="1:18" s="43" customFormat="1" ht="18.75" customHeight="1">
      <c r="A31" s="98"/>
      <c r="B31" s="63"/>
      <c r="C31" s="62"/>
      <c r="D31" s="62"/>
      <c r="E31" s="63"/>
      <c r="F31" s="62"/>
      <c r="G31" s="62"/>
      <c r="H31" s="63"/>
      <c r="I31" s="62"/>
      <c r="J31" s="62"/>
      <c r="K31" s="63"/>
      <c r="L31" s="62"/>
      <c r="M31" s="62"/>
      <c r="N31" s="63"/>
      <c r="O31" s="62"/>
      <c r="P31" s="62"/>
      <c r="Q31" s="63"/>
      <c r="R31" s="453"/>
    </row>
    <row r="32" spans="1:18" s="43" customFormat="1" ht="18.75" customHeight="1">
      <c r="A32" s="98" t="s">
        <v>215</v>
      </c>
      <c r="B32" s="63">
        <v>97444</v>
      </c>
      <c r="C32" s="62">
        <v>4.367743138478309</v>
      </c>
      <c r="D32" s="62">
        <v>-20.041356221485543</v>
      </c>
      <c r="E32" s="63">
        <v>87528</v>
      </c>
      <c r="F32" s="62">
        <v>4.31477423696061</v>
      </c>
      <c r="G32" s="62">
        <v>-17.433425463875707</v>
      </c>
      <c r="H32" s="63">
        <v>78556</v>
      </c>
      <c r="I32" s="62">
        <v>4.0618197424005045</v>
      </c>
      <c r="J32" s="62">
        <v>-14.097629253783566</v>
      </c>
      <c r="K32" s="63">
        <v>8972</v>
      </c>
      <c r="L32" s="62">
        <v>9.488657395166834</v>
      </c>
      <c r="M32" s="62">
        <v>-38.383352791703864</v>
      </c>
      <c r="N32" s="63">
        <v>9916</v>
      </c>
      <c r="O32" s="62">
        <v>4.898556022664961</v>
      </c>
      <c r="P32" s="62">
        <v>-37.47793190416141</v>
      </c>
      <c r="Q32" s="63">
        <v>6453</v>
      </c>
      <c r="R32" s="453">
        <v>2539</v>
      </c>
    </row>
    <row r="33" spans="1:18" s="43" customFormat="1" ht="18.75" customHeight="1">
      <c r="A33" s="98"/>
      <c r="B33" s="63"/>
      <c r="C33" s="62"/>
      <c r="D33" s="62"/>
      <c r="E33" s="63"/>
      <c r="F33" s="62"/>
      <c r="G33" s="62"/>
      <c r="H33" s="63"/>
      <c r="I33" s="62"/>
      <c r="J33" s="62"/>
      <c r="K33" s="63"/>
      <c r="L33" s="62"/>
      <c r="M33" s="62"/>
      <c r="N33" s="63"/>
      <c r="O33" s="62"/>
      <c r="P33" s="62"/>
      <c r="Q33" s="63"/>
      <c r="R33" s="453"/>
    </row>
    <row r="34" spans="1:18" s="43" customFormat="1" ht="18.75" customHeight="1">
      <c r="A34" s="98" t="s">
        <v>216</v>
      </c>
      <c r="B34" s="63">
        <v>2133547</v>
      </c>
      <c r="C34" s="62">
        <v>95.63221203841161</v>
      </c>
      <c r="D34" s="62">
        <v>-9.377203400053347</v>
      </c>
      <c r="E34" s="63">
        <v>1941037</v>
      </c>
      <c r="F34" s="62">
        <v>95.6852257630394</v>
      </c>
      <c r="G34" s="62">
        <v>-6.106311170620586</v>
      </c>
      <c r="H34" s="63">
        <v>1855453</v>
      </c>
      <c r="I34" s="62">
        <v>95.93812855155868</v>
      </c>
      <c r="J34" s="62">
        <v>-4.0868662620172245</v>
      </c>
      <c r="K34" s="63">
        <v>85584</v>
      </c>
      <c r="L34" s="62">
        <v>90.5124001903654</v>
      </c>
      <c r="M34" s="62">
        <v>-35.53334287457534</v>
      </c>
      <c r="N34" s="63">
        <v>192510</v>
      </c>
      <c r="O34" s="62">
        <v>95.1009499720887</v>
      </c>
      <c r="P34" s="62">
        <v>-32.93386054451392</v>
      </c>
      <c r="Q34" s="63">
        <v>144589</v>
      </c>
      <c r="R34" s="453">
        <v>90943</v>
      </c>
    </row>
    <row r="35" spans="1:18" s="43" customFormat="1" ht="18.75" customHeight="1">
      <c r="A35" s="98" t="s">
        <v>217</v>
      </c>
      <c r="B35" s="63">
        <v>19247</v>
      </c>
      <c r="C35" s="62">
        <v>0.8627103996787079</v>
      </c>
      <c r="D35" s="62">
        <v>-0.7528489661218032</v>
      </c>
      <c r="E35" s="63">
        <v>16300</v>
      </c>
      <c r="F35" s="62">
        <v>0.8035236731384008</v>
      </c>
      <c r="G35" s="62">
        <v>-9.51984457396614</v>
      </c>
      <c r="H35" s="63">
        <v>14828</v>
      </c>
      <c r="I35" s="62">
        <v>0.7666971732307485</v>
      </c>
      <c r="J35" s="62">
        <v>-11.033779324413501</v>
      </c>
      <c r="K35" s="63">
        <v>1472</v>
      </c>
      <c r="L35" s="62">
        <v>1.5567659034424408</v>
      </c>
      <c r="M35" s="62">
        <v>9.19881305637982</v>
      </c>
      <c r="N35" s="63">
        <v>2947</v>
      </c>
      <c r="O35" s="62">
        <v>1.4558334609513552</v>
      </c>
      <c r="P35" s="62">
        <v>113.86066763425254</v>
      </c>
      <c r="Q35" s="63">
        <v>2579</v>
      </c>
      <c r="R35" s="453">
        <v>256</v>
      </c>
    </row>
    <row r="36" spans="1:18" s="43" customFormat="1" ht="18.75" customHeight="1">
      <c r="A36" s="98" t="s">
        <v>218</v>
      </c>
      <c r="B36" s="63">
        <v>287936</v>
      </c>
      <c r="C36" s="62">
        <v>12.906187023530341</v>
      </c>
      <c r="D36" s="62">
        <v>-13.27751340280706</v>
      </c>
      <c r="E36" s="63">
        <v>252017</v>
      </c>
      <c r="F36" s="62">
        <v>12.423412609406157</v>
      </c>
      <c r="G36" s="62">
        <v>-13.137123791929199</v>
      </c>
      <c r="H36" s="63">
        <v>235848</v>
      </c>
      <c r="I36" s="62">
        <v>12.194766314548529</v>
      </c>
      <c r="J36" s="62">
        <v>-9.787136381892253</v>
      </c>
      <c r="K36" s="63">
        <v>16169</v>
      </c>
      <c r="L36" s="62">
        <v>17.100100470625563</v>
      </c>
      <c r="M36" s="62">
        <v>-43.654167828268754</v>
      </c>
      <c r="N36" s="63">
        <v>35919</v>
      </c>
      <c r="O36" s="62">
        <v>17.744174443132586</v>
      </c>
      <c r="P36" s="62">
        <v>-14.249904507257455</v>
      </c>
      <c r="Q36" s="63">
        <v>24364</v>
      </c>
      <c r="R36" s="453">
        <v>3959</v>
      </c>
    </row>
    <row r="37" spans="1:18" s="43" customFormat="1" ht="18.75" customHeight="1">
      <c r="A37" s="98" t="s">
        <v>219</v>
      </c>
      <c r="B37" s="63">
        <v>216877</v>
      </c>
      <c r="C37" s="62">
        <v>9.721101644470261</v>
      </c>
      <c r="D37" s="62">
        <v>-11.607215637685655</v>
      </c>
      <c r="E37" s="63">
        <v>191922</v>
      </c>
      <c r="F37" s="62">
        <v>9.460973643930561</v>
      </c>
      <c r="G37" s="62">
        <v>-13.813807071038198</v>
      </c>
      <c r="H37" s="63">
        <v>176234</v>
      </c>
      <c r="I37" s="62">
        <v>9.112362397298876</v>
      </c>
      <c r="J37" s="62">
        <v>-1.9505953043284734</v>
      </c>
      <c r="K37" s="63">
        <v>15688</v>
      </c>
      <c r="L37" s="62">
        <v>16.59140182962297</v>
      </c>
      <c r="M37" s="62">
        <v>-63.46785273502084</v>
      </c>
      <c r="N37" s="63">
        <v>24955</v>
      </c>
      <c r="O37" s="62">
        <v>12.327900922307796</v>
      </c>
      <c r="P37" s="62">
        <v>10.064834825563437</v>
      </c>
      <c r="Q37" s="63">
        <v>17239</v>
      </c>
      <c r="R37" s="453">
        <v>4352</v>
      </c>
    </row>
    <row r="38" spans="1:18" s="43" customFormat="1" ht="18.75" customHeight="1">
      <c r="A38" s="98" t="s">
        <v>220</v>
      </c>
      <c r="B38" s="63">
        <v>800941</v>
      </c>
      <c r="C38" s="62">
        <v>35.90066660929308</v>
      </c>
      <c r="D38" s="62">
        <v>-13.747097769105181</v>
      </c>
      <c r="E38" s="63">
        <v>716780</v>
      </c>
      <c r="F38" s="62">
        <v>35.33433732712533</v>
      </c>
      <c r="G38" s="62">
        <v>-5.696892831158777</v>
      </c>
      <c r="H38" s="63">
        <v>683972</v>
      </c>
      <c r="I38" s="62">
        <v>35.365484149513186</v>
      </c>
      <c r="J38" s="62">
        <v>-4.827158209063214</v>
      </c>
      <c r="K38" s="63">
        <v>32808</v>
      </c>
      <c r="L38" s="62">
        <v>34.69726614139918</v>
      </c>
      <c r="M38" s="62">
        <v>-20.788063160944517</v>
      </c>
      <c r="N38" s="63">
        <v>84161</v>
      </c>
      <c r="O38" s="62">
        <v>41.5759755368602</v>
      </c>
      <c r="P38" s="62">
        <v>-50.05756129981723</v>
      </c>
      <c r="Q38" s="63">
        <v>63014</v>
      </c>
      <c r="R38" s="453">
        <v>29376</v>
      </c>
    </row>
    <row r="39" spans="1:18" s="43" customFormat="1" ht="18.75" customHeight="1">
      <c r="A39" s="98" t="s">
        <v>221</v>
      </c>
      <c r="B39" s="63">
        <v>245808</v>
      </c>
      <c r="C39" s="62">
        <v>11.017879042148067</v>
      </c>
      <c r="D39" s="62">
        <v>-1.867961211559873</v>
      </c>
      <c r="E39" s="63">
        <v>228906</v>
      </c>
      <c r="F39" s="62">
        <v>11.284134351129985</v>
      </c>
      <c r="G39" s="62">
        <v>-1.927130640434612</v>
      </c>
      <c r="H39" s="63">
        <v>220712</v>
      </c>
      <c r="I39" s="62">
        <v>11.41214368074622</v>
      </c>
      <c r="J39" s="62">
        <v>-1.9445641501805966</v>
      </c>
      <c r="K39" s="63">
        <v>8194</v>
      </c>
      <c r="L39" s="62">
        <v>8.665855851091957</v>
      </c>
      <c r="M39" s="62">
        <v>-1.4552014431749853</v>
      </c>
      <c r="N39" s="63">
        <v>16902</v>
      </c>
      <c r="O39" s="62">
        <v>8.349676673566274</v>
      </c>
      <c r="P39" s="62">
        <v>-1.0595328689340278</v>
      </c>
      <c r="Q39" s="63">
        <v>13029</v>
      </c>
      <c r="R39" s="453">
        <v>12500</v>
      </c>
    </row>
    <row r="40" spans="1:18" s="43" customFormat="1" ht="18.75" customHeight="1">
      <c r="A40" s="98" t="s">
        <v>222</v>
      </c>
      <c r="B40" s="63">
        <v>172961</v>
      </c>
      <c r="C40" s="62">
        <v>7.752649942267833</v>
      </c>
      <c r="D40" s="62">
        <v>-2.6641154787698014</v>
      </c>
      <c r="E40" s="63">
        <v>162727</v>
      </c>
      <c r="F40" s="62">
        <v>8.021778942257212</v>
      </c>
      <c r="G40" s="62">
        <v>-2.5796834215378652</v>
      </c>
      <c r="H40" s="63">
        <v>159728</v>
      </c>
      <c r="I40" s="62">
        <v>8.258902487577624</v>
      </c>
      <c r="J40" s="62">
        <v>-2.2974725355386454</v>
      </c>
      <c r="K40" s="63">
        <v>2999</v>
      </c>
      <c r="L40" s="62">
        <v>3.171699011157527</v>
      </c>
      <c r="M40" s="62">
        <v>-15.568693693693689</v>
      </c>
      <c r="N40" s="63">
        <v>10234</v>
      </c>
      <c r="O40" s="62">
        <v>5.055649690999718</v>
      </c>
      <c r="P40" s="62">
        <v>-3.987240829346092</v>
      </c>
      <c r="Q40" s="63">
        <v>7893</v>
      </c>
      <c r="R40" s="453">
        <v>11276</v>
      </c>
    </row>
    <row r="41" spans="1:18" s="43" customFormat="1" ht="18.75" customHeight="1">
      <c r="A41" s="98" t="s">
        <v>228</v>
      </c>
      <c r="B41" s="63">
        <v>129096</v>
      </c>
      <c r="C41" s="62">
        <v>5.786484218679404</v>
      </c>
      <c r="D41" s="62">
        <v>-7.992958499333625</v>
      </c>
      <c r="E41" s="63">
        <v>121826</v>
      </c>
      <c r="F41" s="62">
        <v>6.005526073850234</v>
      </c>
      <c r="G41" s="62">
        <v>-3.322673057541678</v>
      </c>
      <c r="H41" s="63">
        <v>119170</v>
      </c>
      <c r="I41" s="62">
        <v>6.161808884131933</v>
      </c>
      <c r="J41" s="62">
        <v>-3.7671094601687685</v>
      </c>
      <c r="K41" s="63">
        <v>2656</v>
      </c>
      <c r="L41" s="62">
        <v>2.808947173602665</v>
      </c>
      <c r="M41" s="62">
        <v>21.946740128558304</v>
      </c>
      <c r="N41" s="63">
        <v>7270</v>
      </c>
      <c r="O41" s="62">
        <v>3.591418140860656</v>
      </c>
      <c r="P41" s="62">
        <v>-49.15372779409708</v>
      </c>
      <c r="Q41" s="63">
        <v>6348</v>
      </c>
      <c r="R41" s="453">
        <v>8371</v>
      </c>
    </row>
    <row r="42" spans="1:18" s="43" customFormat="1" ht="18.75" customHeight="1">
      <c r="A42" s="98" t="s">
        <v>229</v>
      </c>
      <c r="B42" s="63">
        <v>78613</v>
      </c>
      <c r="C42" s="62">
        <v>3.52367915259221</v>
      </c>
      <c r="D42" s="62">
        <v>9.143793299734824</v>
      </c>
      <c r="E42" s="63">
        <v>78371</v>
      </c>
      <c r="F42" s="62">
        <v>3.863371398007952</v>
      </c>
      <c r="G42" s="62">
        <v>9.755619354386951</v>
      </c>
      <c r="H42" s="63">
        <v>75370</v>
      </c>
      <c r="I42" s="62">
        <v>3.897084296358343</v>
      </c>
      <c r="J42" s="62">
        <v>10.009925268566093</v>
      </c>
      <c r="K42" s="63">
        <v>3001</v>
      </c>
      <c r="L42" s="62">
        <v>3.1738141822219874</v>
      </c>
      <c r="M42" s="62">
        <v>3.7331489802972584</v>
      </c>
      <c r="N42" s="63">
        <v>242</v>
      </c>
      <c r="O42" s="62">
        <v>0.1195492696132433</v>
      </c>
      <c r="P42" s="62">
        <v>-61.09324758842444</v>
      </c>
      <c r="Q42" s="63">
        <v>242</v>
      </c>
      <c r="R42" s="453">
        <v>5820</v>
      </c>
    </row>
    <row r="43" spans="1:18" s="43" customFormat="1" ht="18.75" customHeight="1" thickBot="1">
      <c r="A43" s="441" t="s">
        <v>225</v>
      </c>
      <c r="B43" s="442">
        <v>182069</v>
      </c>
      <c r="C43" s="443">
        <v>8.16089882886178</v>
      </c>
      <c r="D43" s="443">
        <v>-3.376302200805597</v>
      </c>
      <c r="E43" s="442">
        <v>172188</v>
      </c>
      <c r="F43" s="443">
        <v>8.488167744193555</v>
      </c>
      <c r="G43" s="443">
        <v>-3.5377556679719646</v>
      </c>
      <c r="H43" s="442">
        <v>169590</v>
      </c>
      <c r="I43" s="443">
        <v>8.768827462112398</v>
      </c>
      <c r="J43" s="443">
        <v>-4.234593904759748</v>
      </c>
      <c r="K43" s="442">
        <v>2598</v>
      </c>
      <c r="L43" s="443">
        <v>2.7476072127333295</v>
      </c>
      <c r="M43" s="443">
        <v>83.73408769448375</v>
      </c>
      <c r="N43" s="442">
        <v>9881</v>
      </c>
      <c r="O43" s="443">
        <v>4.881265839043211</v>
      </c>
      <c r="P43" s="443">
        <v>-0.47340854149878453</v>
      </c>
      <c r="Q43" s="442">
        <v>9881</v>
      </c>
      <c r="R43" s="454">
        <v>15033</v>
      </c>
    </row>
    <row r="44" spans="1:18" s="43" customFormat="1" ht="18.75" customHeight="1" thickTop="1">
      <c r="A44" s="98" t="s">
        <v>226</v>
      </c>
      <c r="B44" s="63">
        <v>1830812</v>
      </c>
      <c r="C44" s="62">
        <v>82.06268780883123</v>
      </c>
      <c r="D44" s="145">
        <v>-10.558240332360825</v>
      </c>
      <c r="E44" s="63">
        <v>1651309</v>
      </c>
      <c r="F44" s="62">
        <v>81.40281430469322</v>
      </c>
      <c r="G44" s="145">
        <v>-6.962584096903072</v>
      </c>
      <c r="H44" s="63">
        <v>1573069</v>
      </c>
      <c r="I44" s="62">
        <v>81.33716992156194</v>
      </c>
      <c r="J44" s="145">
        <v>-4.539659210001716</v>
      </c>
      <c r="K44" s="63">
        <v>78240</v>
      </c>
      <c r="L44" s="62">
        <v>82.74549204166887</v>
      </c>
      <c r="M44" s="145">
        <v>-38.39855129517361</v>
      </c>
      <c r="N44" s="63">
        <v>179503</v>
      </c>
      <c r="O44" s="62">
        <v>88.67542373300004</v>
      </c>
      <c r="P44" s="145">
        <v>-34.017166277637884</v>
      </c>
      <c r="Q44" s="63">
        <v>131959</v>
      </c>
      <c r="R44" s="453">
        <v>66651</v>
      </c>
    </row>
    <row r="45" spans="1:18" s="43" customFormat="1" ht="18.75" customHeight="1" thickBot="1">
      <c r="A45" s="449" t="s">
        <v>227</v>
      </c>
      <c r="B45" s="89">
        <v>1908143</v>
      </c>
      <c r="C45" s="90">
        <v>85.52890373430296</v>
      </c>
      <c r="D45" s="154">
        <v>-10.312365014479141</v>
      </c>
      <c r="E45" s="89">
        <v>1725515</v>
      </c>
      <c r="F45" s="90">
        <v>85.0608681506385</v>
      </c>
      <c r="G45" s="154">
        <v>-6.759663030027937</v>
      </c>
      <c r="H45" s="89">
        <v>1642693</v>
      </c>
      <c r="I45" s="90">
        <v>84.93715130738724</v>
      </c>
      <c r="J45" s="154">
        <v>-4.463654799839247</v>
      </c>
      <c r="K45" s="89">
        <v>82822</v>
      </c>
      <c r="L45" s="90">
        <v>87.59134895034636</v>
      </c>
      <c r="M45" s="154">
        <v>-36.857593754526675</v>
      </c>
      <c r="N45" s="89">
        <v>182628</v>
      </c>
      <c r="O45" s="90">
        <v>90.21919012779915</v>
      </c>
      <c r="P45" s="154">
        <v>-34.05336308782269</v>
      </c>
      <c r="Q45" s="89">
        <v>134707</v>
      </c>
      <c r="R45" s="455">
        <v>72387</v>
      </c>
    </row>
    <row r="46" spans="1:24" ht="18.75" customHeight="1">
      <c r="A46" s="92" t="s">
        <v>154</v>
      </c>
      <c r="B46" s="243"/>
      <c r="C46" s="241"/>
      <c r="D46" s="241"/>
      <c r="E46" s="243"/>
      <c r="F46" s="241"/>
      <c r="G46" s="241"/>
      <c r="H46" s="243"/>
      <c r="I46" s="241"/>
      <c r="J46" s="241"/>
      <c r="K46" s="243"/>
      <c r="L46" s="241"/>
      <c r="M46" s="241"/>
      <c r="N46" s="243"/>
      <c r="O46" s="241"/>
      <c r="P46" s="241"/>
      <c r="Q46" s="243"/>
      <c r="R46" s="243"/>
      <c r="T46" s="43"/>
      <c r="U46" s="43"/>
      <c r="V46" s="43"/>
      <c r="W46" s="43"/>
      <c r="X46" s="43"/>
    </row>
    <row r="47" ht="18.75" customHeight="1">
      <c r="A47" s="43" t="s">
        <v>155</v>
      </c>
    </row>
    <row r="48" ht="18" customHeight="1">
      <c r="A48" s="456"/>
    </row>
    <row r="49" spans="2:18" ht="18" customHeight="1">
      <c r="B49" s="66"/>
      <c r="E49" s="66"/>
      <c r="H49" s="66"/>
      <c r="K49" s="66"/>
      <c r="N49" s="66"/>
      <c r="Q49" s="66"/>
      <c r="R49" s="66"/>
    </row>
  </sheetData>
  <sheetProtection/>
  <mergeCells count="1">
    <mergeCell ref="F1:G1"/>
  </mergeCells>
  <printOptions/>
  <pageMargins left="1.09" right="0.7086614173228347" top="0.55" bottom="0.31" header="0.31496062992125984" footer="0.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125" style="159" customWidth="1"/>
    <col min="2" max="2" width="32.625" style="159" customWidth="1"/>
    <col min="3" max="3" width="2.25390625" style="160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5" customFormat="1" ht="26.25" customHeight="1">
      <c r="A1" s="457" t="s">
        <v>230</v>
      </c>
      <c r="B1" s="458"/>
      <c r="C1" s="458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s="5" customFormat="1" ht="18" thickBot="1">
      <c r="A2" s="459"/>
      <c r="B2" s="459"/>
      <c r="C2" s="459"/>
      <c r="D2" s="1"/>
      <c r="U2" s="460"/>
      <c r="V2" s="461"/>
      <c r="W2" s="462" t="s">
        <v>231</v>
      </c>
    </row>
    <row r="3" spans="1:23" s="469" customFormat="1" ht="32.25" customHeight="1">
      <c r="A3" s="463"/>
      <c r="B3" s="464"/>
      <c r="C3" s="464"/>
      <c r="D3" s="465" t="s">
        <v>232</v>
      </c>
      <c r="E3" s="466"/>
      <c r="F3" s="466"/>
      <c r="G3" s="466"/>
      <c r="H3" s="466"/>
      <c r="I3" s="466"/>
      <c r="J3" s="466"/>
      <c r="K3" s="466"/>
      <c r="L3" s="466"/>
      <c r="M3" s="467"/>
      <c r="N3" s="465" t="s">
        <v>233</v>
      </c>
      <c r="O3" s="466"/>
      <c r="P3" s="466"/>
      <c r="Q3" s="466"/>
      <c r="R3" s="466"/>
      <c r="S3" s="466"/>
      <c r="T3" s="466"/>
      <c r="U3" s="466"/>
      <c r="V3" s="466"/>
      <c r="W3" s="468"/>
    </row>
    <row r="4" spans="1:23" s="5" customFormat="1" ht="27" customHeight="1">
      <c r="A4" s="168"/>
      <c r="B4" s="169"/>
      <c r="C4" s="169"/>
      <c r="D4" s="470" t="s">
        <v>4</v>
      </c>
      <c r="E4" s="171"/>
      <c r="F4" s="471" t="s">
        <v>234</v>
      </c>
      <c r="G4" s="472"/>
      <c r="H4" s="471" t="s">
        <v>235</v>
      </c>
      <c r="I4" s="472"/>
      <c r="J4" s="471" t="s">
        <v>236</v>
      </c>
      <c r="K4" s="472"/>
      <c r="L4" s="471" t="s">
        <v>237</v>
      </c>
      <c r="M4" s="472"/>
      <c r="N4" s="470" t="s">
        <v>4</v>
      </c>
      <c r="O4" s="171"/>
      <c r="P4" s="471" t="s">
        <v>234</v>
      </c>
      <c r="Q4" s="472"/>
      <c r="R4" s="471" t="s">
        <v>238</v>
      </c>
      <c r="S4" s="472"/>
      <c r="T4" s="471" t="s">
        <v>236</v>
      </c>
      <c r="U4" s="472"/>
      <c r="V4" s="471" t="s">
        <v>237</v>
      </c>
      <c r="W4" s="473"/>
    </row>
    <row r="5" spans="1:23" s="476" customFormat="1" ht="23.25" customHeight="1">
      <c r="A5" s="474"/>
      <c r="B5" s="475"/>
      <c r="C5" s="475"/>
      <c r="D5" s="55"/>
      <c r="E5" s="55" t="s">
        <v>33</v>
      </c>
      <c r="F5" s="55"/>
      <c r="G5" s="55" t="s">
        <v>33</v>
      </c>
      <c r="H5" s="55"/>
      <c r="I5" s="55" t="s">
        <v>33</v>
      </c>
      <c r="J5" s="55"/>
      <c r="K5" s="55" t="s">
        <v>33</v>
      </c>
      <c r="L5" s="55"/>
      <c r="M5" s="55" t="s">
        <v>33</v>
      </c>
      <c r="N5" s="55"/>
      <c r="O5" s="55" t="s">
        <v>33</v>
      </c>
      <c r="P5" s="55"/>
      <c r="Q5" s="55" t="s">
        <v>33</v>
      </c>
      <c r="R5" s="55"/>
      <c r="S5" s="55" t="s">
        <v>33</v>
      </c>
      <c r="T5" s="55"/>
      <c r="U5" s="55" t="s">
        <v>33</v>
      </c>
      <c r="V5" s="55"/>
      <c r="W5" s="178" t="s">
        <v>33</v>
      </c>
    </row>
    <row r="6" spans="1:23" s="43" customFormat="1" ht="18.75" customHeight="1">
      <c r="A6" s="108"/>
      <c r="B6" s="109"/>
      <c r="C6" s="109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79"/>
    </row>
    <row r="7" spans="1:27" s="43" customFormat="1" ht="30" customHeight="1">
      <c r="A7" s="116"/>
      <c r="B7" s="117" t="s">
        <v>57</v>
      </c>
      <c r="C7" s="117"/>
      <c r="D7" s="63">
        <v>16803983</v>
      </c>
      <c r="E7" s="62">
        <v>9.924669079246513</v>
      </c>
      <c r="F7" s="63">
        <v>3180429</v>
      </c>
      <c r="G7" s="62">
        <v>-12.507052823481473</v>
      </c>
      <c r="H7" s="63">
        <v>10536928</v>
      </c>
      <c r="I7" s="62">
        <v>12.913505541983156</v>
      </c>
      <c r="J7" s="63">
        <v>558049</v>
      </c>
      <c r="K7" s="62">
        <v>-22.983107455353448</v>
      </c>
      <c r="L7" s="477">
        <v>2528577</v>
      </c>
      <c r="M7" s="145">
        <v>58.500667581849285</v>
      </c>
      <c r="N7" s="63">
        <v>17182333</v>
      </c>
      <c r="O7" s="145">
        <v>2.251549528465958</v>
      </c>
      <c r="P7" s="63">
        <v>2859343</v>
      </c>
      <c r="Q7" s="145">
        <v>-10.0956820605019</v>
      </c>
      <c r="R7" s="63">
        <v>10770828</v>
      </c>
      <c r="S7" s="145">
        <v>2.2198120742592096</v>
      </c>
      <c r="T7" s="63">
        <v>448214</v>
      </c>
      <c r="U7" s="145">
        <v>-19.68196341181509</v>
      </c>
      <c r="V7" s="477">
        <v>3103948</v>
      </c>
      <c r="W7" s="478">
        <v>22.754735173182382</v>
      </c>
      <c r="Z7" s="479"/>
      <c r="AA7" s="479"/>
    </row>
    <row r="8" spans="1:27" s="43" customFormat="1" ht="8.25" customHeight="1">
      <c r="A8" s="116"/>
      <c r="B8" s="117"/>
      <c r="C8" s="117"/>
      <c r="D8" s="63"/>
      <c r="E8" s="68"/>
      <c r="F8" s="63"/>
      <c r="G8" s="68"/>
      <c r="H8" s="63"/>
      <c r="I8" s="68"/>
      <c r="J8" s="63"/>
      <c r="K8" s="62"/>
      <c r="L8" s="477"/>
      <c r="M8" s="143"/>
      <c r="N8" s="63"/>
      <c r="O8" s="145"/>
      <c r="P8" s="63"/>
      <c r="Q8" s="145"/>
      <c r="R8" s="63"/>
      <c r="S8" s="145"/>
      <c r="T8" s="63"/>
      <c r="U8" s="145"/>
      <c r="V8" s="477"/>
      <c r="W8" s="478"/>
      <c r="Z8" s="479"/>
      <c r="AA8" s="479"/>
    </row>
    <row r="9" spans="1:27" s="43" customFormat="1" ht="30" customHeight="1">
      <c r="A9" s="108" t="s">
        <v>58</v>
      </c>
      <c r="B9" s="117" t="s">
        <v>59</v>
      </c>
      <c r="C9" s="117"/>
      <c r="D9" s="480">
        <v>8860717</v>
      </c>
      <c r="E9" s="268">
        <v>10.64325731366425</v>
      </c>
      <c r="F9" s="480">
        <v>1403299</v>
      </c>
      <c r="G9" s="268">
        <v>-16.510948835626465</v>
      </c>
      <c r="H9" s="480">
        <v>5728060</v>
      </c>
      <c r="I9" s="268">
        <v>13.773116377476498</v>
      </c>
      <c r="J9" s="480">
        <v>333227</v>
      </c>
      <c r="K9" s="268">
        <v>-26.81846432249975</v>
      </c>
      <c r="L9" s="481">
        <v>1396131</v>
      </c>
      <c r="M9" s="482">
        <v>66.688276800745</v>
      </c>
      <c r="N9" s="480">
        <v>9051678</v>
      </c>
      <c r="O9" s="145">
        <v>2.155141621157753</v>
      </c>
      <c r="P9" s="480">
        <v>1227223</v>
      </c>
      <c r="Q9" s="145">
        <v>-12.547290349383843</v>
      </c>
      <c r="R9" s="480">
        <v>5833878</v>
      </c>
      <c r="S9" s="145">
        <v>1.8473619340579432</v>
      </c>
      <c r="T9" s="480">
        <v>248233</v>
      </c>
      <c r="U9" s="145">
        <v>-25.50633652135032</v>
      </c>
      <c r="V9" s="481">
        <v>1742344</v>
      </c>
      <c r="W9" s="478">
        <v>24.798031130316573</v>
      </c>
      <c r="Z9" s="479"/>
      <c r="AA9" s="479"/>
    </row>
    <row r="10" spans="1:27" s="43" customFormat="1" ht="8.25" customHeight="1">
      <c r="A10" s="108"/>
      <c r="B10" s="117"/>
      <c r="C10" s="117"/>
      <c r="D10" s="480"/>
      <c r="E10" s="268"/>
      <c r="F10" s="480"/>
      <c r="G10" s="268"/>
      <c r="H10" s="480"/>
      <c r="I10" s="268"/>
      <c r="J10" s="480"/>
      <c r="K10" s="268"/>
      <c r="L10" s="481"/>
      <c r="M10" s="482"/>
      <c r="N10" s="480"/>
      <c r="O10" s="145"/>
      <c r="P10" s="480"/>
      <c r="Q10" s="145"/>
      <c r="R10" s="480"/>
      <c r="S10" s="145"/>
      <c r="T10" s="480"/>
      <c r="U10" s="145"/>
      <c r="V10" s="481"/>
      <c r="W10" s="478"/>
      <c r="Z10" s="479"/>
      <c r="AA10" s="479"/>
    </row>
    <row r="11" spans="1:27" s="43" customFormat="1" ht="18.75" customHeight="1">
      <c r="A11" s="116" t="s">
        <v>60</v>
      </c>
      <c r="B11" s="117" t="s">
        <v>61</v>
      </c>
      <c r="C11" s="117"/>
      <c r="D11" s="480">
        <v>1541439</v>
      </c>
      <c r="E11" s="268">
        <v>14.669327883937996</v>
      </c>
      <c r="F11" s="480">
        <v>120783</v>
      </c>
      <c r="G11" s="268">
        <v>-19.428045388140646</v>
      </c>
      <c r="H11" s="480">
        <v>1132383</v>
      </c>
      <c r="I11" s="268">
        <v>13.82369526474659</v>
      </c>
      <c r="J11" s="480">
        <v>53074</v>
      </c>
      <c r="K11" s="268">
        <v>-5.75512740832815</v>
      </c>
      <c r="L11" s="481">
        <v>235199</v>
      </c>
      <c r="M11" s="482">
        <v>64.28182275368798</v>
      </c>
      <c r="N11" s="480">
        <v>1745005</v>
      </c>
      <c r="O11" s="145">
        <v>13.206231320214414</v>
      </c>
      <c r="P11" s="480">
        <v>109915</v>
      </c>
      <c r="Q11" s="145">
        <v>-8.997955010224942</v>
      </c>
      <c r="R11" s="480">
        <v>1220299</v>
      </c>
      <c r="S11" s="145">
        <v>7.763804295896364</v>
      </c>
      <c r="T11" s="480">
        <v>36032</v>
      </c>
      <c r="U11" s="145">
        <v>-32.10988431246939</v>
      </c>
      <c r="V11" s="481">
        <v>378758</v>
      </c>
      <c r="W11" s="478">
        <v>61.037249308032784</v>
      </c>
      <c r="Z11" s="479"/>
      <c r="AA11" s="479"/>
    </row>
    <row r="12" spans="1:27" s="43" customFormat="1" ht="18.75" customHeight="1">
      <c r="A12" s="116" t="s">
        <v>62</v>
      </c>
      <c r="B12" s="117" t="s">
        <v>63</v>
      </c>
      <c r="C12" s="117"/>
      <c r="D12" s="480">
        <v>2439110</v>
      </c>
      <c r="E12" s="268">
        <v>5.441787216051679</v>
      </c>
      <c r="F12" s="480">
        <v>614546</v>
      </c>
      <c r="G12" s="268">
        <v>-18.886699338339227</v>
      </c>
      <c r="H12" s="480">
        <v>1451734</v>
      </c>
      <c r="I12" s="268">
        <v>15.043414657726714</v>
      </c>
      <c r="J12" s="480">
        <v>95562</v>
      </c>
      <c r="K12" s="268">
        <v>-21.934124105479853</v>
      </c>
      <c r="L12" s="481">
        <v>277268</v>
      </c>
      <c r="M12" s="482">
        <v>61.88185289412533</v>
      </c>
      <c r="N12" s="480">
        <v>2533290</v>
      </c>
      <c r="O12" s="145">
        <v>3.8612444703191073</v>
      </c>
      <c r="P12" s="480">
        <v>577447</v>
      </c>
      <c r="Q12" s="145">
        <v>-6.03681416850813</v>
      </c>
      <c r="R12" s="480">
        <v>1494612</v>
      </c>
      <c r="S12" s="145">
        <v>2.953571384289404</v>
      </c>
      <c r="T12" s="480">
        <v>86076</v>
      </c>
      <c r="U12" s="145">
        <v>-9.926539838010925</v>
      </c>
      <c r="V12" s="481">
        <v>375155</v>
      </c>
      <c r="W12" s="478">
        <v>35.30411010286076</v>
      </c>
      <c r="Z12" s="479"/>
      <c r="AA12" s="479"/>
    </row>
    <row r="13" spans="1:27" s="43" customFormat="1" ht="18.75" customHeight="1">
      <c r="A13" s="116" t="s">
        <v>64</v>
      </c>
      <c r="B13" s="117" t="s">
        <v>65</v>
      </c>
      <c r="C13" s="117"/>
      <c r="D13" s="480">
        <v>141430</v>
      </c>
      <c r="E13" s="268">
        <v>-5.03783580536215</v>
      </c>
      <c r="F13" s="480">
        <v>34359</v>
      </c>
      <c r="G13" s="268">
        <v>-16.11572265625</v>
      </c>
      <c r="H13" s="480">
        <v>92771</v>
      </c>
      <c r="I13" s="268">
        <v>0.8128402681938098</v>
      </c>
      <c r="J13" s="480">
        <v>4376</v>
      </c>
      <c r="K13" s="268">
        <v>-56.42302330213105</v>
      </c>
      <c r="L13" s="481">
        <v>9923</v>
      </c>
      <c r="M13" s="482">
        <v>67.95870006770483</v>
      </c>
      <c r="N13" s="480">
        <v>146573</v>
      </c>
      <c r="O13" s="145">
        <v>3.6364279148695573</v>
      </c>
      <c r="P13" s="480">
        <v>34671</v>
      </c>
      <c r="Q13" s="145">
        <v>0.9080590238365431</v>
      </c>
      <c r="R13" s="480">
        <v>91634</v>
      </c>
      <c r="S13" s="145">
        <v>-1.2255985167778647</v>
      </c>
      <c r="T13" s="480">
        <v>2702</v>
      </c>
      <c r="U13" s="145">
        <v>-38.25411334552102</v>
      </c>
      <c r="V13" s="481">
        <v>17566</v>
      </c>
      <c r="W13" s="478">
        <v>77.02307769827672</v>
      </c>
      <c r="Z13" s="479"/>
      <c r="AA13" s="479"/>
    </row>
    <row r="14" spans="1:27" s="43" customFormat="1" ht="18.75" customHeight="1">
      <c r="A14" s="116" t="s">
        <v>66</v>
      </c>
      <c r="B14" s="117" t="s">
        <v>67</v>
      </c>
      <c r="C14" s="117"/>
      <c r="D14" s="480">
        <v>140248</v>
      </c>
      <c r="E14" s="268">
        <v>4.654095559319742</v>
      </c>
      <c r="F14" s="480">
        <v>32171</v>
      </c>
      <c r="G14" s="268">
        <v>-5.916242615663563</v>
      </c>
      <c r="H14" s="480">
        <v>89402</v>
      </c>
      <c r="I14" s="268">
        <v>7.7586934249382296</v>
      </c>
      <c r="J14" s="480">
        <v>3162</v>
      </c>
      <c r="K14" s="268">
        <v>-7.245526547374595</v>
      </c>
      <c r="L14" s="481">
        <v>15512</v>
      </c>
      <c r="M14" s="482">
        <v>15.399494122898389</v>
      </c>
      <c r="N14" s="480">
        <v>128686</v>
      </c>
      <c r="O14" s="145">
        <v>-8.243967828418235</v>
      </c>
      <c r="P14" s="480">
        <v>23073</v>
      </c>
      <c r="Q14" s="145">
        <v>-28.280128065649194</v>
      </c>
      <c r="R14" s="480">
        <v>85260</v>
      </c>
      <c r="S14" s="145">
        <v>-4.633005973020744</v>
      </c>
      <c r="T14" s="480">
        <v>2657</v>
      </c>
      <c r="U14" s="145">
        <v>-15.970904490828588</v>
      </c>
      <c r="V14" s="481">
        <v>17696</v>
      </c>
      <c r="W14" s="478">
        <v>14.079422382671481</v>
      </c>
      <c r="Z14" s="479"/>
      <c r="AA14" s="479"/>
    </row>
    <row r="15" spans="1:27" s="43" customFormat="1" ht="18.75" customHeight="1">
      <c r="A15" s="116" t="s">
        <v>68</v>
      </c>
      <c r="B15" s="117" t="s">
        <v>69</v>
      </c>
      <c r="C15" s="117"/>
      <c r="D15" s="480">
        <v>435225</v>
      </c>
      <c r="E15" s="268">
        <v>14.967046610225452</v>
      </c>
      <c r="F15" s="480">
        <v>91980</v>
      </c>
      <c r="G15" s="268">
        <v>1.8593371059013748</v>
      </c>
      <c r="H15" s="480">
        <v>248532</v>
      </c>
      <c r="I15" s="268">
        <v>15.21206024559956</v>
      </c>
      <c r="J15" s="480">
        <v>25871</v>
      </c>
      <c r="K15" s="268">
        <v>49.043668625417666</v>
      </c>
      <c r="L15" s="481">
        <v>68842</v>
      </c>
      <c r="M15" s="482">
        <v>24.7408856997898</v>
      </c>
      <c r="N15" s="480">
        <v>420067</v>
      </c>
      <c r="O15" s="145">
        <v>-3.4827962548107223</v>
      </c>
      <c r="P15" s="480">
        <v>86581</v>
      </c>
      <c r="Q15" s="145">
        <v>-5.869754294411834</v>
      </c>
      <c r="R15" s="480">
        <v>253528</v>
      </c>
      <c r="S15" s="145">
        <v>2.0102039174029898</v>
      </c>
      <c r="T15" s="480">
        <v>11231</v>
      </c>
      <c r="U15" s="145">
        <v>-56.58845811912953</v>
      </c>
      <c r="V15" s="481">
        <v>68726</v>
      </c>
      <c r="W15" s="478">
        <v>-0.16850178669997717</v>
      </c>
      <c r="Z15" s="479"/>
      <c r="AA15" s="479"/>
    </row>
    <row r="16" spans="1:27" s="43" customFormat="1" ht="18.75" customHeight="1">
      <c r="A16" s="116" t="s">
        <v>70</v>
      </c>
      <c r="B16" s="117" t="s">
        <v>71</v>
      </c>
      <c r="C16" s="117"/>
      <c r="D16" s="480">
        <v>21852</v>
      </c>
      <c r="E16" s="268">
        <v>1.1994627888667537</v>
      </c>
      <c r="F16" s="480">
        <v>5484</v>
      </c>
      <c r="G16" s="268">
        <v>-20.52173913043478</v>
      </c>
      <c r="H16" s="480">
        <v>13949</v>
      </c>
      <c r="I16" s="268">
        <v>42.39485504287464</v>
      </c>
      <c r="J16" s="480">
        <v>563</v>
      </c>
      <c r="K16" s="268">
        <v>-66.04342581423401</v>
      </c>
      <c r="L16" s="481">
        <v>1856</v>
      </c>
      <c r="M16" s="482">
        <v>-42.698363692497686</v>
      </c>
      <c r="N16" s="480">
        <v>21209</v>
      </c>
      <c r="O16" s="145">
        <v>-2.94252242357679</v>
      </c>
      <c r="P16" s="480">
        <v>4427</v>
      </c>
      <c r="Q16" s="145">
        <v>-19.274252370532466</v>
      </c>
      <c r="R16" s="480">
        <v>12544</v>
      </c>
      <c r="S16" s="145">
        <v>-10.072406624130764</v>
      </c>
      <c r="T16" s="480">
        <v>537</v>
      </c>
      <c r="U16" s="145">
        <v>-4.618117229129666</v>
      </c>
      <c r="V16" s="481">
        <v>3700</v>
      </c>
      <c r="W16" s="478">
        <v>99.35344827586206</v>
      </c>
      <c r="Z16" s="479"/>
      <c r="AA16" s="479"/>
    </row>
    <row r="17" spans="1:27" s="43" customFormat="1" ht="18.75" customHeight="1">
      <c r="A17" s="116" t="s">
        <v>72</v>
      </c>
      <c r="B17" s="117" t="s">
        <v>73</v>
      </c>
      <c r="C17" s="117"/>
      <c r="D17" s="480">
        <v>3492608</v>
      </c>
      <c r="E17" s="268">
        <v>12.59906718950134</v>
      </c>
      <c r="F17" s="480">
        <v>416876</v>
      </c>
      <c r="G17" s="268">
        <v>-19.940081236016553</v>
      </c>
      <c r="H17" s="480">
        <v>2273018</v>
      </c>
      <c r="I17" s="268">
        <v>13.330175603043386</v>
      </c>
      <c r="J17" s="480">
        <v>122616</v>
      </c>
      <c r="K17" s="268">
        <v>-35.348891161986316</v>
      </c>
      <c r="L17" s="481">
        <v>680098</v>
      </c>
      <c r="M17" s="482">
        <v>76.28892702171669</v>
      </c>
      <c r="N17" s="480">
        <v>3416292</v>
      </c>
      <c r="O17" s="145">
        <v>-2.1850720149527234</v>
      </c>
      <c r="P17" s="480">
        <v>317827</v>
      </c>
      <c r="Q17" s="145">
        <v>-23.75982306489219</v>
      </c>
      <c r="R17" s="480">
        <v>2230843</v>
      </c>
      <c r="S17" s="145">
        <v>-1.8554626492179125</v>
      </c>
      <c r="T17" s="483">
        <v>90289</v>
      </c>
      <c r="U17" s="145">
        <v>-26.36442226136883</v>
      </c>
      <c r="V17" s="481">
        <v>777333</v>
      </c>
      <c r="W17" s="478">
        <v>14.297204226449708</v>
      </c>
      <c r="Z17" s="479"/>
      <c r="AA17" s="479"/>
    </row>
    <row r="18" spans="1:27" s="43" customFormat="1" ht="18.75" customHeight="1">
      <c r="A18" s="116" t="s">
        <v>74</v>
      </c>
      <c r="B18" s="117" t="s">
        <v>75</v>
      </c>
      <c r="C18" s="117"/>
      <c r="D18" s="480">
        <v>648806</v>
      </c>
      <c r="E18" s="268">
        <v>14.63428855134201</v>
      </c>
      <c r="F18" s="480">
        <v>87100</v>
      </c>
      <c r="G18" s="268">
        <v>8.588597573898852</v>
      </c>
      <c r="H18" s="480">
        <v>426272</v>
      </c>
      <c r="I18" s="268">
        <v>14.677104771128427</v>
      </c>
      <c r="J18" s="480">
        <v>28002</v>
      </c>
      <c r="K18" s="268">
        <v>-48.611697344515605</v>
      </c>
      <c r="L18" s="481">
        <v>107432</v>
      </c>
      <c r="M18" s="482">
        <v>80.37003458580975</v>
      </c>
      <c r="N18" s="63">
        <v>640556</v>
      </c>
      <c r="O18" s="145">
        <v>-1.2715665391503848</v>
      </c>
      <c r="P18" s="480">
        <v>73280</v>
      </c>
      <c r="Q18" s="145">
        <v>-15.866819747416756</v>
      </c>
      <c r="R18" s="480">
        <v>445158</v>
      </c>
      <c r="S18" s="145">
        <v>4.430504466631618</v>
      </c>
      <c r="T18" s="480">
        <v>18708</v>
      </c>
      <c r="U18" s="145">
        <v>-33.190486393829005</v>
      </c>
      <c r="V18" s="481">
        <v>103410</v>
      </c>
      <c r="W18" s="478">
        <v>-3.743763496909665</v>
      </c>
      <c r="Z18" s="479"/>
      <c r="AA18" s="479"/>
    </row>
    <row r="19" spans="1:27" s="43" customFormat="1" ht="18.75" customHeight="1">
      <c r="A19" s="123"/>
      <c r="B19" s="117"/>
      <c r="C19" s="117"/>
      <c r="D19" s="63"/>
      <c r="E19" s="268"/>
      <c r="F19" s="63"/>
      <c r="G19" s="268"/>
      <c r="H19" s="63"/>
      <c r="I19" s="268"/>
      <c r="J19" s="63"/>
      <c r="K19" s="268"/>
      <c r="L19" s="477"/>
      <c r="M19" s="482"/>
      <c r="N19" s="63"/>
      <c r="O19" s="145"/>
      <c r="P19" s="63"/>
      <c r="Q19" s="145"/>
      <c r="R19" s="63"/>
      <c r="S19" s="145"/>
      <c r="T19" s="63"/>
      <c r="U19" s="145"/>
      <c r="V19" s="477"/>
      <c r="W19" s="478"/>
      <c r="Z19" s="479"/>
      <c r="AA19" s="479"/>
    </row>
    <row r="20" spans="1:27" s="43" customFormat="1" ht="30" customHeight="1">
      <c r="A20" s="108" t="s">
        <v>76</v>
      </c>
      <c r="B20" s="117" t="s">
        <v>77</v>
      </c>
      <c r="C20" s="117"/>
      <c r="D20" s="480">
        <v>2797074</v>
      </c>
      <c r="E20" s="268">
        <v>12.238261440415783</v>
      </c>
      <c r="F20" s="480">
        <v>703724</v>
      </c>
      <c r="G20" s="268">
        <v>-3.570258941405541</v>
      </c>
      <c r="H20" s="480">
        <v>1645017</v>
      </c>
      <c r="I20" s="268">
        <v>13.253948528849847</v>
      </c>
      <c r="J20" s="480">
        <v>112002</v>
      </c>
      <c r="K20" s="268">
        <v>29.976442190528132</v>
      </c>
      <c r="L20" s="481">
        <v>336331</v>
      </c>
      <c r="M20" s="482">
        <v>50.39417259527886</v>
      </c>
      <c r="N20" s="480">
        <v>2897273</v>
      </c>
      <c r="O20" s="145">
        <v>3.58227919604559</v>
      </c>
      <c r="P20" s="480">
        <v>715676</v>
      </c>
      <c r="Q20" s="145">
        <v>1.698393120030019</v>
      </c>
      <c r="R20" s="480">
        <v>1636817</v>
      </c>
      <c r="S20" s="145">
        <v>-0.4984750917467693</v>
      </c>
      <c r="T20" s="480">
        <v>89408</v>
      </c>
      <c r="U20" s="145">
        <v>-20.17285405617757</v>
      </c>
      <c r="V20" s="481">
        <v>455373</v>
      </c>
      <c r="W20" s="478">
        <v>35.39429906847718</v>
      </c>
      <c r="Z20" s="479"/>
      <c r="AA20" s="479"/>
    </row>
    <row r="21" spans="1:27" s="43" customFormat="1" ht="5.25" customHeight="1">
      <c r="A21" s="108"/>
      <c r="B21" s="117"/>
      <c r="C21" s="117"/>
      <c r="D21" s="480"/>
      <c r="E21" s="268"/>
      <c r="F21" s="480"/>
      <c r="G21" s="268"/>
      <c r="H21" s="480"/>
      <c r="I21" s="268"/>
      <c r="J21" s="480"/>
      <c r="K21" s="268"/>
      <c r="L21" s="481"/>
      <c r="M21" s="482"/>
      <c r="N21" s="480"/>
      <c r="O21" s="145"/>
      <c r="P21" s="480"/>
      <c r="Q21" s="145"/>
      <c r="R21" s="480"/>
      <c r="S21" s="145"/>
      <c r="T21" s="480"/>
      <c r="U21" s="145"/>
      <c r="V21" s="481"/>
      <c r="W21" s="478"/>
      <c r="Z21" s="479"/>
      <c r="AA21" s="479"/>
    </row>
    <row r="22" spans="1:27" s="43" customFormat="1" ht="18.75" customHeight="1">
      <c r="A22" s="116" t="s">
        <v>60</v>
      </c>
      <c r="B22" s="117" t="s">
        <v>78</v>
      </c>
      <c r="C22" s="117"/>
      <c r="D22" s="480">
        <v>130638</v>
      </c>
      <c r="E22" s="268">
        <v>22.304192334338197</v>
      </c>
      <c r="F22" s="480">
        <v>42762</v>
      </c>
      <c r="G22" s="268">
        <v>21.324405606309924</v>
      </c>
      <c r="H22" s="480">
        <v>69667</v>
      </c>
      <c r="I22" s="268">
        <v>13.877764519345504</v>
      </c>
      <c r="J22" s="480">
        <v>4732</v>
      </c>
      <c r="K22" s="268">
        <v>94.73251028806584</v>
      </c>
      <c r="L22" s="481">
        <v>13477</v>
      </c>
      <c r="M22" s="482">
        <v>69.28777791734706</v>
      </c>
      <c r="N22" s="480">
        <v>169342</v>
      </c>
      <c r="O22" s="145">
        <v>29.626907944089766</v>
      </c>
      <c r="P22" s="480">
        <v>58716</v>
      </c>
      <c r="Q22" s="145">
        <v>37.30882559281605</v>
      </c>
      <c r="R22" s="480">
        <v>75317</v>
      </c>
      <c r="S22" s="145">
        <v>8.110009043018934</v>
      </c>
      <c r="T22" s="480">
        <v>12244</v>
      </c>
      <c r="U22" s="145">
        <v>158.74894336432794</v>
      </c>
      <c r="V22" s="481">
        <v>23065</v>
      </c>
      <c r="W22" s="478">
        <v>71.14342954663502</v>
      </c>
      <c r="Z22" s="479"/>
      <c r="AA22" s="479"/>
    </row>
    <row r="23" spans="1:27" s="43" customFormat="1" ht="18.75" customHeight="1">
      <c r="A23" s="116" t="s">
        <v>62</v>
      </c>
      <c r="B23" s="117" t="s">
        <v>79</v>
      </c>
      <c r="C23" s="117"/>
      <c r="D23" s="480">
        <v>627647</v>
      </c>
      <c r="E23" s="268">
        <v>4.085152393066153</v>
      </c>
      <c r="F23" s="480">
        <v>213621</v>
      </c>
      <c r="G23" s="268">
        <v>-1.2102405682627477</v>
      </c>
      <c r="H23" s="480">
        <v>323325</v>
      </c>
      <c r="I23" s="268">
        <v>-0.502832665043897</v>
      </c>
      <c r="J23" s="480">
        <v>15615</v>
      </c>
      <c r="K23" s="268">
        <v>-14.17028527455615</v>
      </c>
      <c r="L23" s="481">
        <v>75086</v>
      </c>
      <c r="M23" s="482">
        <v>72.12479655227747</v>
      </c>
      <c r="N23" s="480">
        <v>617059</v>
      </c>
      <c r="O23" s="145">
        <v>-1.6869354908093328</v>
      </c>
      <c r="P23" s="480">
        <v>192045</v>
      </c>
      <c r="Q23" s="145">
        <v>-10.100130605137139</v>
      </c>
      <c r="R23" s="480">
        <v>314915</v>
      </c>
      <c r="S23" s="145">
        <v>-2.6010979664424383</v>
      </c>
      <c r="T23" s="480">
        <v>17245</v>
      </c>
      <c r="U23" s="145">
        <v>10.438680755683635</v>
      </c>
      <c r="V23" s="481">
        <v>92854</v>
      </c>
      <c r="W23" s="478">
        <v>23.663532482753098</v>
      </c>
      <c r="Z23" s="479"/>
      <c r="AA23" s="479"/>
    </row>
    <row r="24" spans="1:27" s="43" customFormat="1" ht="18.75" customHeight="1">
      <c r="A24" s="116" t="s">
        <v>64</v>
      </c>
      <c r="B24" s="117" t="s">
        <v>80</v>
      </c>
      <c r="C24" s="117"/>
      <c r="D24" s="480">
        <v>306537</v>
      </c>
      <c r="E24" s="268">
        <v>18.753413990679064</v>
      </c>
      <c r="F24" s="480">
        <v>84546</v>
      </c>
      <c r="G24" s="268">
        <v>-13.437970328961512</v>
      </c>
      <c r="H24" s="480">
        <v>180054</v>
      </c>
      <c r="I24" s="268">
        <v>27.43126083725538</v>
      </c>
      <c r="J24" s="480">
        <v>11056</v>
      </c>
      <c r="K24" s="268">
        <v>42.23594493760453</v>
      </c>
      <c r="L24" s="481">
        <v>30880</v>
      </c>
      <c r="M24" s="482">
        <v>171.13881815787164</v>
      </c>
      <c r="N24" s="480">
        <v>350356</v>
      </c>
      <c r="O24" s="145">
        <v>14.294848582715943</v>
      </c>
      <c r="P24" s="480">
        <v>79248</v>
      </c>
      <c r="Q24" s="145">
        <v>-6.266411184443982</v>
      </c>
      <c r="R24" s="480">
        <v>202741</v>
      </c>
      <c r="S24" s="145">
        <v>12.600108856232012</v>
      </c>
      <c r="T24" s="480">
        <v>9307</v>
      </c>
      <c r="U24" s="145">
        <v>-15.819464544138924</v>
      </c>
      <c r="V24" s="481">
        <v>59060</v>
      </c>
      <c r="W24" s="478">
        <v>91.25647668393782</v>
      </c>
      <c r="Z24" s="479"/>
      <c r="AA24" s="479"/>
    </row>
    <row r="25" spans="1:27" s="43" customFormat="1" ht="18.75" customHeight="1">
      <c r="A25" s="116" t="s">
        <v>66</v>
      </c>
      <c r="B25" s="117" t="s">
        <v>81</v>
      </c>
      <c r="C25" s="117"/>
      <c r="D25" s="480">
        <v>82701</v>
      </c>
      <c r="E25" s="268">
        <v>22.53270709555065</v>
      </c>
      <c r="F25" s="480">
        <v>34193</v>
      </c>
      <c r="G25" s="268">
        <v>12.81839778276364</v>
      </c>
      <c r="H25" s="480">
        <v>36292</v>
      </c>
      <c r="I25" s="268">
        <v>26.320918900104417</v>
      </c>
      <c r="J25" s="480">
        <v>3086</v>
      </c>
      <c r="K25" s="268">
        <v>40.40036396724295</v>
      </c>
      <c r="L25" s="481">
        <v>9131</v>
      </c>
      <c r="M25" s="482">
        <v>45.93255553779767</v>
      </c>
      <c r="N25" s="480">
        <v>71969</v>
      </c>
      <c r="O25" s="145">
        <v>-12.976868478011156</v>
      </c>
      <c r="P25" s="480">
        <v>30281</v>
      </c>
      <c r="Q25" s="145">
        <v>-11.440938203725906</v>
      </c>
      <c r="R25" s="480">
        <v>30081</v>
      </c>
      <c r="S25" s="145">
        <v>-17.11396451008487</v>
      </c>
      <c r="T25" s="480">
        <v>2237</v>
      </c>
      <c r="U25" s="145">
        <v>-27.51134154244977</v>
      </c>
      <c r="V25" s="481">
        <v>9370</v>
      </c>
      <c r="W25" s="478">
        <v>2.6174570145657725</v>
      </c>
      <c r="Z25" s="479"/>
      <c r="AA25" s="479"/>
    </row>
    <row r="26" spans="1:27" s="43" customFormat="1" ht="18.75" customHeight="1">
      <c r="A26" s="116" t="s">
        <v>68</v>
      </c>
      <c r="B26" s="117" t="s">
        <v>82</v>
      </c>
      <c r="C26" s="117"/>
      <c r="D26" s="480">
        <v>108998</v>
      </c>
      <c r="E26" s="268">
        <v>103.30516852255985</v>
      </c>
      <c r="F26" s="480">
        <v>14666</v>
      </c>
      <c r="G26" s="268">
        <v>39.60970966206568</v>
      </c>
      <c r="H26" s="480">
        <v>61926</v>
      </c>
      <c r="I26" s="268">
        <v>67.11012764120139</v>
      </c>
      <c r="J26" s="480">
        <v>21194</v>
      </c>
      <c r="K26" s="268">
        <v>1290.6824146981628</v>
      </c>
      <c r="L26" s="481">
        <v>11212</v>
      </c>
      <c r="M26" s="482">
        <v>147.66953832560193</v>
      </c>
      <c r="N26" s="480">
        <v>76030</v>
      </c>
      <c r="O26" s="145">
        <v>-30.246426539936508</v>
      </c>
      <c r="P26" s="480">
        <v>18159</v>
      </c>
      <c r="Q26" s="145">
        <v>23.816991681440072</v>
      </c>
      <c r="R26" s="480">
        <v>45201</v>
      </c>
      <c r="S26" s="145">
        <v>-27.008041856409264</v>
      </c>
      <c r="T26" s="480">
        <v>2617</v>
      </c>
      <c r="U26" s="145">
        <v>-87.65216570727564</v>
      </c>
      <c r="V26" s="481">
        <v>10054</v>
      </c>
      <c r="W26" s="478">
        <v>-10.328219764537991</v>
      </c>
      <c r="Z26" s="479"/>
      <c r="AA26" s="479"/>
    </row>
    <row r="27" spans="1:27" s="43" customFormat="1" ht="18.75" customHeight="1">
      <c r="A27" s="116" t="s">
        <v>70</v>
      </c>
      <c r="B27" s="117" t="s">
        <v>83</v>
      </c>
      <c r="C27" s="117"/>
      <c r="D27" s="480">
        <v>93782</v>
      </c>
      <c r="E27" s="268">
        <v>-3.483693023351549</v>
      </c>
      <c r="F27" s="480">
        <v>13639</v>
      </c>
      <c r="G27" s="268">
        <v>-9.949821735111584</v>
      </c>
      <c r="H27" s="480">
        <v>63091</v>
      </c>
      <c r="I27" s="268">
        <v>-0.5783352768760466</v>
      </c>
      <c r="J27" s="480">
        <v>2318</v>
      </c>
      <c r="K27" s="268">
        <v>-38.481953290870486</v>
      </c>
      <c r="L27" s="481">
        <v>14735</v>
      </c>
      <c r="M27" s="482">
        <v>-0.41227358745607035</v>
      </c>
      <c r="N27" s="480">
        <v>68783</v>
      </c>
      <c r="O27" s="145">
        <v>-26.656501247574155</v>
      </c>
      <c r="P27" s="480">
        <v>12552</v>
      </c>
      <c r="Q27" s="145">
        <v>-7.969792506782028</v>
      </c>
      <c r="R27" s="480">
        <v>42689</v>
      </c>
      <c r="S27" s="145">
        <v>-32.33741738124296</v>
      </c>
      <c r="T27" s="480">
        <v>1876</v>
      </c>
      <c r="U27" s="145">
        <v>-19.068162208800686</v>
      </c>
      <c r="V27" s="481">
        <v>11665</v>
      </c>
      <c r="W27" s="478">
        <v>-20.83474720054292</v>
      </c>
      <c r="Z27" s="479"/>
      <c r="AA27" s="479"/>
    </row>
    <row r="28" spans="1:27" s="43" customFormat="1" ht="18.75" customHeight="1">
      <c r="A28" s="116" t="s">
        <v>72</v>
      </c>
      <c r="B28" s="117" t="s">
        <v>84</v>
      </c>
      <c r="C28" s="117"/>
      <c r="D28" s="480">
        <v>68379</v>
      </c>
      <c r="E28" s="268">
        <v>-4.7048986133370505</v>
      </c>
      <c r="F28" s="480">
        <v>27250</v>
      </c>
      <c r="G28" s="268">
        <v>-8.224437558938433</v>
      </c>
      <c r="H28" s="480">
        <v>32575</v>
      </c>
      <c r="I28" s="268">
        <v>23.20813949090359</v>
      </c>
      <c r="J28" s="480">
        <v>2446</v>
      </c>
      <c r="K28" s="268">
        <v>-81.68476226132535</v>
      </c>
      <c r="L28" s="481">
        <v>6108</v>
      </c>
      <c r="M28" s="482">
        <v>169.19347730277656</v>
      </c>
      <c r="N28" s="480">
        <v>98696</v>
      </c>
      <c r="O28" s="145">
        <v>44.33671156349172</v>
      </c>
      <c r="P28" s="480">
        <v>43247</v>
      </c>
      <c r="Q28" s="145">
        <v>58.70458715596328</v>
      </c>
      <c r="R28" s="480">
        <v>44836</v>
      </c>
      <c r="S28" s="145">
        <v>37.63929393706832</v>
      </c>
      <c r="T28" s="480">
        <v>3247</v>
      </c>
      <c r="U28" s="145">
        <v>32.747342600163535</v>
      </c>
      <c r="V28" s="481">
        <v>7366</v>
      </c>
      <c r="W28" s="478">
        <v>20.595939751146048</v>
      </c>
      <c r="Z28" s="479"/>
      <c r="AA28" s="479"/>
    </row>
    <row r="29" spans="1:27" s="43" customFormat="1" ht="18.75" customHeight="1">
      <c r="A29" s="116" t="s">
        <v>74</v>
      </c>
      <c r="B29" s="117" t="s">
        <v>85</v>
      </c>
      <c r="C29" s="117"/>
      <c r="D29" s="480">
        <v>74125</v>
      </c>
      <c r="E29" s="268">
        <v>10.324760373876288</v>
      </c>
      <c r="F29" s="480">
        <v>20112</v>
      </c>
      <c r="G29" s="268">
        <v>0.48965723993204335</v>
      </c>
      <c r="H29" s="480">
        <v>45011</v>
      </c>
      <c r="I29" s="268">
        <v>15.023510170704284</v>
      </c>
      <c r="J29" s="480">
        <v>2744</v>
      </c>
      <c r="K29" s="268">
        <v>50.60373216245884</v>
      </c>
      <c r="L29" s="481">
        <v>6259</v>
      </c>
      <c r="M29" s="482">
        <v>0.6270096463022412</v>
      </c>
      <c r="N29" s="480">
        <v>80081</v>
      </c>
      <c r="O29" s="145">
        <v>8.035075885328837</v>
      </c>
      <c r="P29" s="480">
        <v>18331</v>
      </c>
      <c r="Q29" s="145">
        <v>-8.85540970564837</v>
      </c>
      <c r="R29" s="480">
        <v>52224</v>
      </c>
      <c r="S29" s="145">
        <v>16.024971673590898</v>
      </c>
      <c r="T29" s="480">
        <v>2046</v>
      </c>
      <c r="U29" s="145">
        <v>-25.437317784256564</v>
      </c>
      <c r="V29" s="481">
        <v>7479</v>
      </c>
      <c r="W29" s="478">
        <v>19.49193161846941</v>
      </c>
      <c r="Z29" s="479"/>
      <c r="AA29" s="479"/>
    </row>
    <row r="30" spans="1:27" s="43" customFormat="1" ht="18.75" customHeight="1">
      <c r="A30" s="116" t="s">
        <v>86</v>
      </c>
      <c r="B30" s="117" t="s">
        <v>87</v>
      </c>
      <c r="C30" s="117"/>
      <c r="D30" s="480">
        <v>47136</v>
      </c>
      <c r="E30" s="268">
        <v>8.828961950498709</v>
      </c>
      <c r="F30" s="480">
        <v>10289</v>
      </c>
      <c r="G30" s="268">
        <v>-15.905190028606455</v>
      </c>
      <c r="H30" s="480">
        <v>27439</v>
      </c>
      <c r="I30" s="268">
        <v>14.248240829412495</v>
      </c>
      <c r="J30" s="480">
        <v>1966</v>
      </c>
      <c r="K30" s="268">
        <v>37.19469644103279</v>
      </c>
      <c r="L30" s="481">
        <v>7443</v>
      </c>
      <c r="M30" s="482">
        <v>32.27296961080506</v>
      </c>
      <c r="N30" s="480">
        <v>49712</v>
      </c>
      <c r="O30" s="145">
        <v>5.465037338764418</v>
      </c>
      <c r="P30" s="480">
        <v>14049</v>
      </c>
      <c r="Q30" s="145">
        <v>36.54388181553114</v>
      </c>
      <c r="R30" s="480">
        <v>26655</v>
      </c>
      <c r="S30" s="145">
        <v>-2.857246984219543</v>
      </c>
      <c r="T30" s="480">
        <v>1117</v>
      </c>
      <c r="U30" s="145">
        <v>-43.18413021363175</v>
      </c>
      <c r="V30" s="481">
        <v>7891</v>
      </c>
      <c r="W30" s="478">
        <v>6.01907832863094</v>
      </c>
      <c r="Z30" s="479"/>
      <c r="AA30" s="479"/>
    </row>
    <row r="31" spans="1:27" s="43" customFormat="1" ht="18.75" customHeight="1">
      <c r="A31" s="116" t="s">
        <v>88</v>
      </c>
      <c r="B31" s="117" t="s">
        <v>89</v>
      </c>
      <c r="C31" s="117"/>
      <c r="D31" s="480">
        <v>70262</v>
      </c>
      <c r="E31" s="268">
        <v>20.93495585121947</v>
      </c>
      <c r="F31" s="480">
        <v>15771</v>
      </c>
      <c r="G31" s="268">
        <v>-7.809668556731168</v>
      </c>
      <c r="H31" s="480">
        <v>43511</v>
      </c>
      <c r="I31" s="268">
        <v>29.477756286266924</v>
      </c>
      <c r="J31" s="480">
        <v>4698</v>
      </c>
      <c r="K31" s="268">
        <v>90.2794653705954</v>
      </c>
      <c r="L31" s="481">
        <v>6283</v>
      </c>
      <c r="M31" s="482">
        <v>27.729213254726574</v>
      </c>
      <c r="N31" s="480">
        <v>70633</v>
      </c>
      <c r="O31" s="145">
        <v>0.5280236827872784</v>
      </c>
      <c r="P31" s="480">
        <v>16318</v>
      </c>
      <c r="Q31" s="145">
        <v>3.4683913512142652</v>
      </c>
      <c r="R31" s="480">
        <v>38758</v>
      </c>
      <c r="S31" s="145">
        <v>-10.923674473121736</v>
      </c>
      <c r="T31" s="480">
        <v>2063</v>
      </c>
      <c r="U31" s="145">
        <v>-56.087696892294595</v>
      </c>
      <c r="V31" s="481">
        <v>13495</v>
      </c>
      <c r="W31" s="478">
        <v>114.78593028807893</v>
      </c>
      <c r="Z31" s="479"/>
      <c r="AA31" s="479"/>
    </row>
    <row r="32" spans="1:27" s="43" customFormat="1" ht="18.75" customHeight="1">
      <c r="A32" s="116" t="s">
        <v>90</v>
      </c>
      <c r="B32" s="117" t="s">
        <v>91</v>
      </c>
      <c r="C32" s="117"/>
      <c r="D32" s="480">
        <v>258431</v>
      </c>
      <c r="E32" s="268">
        <v>17.231508993172895</v>
      </c>
      <c r="F32" s="480">
        <v>54295</v>
      </c>
      <c r="G32" s="268">
        <v>-6.381474584454111</v>
      </c>
      <c r="H32" s="480">
        <v>171125</v>
      </c>
      <c r="I32" s="268">
        <v>27.327990952178993</v>
      </c>
      <c r="J32" s="480">
        <v>8711</v>
      </c>
      <c r="K32" s="268">
        <v>52.157205240174676</v>
      </c>
      <c r="L32" s="481">
        <v>24300</v>
      </c>
      <c r="M32" s="482">
        <v>8.836834326152186</v>
      </c>
      <c r="N32" s="480">
        <v>236891</v>
      </c>
      <c r="O32" s="145">
        <v>-8.334913381134612</v>
      </c>
      <c r="P32" s="480">
        <v>50681</v>
      </c>
      <c r="Q32" s="145">
        <v>-6.656229855419468</v>
      </c>
      <c r="R32" s="480">
        <v>144090</v>
      </c>
      <c r="S32" s="145">
        <v>-15.798392987582176</v>
      </c>
      <c r="T32" s="480">
        <v>7229</v>
      </c>
      <c r="U32" s="145">
        <v>-17.012972104236027</v>
      </c>
      <c r="V32" s="481">
        <v>34891</v>
      </c>
      <c r="W32" s="478">
        <v>43.58436213991769</v>
      </c>
      <c r="Z32" s="479"/>
      <c r="AA32" s="479"/>
    </row>
    <row r="33" spans="1:27" s="43" customFormat="1" ht="18.75" customHeight="1">
      <c r="A33" s="116" t="s">
        <v>92</v>
      </c>
      <c r="B33" s="117" t="s">
        <v>93</v>
      </c>
      <c r="C33" s="117"/>
      <c r="D33" s="480">
        <v>46411</v>
      </c>
      <c r="E33" s="268">
        <v>27.882177890444183</v>
      </c>
      <c r="F33" s="480">
        <v>7921</v>
      </c>
      <c r="G33" s="268">
        <v>-20.86913086913087</v>
      </c>
      <c r="H33" s="480">
        <v>29820</v>
      </c>
      <c r="I33" s="268">
        <v>39.71794030829781</v>
      </c>
      <c r="J33" s="480">
        <v>635</v>
      </c>
      <c r="K33" s="268">
        <v>-21.313506815365542</v>
      </c>
      <c r="L33" s="481">
        <v>8034</v>
      </c>
      <c r="M33" s="482">
        <v>94.43368828654403</v>
      </c>
      <c r="N33" s="480">
        <v>50002</v>
      </c>
      <c r="O33" s="145">
        <v>7.737389842925154</v>
      </c>
      <c r="P33" s="480">
        <v>12513</v>
      </c>
      <c r="Q33" s="145">
        <v>57.972478222446654</v>
      </c>
      <c r="R33" s="480">
        <v>31471</v>
      </c>
      <c r="S33" s="145">
        <v>5.536552649228696</v>
      </c>
      <c r="T33" s="480">
        <v>1260</v>
      </c>
      <c r="U33" s="145">
        <v>98.42519685039372</v>
      </c>
      <c r="V33" s="481">
        <v>4759</v>
      </c>
      <c r="W33" s="478">
        <v>-40.76425192930048</v>
      </c>
      <c r="Z33" s="479"/>
      <c r="AA33" s="479"/>
    </row>
    <row r="34" spans="1:27" s="43" customFormat="1" ht="18.75" customHeight="1">
      <c r="A34" s="116" t="s">
        <v>94</v>
      </c>
      <c r="B34" s="117" t="s">
        <v>95</v>
      </c>
      <c r="C34" s="117"/>
      <c r="D34" s="480">
        <v>242417</v>
      </c>
      <c r="E34" s="268">
        <v>14.729170117608078</v>
      </c>
      <c r="F34" s="480">
        <v>36079</v>
      </c>
      <c r="G34" s="268">
        <v>-0.996103397179084</v>
      </c>
      <c r="H34" s="480">
        <v>153718</v>
      </c>
      <c r="I34" s="268">
        <v>12.03854199313416</v>
      </c>
      <c r="J34" s="480">
        <v>6557</v>
      </c>
      <c r="K34" s="268">
        <v>24.350464631139772</v>
      </c>
      <c r="L34" s="481">
        <v>46064</v>
      </c>
      <c r="M34" s="482">
        <v>42.265048333796614</v>
      </c>
      <c r="N34" s="480">
        <v>268726</v>
      </c>
      <c r="O34" s="145">
        <v>10.852786727003476</v>
      </c>
      <c r="P34" s="480">
        <v>34435</v>
      </c>
      <c r="Q34" s="145">
        <v>-4.556667313395607</v>
      </c>
      <c r="R34" s="480">
        <v>167093</v>
      </c>
      <c r="S34" s="145">
        <v>8.700997931276746</v>
      </c>
      <c r="T34" s="480">
        <v>4718</v>
      </c>
      <c r="U34" s="145">
        <v>-28.04636266585328</v>
      </c>
      <c r="V34" s="481">
        <v>62480</v>
      </c>
      <c r="W34" s="478">
        <v>35.63737408822507</v>
      </c>
      <c r="Z34" s="479"/>
      <c r="AA34" s="479"/>
    </row>
    <row r="35" spans="1:27" s="43" customFormat="1" ht="18.75" customHeight="1">
      <c r="A35" s="116" t="s">
        <v>96</v>
      </c>
      <c r="B35" s="117" t="s">
        <v>97</v>
      </c>
      <c r="C35" s="117"/>
      <c r="D35" s="480">
        <v>113109</v>
      </c>
      <c r="E35" s="268">
        <v>16.215438675804236</v>
      </c>
      <c r="F35" s="480">
        <v>24468</v>
      </c>
      <c r="G35" s="268">
        <v>-10.834153274297591</v>
      </c>
      <c r="H35" s="480">
        <v>67824</v>
      </c>
      <c r="I35" s="268">
        <v>10.107471021786424</v>
      </c>
      <c r="J35" s="480">
        <v>10222</v>
      </c>
      <c r="K35" s="268">
        <v>220.0375704445836</v>
      </c>
      <c r="L35" s="481">
        <v>10595</v>
      </c>
      <c r="M35" s="482">
        <v>107.98979191205339</v>
      </c>
      <c r="N35" s="480">
        <v>138669</v>
      </c>
      <c r="O35" s="145">
        <v>22.597671272843</v>
      </c>
      <c r="P35" s="480">
        <v>29983</v>
      </c>
      <c r="Q35" s="145">
        <v>22.539643616151707</v>
      </c>
      <c r="R35" s="480">
        <v>82903</v>
      </c>
      <c r="S35" s="145">
        <v>22.232543052606758</v>
      </c>
      <c r="T35" s="480">
        <v>3330</v>
      </c>
      <c r="U35" s="145">
        <v>-67.4232048522794</v>
      </c>
      <c r="V35" s="481">
        <v>22453</v>
      </c>
      <c r="W35" s="478">
        <v>111.92071731949031</v>
      </c>
      <c r="Z35" s="479"/>
      <c r="AA35" s="479"/>
    </row>
    <row r="36" spans="1:27" s="43" customFormat="1" ht="18.75" customHeight="1">
      <c r="A36" s="116" t="s">
        <v>98</v>
      </c>
      <c r="B36" s="117" t="s">
        <v>99</v>
      </c>
      <c r="C36" s="117"/>
      <c r="D36" s="480">
        <v>431733</v>
      </c>
      <c r="E36" s="268">
        <v>9.452172524204656</v>
      </c>
      <c r="F36" s="480">
        <v>71882</v>
      </c>
      <c r="G36" s="268">
        <v>1.3578871670497392</v>
      </c>
      <c r="H36" s="480">
        <v>288936</v>
      </c>
      <c r="I36" s="268">
        <v>7.340921924688672</v>
      </c>
      <c r="J36" s="480">
        <v>12739</v>
      </c>
      <c r="K36" s="268">
        <v>6.664992045549695</v>
      </c>
      <c r="L36" s="481">
        <v>58176</v>
      </c>
      <c r="M36" s="482">
        <v>37.171960104689816</v>
      </c>
      <c r="N36" s="480">
        <v>440669</v>
      </c>
      <c r="O36" s="145">
        <v>2.0697977685282183</v>
      </c>
      <c r="P36" s="480">
        <v>66838</v>
      </c>
      <c r="Q36" s="145">
        <v>-7.017055730224527</v>
      </c>
      <c r="R36" s="480">
        <v>285718</v>
      </c>
      <c r="S36" s="145">
        <v>-1.1137414513940769</v>
      </c>
      <c r="T36" s="480">
        <v>14359</v>
      </c>
      <c r="U36" s="145">
        <v>12.716853756181806</v>
      </c>
      <c r="V36" s="481">
        <v>73753</v>
      </c>
      <c r="W36" s="478">
        <v>26.775646314631473</v>
      </c>
      <c r="Z36" s="479"/>
      <c r="AA36" s="479"/>
    </row>
    <row r="37" spans="1:27" s="43" customFormat="1" ht="18.75" customHeight="1">
      <c r="A37" s="116" t="s">
        <v>100</v>
      </c>
      <c r="B37" s="117" t="s">
        <v>101</v>
      </c>
      <c r="C37" s="117"/>
      <c r="D37" s="480">
        <v>94767</v>
      </c>
      <c r="E37" s="268">
        <v>-10.340031789282463</v>
      </c>
      <c r="F37" s="480">
        <v>32230</v>
      </c>
      <c r="G37" s="268">
        <v>-24.713851903760812</v>
      </c>
      <c r="H37" s="480">
        <v>50704</v>
      </c>
      <c r="I37" s="268">
        <v>3.646770237121828</v>
      </c>
      <c r="J37" s="480">
        <v>3284</v>
      </c>
      <c r="K37" s="268">
        <v>-23.00117233294256</v>
      </c>
      <c r="L37" s="481">
        <v>8549</v>
      </c>
      <c r="M37" s="482">
        <v>-11.875064426347805</v>
      </c>
      <c r="N37" s="480">
        <v>109657</v>
      </c>
      <c r="O37" s="145">
        <v>15.712220498696809</v>
      </c>
      <c r="P37" s="480">
        <v>38281</v>
      </c>
      <c r="Q37" s="145">
        <v>18.77443375736891</v>
      </c>
      <c r="R37" s="480">
        <v>52125</v>
      </c>
      <c r="S37" s="145">
        <v>2.802540233512147</v>
      </c>
      <c r="T37" s="480">
        <v>4514</v>
      </c>
      <c r="U37" s="145">
        <v>37.45432399512788</v>
      </c>
      <c r="V37" s="481">
        <v>14736</v>
      </c>
      <c r="W37" s="478">
        <v>72.37103754825125</v>
      </c>
      <c r="Z37" s="479"/>
      <c r="AA37" s="479"/>
    </row>
    <row r="38" spans="1:27" s="43" customFormat="1" ht="18.75" customHeight="1">
      <c r="A38" s="123"/>
      <c r="B38" s="117"/>
      <c r="C38" s="117"/>
      <c r="D38" s="63"/>
      <c r="E38" s="268"/>
      <c r="F38" s="63"/>
      <c r="G38" s="268"/>
      <c r="H38" s="63"/>
      <c r="I38" s="268"/>
      <c r="J38" s="63"/>
      <c r="K38" s="268"/>
      <c r="L38" s="477"/>
      <c r="M38" s="482"/>
      <c r="N38" s="63"/>
      <c r="O38" s="145"/>
      <c r="P38" s="63"/>
      <c r="Q38" s="145"/>
      <c r="R38" s="63"/>
      <c r="S38" s="145"/>
      <c r="T38" s="63"/>
      <c r="U38" s="145"/>
      <c r="V38" s="477"/>
      <c r="W38" s="478"/>
      <c r="Z38" s="479"/>
      <c r="AA38" s="479"/>
    </row>
    <row r="39" spans="1:27" s="43" customFormat="1" ht="30" customHeight="1">
      <c r="A39" s="108" t="s">
        <v>102</v>
      </c>
      <c r="B39" s="117" t="s">
        <v>103</v>
      </c>
      <c r="C39" s="117"/>
      <c r="D39" s="480">
        <v>5146192</v>
      </c>
      <c r="E39" s="268">
        <v>7.517750944610356</v>
      </c>
      <c r="F39" s="480">
        <v>1073407</v>
      </c>
      <c r="G39" s="268">
        <v>-12.337225892281822</v>
      </c>
      <c r="H39" s="480">
        <v>3163851</v>
      </c>
      <c r="I39" s="268">
        <v>11.218323343484286</v>
      </c>
      <c r="J39" s="480">
        <v>112819</v>
      </c>
      <c r="K39" s="268">
        <v>-38.37216289296151</v>
      </c>
      <c r="L39" s="481">
        <v>796115</v>
      </c>
      <c r="M39" s="482">
        <v>49.05533909871994</v>
      </c>
      <c r="N39" s="480">
        <v>5233382</v>
      </c>
      <c r="O39" s="145">
        <v>1.694262476021109</v>
      </c>
      <c r="P39" s="480">
        <v>916445</v>
      </c>
      <c r="Q39" s="145">
        <v>-14.622785206356951</v>
      </c>
      <c r="R39" s="480">
        <v>3300133</v>
      </c>
      <c r="S39" s="145">
        <v>4.307472128112224</v>
      </c>
      <c r="T39" s="480">
        <v>110574</v>
      </c>
      <c r="U39" s="145">
        <v>-1.9899130465613126</v>
      </c>
      <c r="V39" s="481">
        <v>906230</v>
      </c>
      <c r="W39" s="478">
        <v>13.831544437675475</v>
      </c>
      <c r="Z39" s="479"/>
      <c r="AA39" s="479"/>
    </row>
    <row r="40" spans="1:27" s="43" customFormat="1" ht="5.25" customHeight="1">
      <c r="A40" s="108"/>
      <c r="B40" s="117"/>
      <c r="C40" s="117"/>
      <c r="D40" s="480"/>
      <c r="E40" s="268"/>
      <c r="F40" s="480"/>
      <c r="G40" s="268"/>
      <c r="H40" s="480"/>
      <c r="I40" s="268"/>
      <c r="J40" s="480"/>
      <c r="K40" s="268"/>
      <c r="L40" s="481"/>
      <c r="M40" s="482"/>
      <c r="N40" s="480"/>
      <c r="O40" s="145"/>
      <c r="P40" s="480"/>
      <c r="Q40" s="145"/>
      <c r="R40" s="480"/>
      <c r="S40" s="145"/>
      <c r="T40" s="480"/>
      <c r="U40" s="145"/>
      <c r="V40" s="481"/>
      <c r="W40" s="478"/>
      <c r="Z40" s="479"/>
      <c r="AA40" s="479"/>
    </row>
    <row r="41" spans="1:27" s="43" customFormat="1" ht="18.75" customHeight="1">
      <c r="A41" s="116" t="s">
        <v>60</v>
      </c>
      <c r="B41" s="117" t="s">
        <v>104</v>
      </c>
      <c r="C41" s="117"/>
      <c r="D41" s="480">
        <v>2192435</v>
      </c>
      <c r="E41" s="268">
        <v>16.135807439268575</v>
      </c>
      <c r="F41" s="480">
        <v>465844</v>
      </c>
      <c r="G41" s="268">
        <v>-9.306762607855973</v>
      </c>
      <c r="H41" s="480">
        <v>1267656</v>
      </c>
      <c r="I41" s="268">
        <v>16.36597299356508</v>
      </c>
      <c r="J41" s="480">
        <v>50909</v>
      </c>
      <c r="K41" s="268">
        <v>-27.333066887436118</v>
      </c>
      <c r="L41" s="481">
        <v>408026</v>
      </c>
      <c r="M41" s="482">
        <v>90.00577431732668</v>
      </c>
      <c r="N41" s="480">
        <v>2297814</v>
      </c>
      <c r="O41" s="145">
        <v>4.806482290238947</v>
      </c>
      <c r="P41" s="480">
        <v>406066</v>
      </c>
      <c r="Q41" s="145">
        <v>-12.832192751221442</v>
      </c>
      <c r="R41" s="480">
        <v>1400174</v>
      </c>
      <c r="S41" s="145">
        <v>10.453782414156535</v>
      </c>
      <c r="T41" s="480">
        <v>53532</v>
      </c>
      <c r="U41" s="145">
        <v>5.152330629161824</v>
      </c>
      <c r="V41" s="481">
        <v>438041</v>
      </c>
      <c r="W41" s="478">
        <v>7.356148872865958</v>
      </c>
      <c r="Z41" s="479"/>
      <c r="AA41" s="479"/>
    </row>
    <row r="42" spans="1:27" s="43" customFormat="1" ht="18.75" customHeight="1">
      <c r="A42" s="116" t="s">
        <v>62</v>
      </c>
      <c r="B42" s="117" t="s">
        <v>105</v>
      </c>
      <c r="C42" s="117"/>
      <c r="D42" s="480">
        <v>669255</v>
      </c>
      <c r="E42" s="268">
        <v>20.92332876806384</v>
      </c>
      <c r="F42" s="480">
        <v>146570</v>
      </c>
      <c r="G42" s="268">
        <v>0.24964946479258288</v>
      </c>
      <c r="H42" s="480">
        <v>407279</v>
      </c>
      <c r="I42" s="268">
        <v>21.274625407942068</v>
      </c>
      <c r="J42" s="480">
        <v>10616</v>
      </c>
      <c r="K42" s="268">
        <v>4.160125588697028</v>
      </c>
      <c r="L42" s="481">
        <v>104789</v>
      </c>
      <c r="M42" s="482">
        <v>71.15394038383013</v>
      </c>
      <c r="N42" s="480">
        <v>563395</v>
      </c>
      <c r="O42" s="145">
        <v>-15.817588213760075</v>
      </c>
      <c r="P42" s="480">
        <v>101664</v>
      </c>
      <c r="Q42" s="145">
        <v>-30.63792044756771</v>
      </c>
      <c r="R42" s="480">
        <v>375669</v>
      </c>
      <c r="S42" s="145">
        <v>-7.7612643912404025</v>
      </c>
      <c r="T42" s="480">
        <v>10519</v>
      </c>
      <c r="U42" s="145">
        <v>-0.9137151469480074</v>
      </c>
      <c r="V42" s="481">
        <v>75544</v>
      </c>
      <c r="W42" s="478">
        <v>-27.90846367462234</v>
      </c>
      <c r="Z42" s="479"/>
      <c r="AA42" s="479"/>
    </row>
    <row r="43" spans="1:27" s="43" customFormat="1" ht="18.75" customHeight="1">
      <c r="A43" s="116" t="s">
        <v>64</v>
      </c>
      <c r="B43" s="117" t="s">
        <v>106</v>
      </c>
      <c r="C43" s="117"/>
      <c r="D43" s="480">
        <v>1008184</v>
      </c>
      <c r="E43" s="268">
        <v>0.016467959897539686</v>
      </c>
      <c r="F43" s="480">
        <v>182678</v>
      </c>
      <c r="G43" s="268">
        <v>-10.131694814362945</v>
      </c>
      <c r="H43" s="480">
        <v>692100</v>
      </c>
      <c r="I43" s="268">
        <v>6.351591816413276</v>
      </c>
      <c r="J43" s="480">
        <v>21375</v>
      </c>
      <c r="K43" s="268">
        <v>-70.9306278984374</v>
      </c>
      <c r="L43" s="481">
        <v>112031</v>
      </c>
      <c r="M43" s="482">
        <v>39.258900159109004</v>
      </c>
      <c r="N43" s="480">
        <v>1030153</v>
      </c>
      <c r="O43" s="145">
        <v>2.179066519603552</v>
      </c>
      <c r="P43" s="480">
        <v>163884</v>
      </c>
      <c r="Q43" s="145">
        <v>-10.28804782185047</v>
      </c>
      <c r="R43" s="480">
        <v>702589</v>
      </c>
      <c r="S43" s="145">
        <v>1.5155324375090373</v>
      </c>
      <c r="T43" s="480">
        <v>20647</v>
      </c>
      <c r="U43" s="145">
        <v>-3.40584795321638</v>
      </c>
      <c r="V43" s="481">
        <v>143032</v>
      </c>
      <c r="W43" s="478">
        <v>27.671805125367086</v>
      </c>
      <c r="Z43" s="479"/>
      <c r="AA43" s="479"/>
    </row>
    <row r="44" spans="1:27" s="43" customFormat="1" ht="18.75" customHeight="1">
      <c r="A44" s="116" t="s">
        <v>66</v>
      </c>
      <c r="B44" s="117" t="s">
        <v>107</v>
      </c>
      <c r="C44" s="117"/>
      <c r="D44" s="480">
        <v>19096</v>
      </c>
      <c r="E44" s="268">
        <v>-9.745722658096227</v>
      </c>
      <c r="F44" s="480">
        <v>4803</v>
      </c>
      <c r="G44" s="268">
        <v>2.2349936143039457</v>
      </c>
      <c r="H44" s="480">
        <v>11289</v>
      </c>
      <c r="I44" s="268">
        <v>-11.521279097107922</v>
      </c>
      <c r="J44" s="480">
        <v>422</v>
      </c>
      <c r="K44" s="268">
        <v>-34.6749226006192</v>
      </c>
      <c r="L44" s="481">
        <v>2583</v>
      </c>
      <c r="M44" s="482">
        <v>-15.450081833060551</v>
      </c>
      <c r="N44" s="480">
        <v>26601</v>
      </c>
      <c r="O44" s="145">
        <v>39.30142438206954</v>
      </c>
      <c r="P44" s="480">
        <v>5550</v>
      </c>
      <c r="Q44" s="145">
        <v>15.552779512804491</v>
      </c>
      <c r="R44" s="480">
        <v>17252</v>
      </c>
      <c r="S44" s="145">
        <v>52.821330498715554</v>
      </c>
      <c r="T44" s="480">
        <v>529</v>
      </c>
      <c r="U44" s="145">
        <v>25.355450236966817</v>
      </c>
      <c r="V44" s="481">
        <v>3269</v>
      </c>
      <c r="W44" s="478">
        <v>26.55826558265582</v>
      </c>
      <c r="Z44" s="479"/>
      <c r="AA44" s="479"/>
    </row>
    <row r="45" spans="1:27" s="43" customFormat="1" ht="18.75" customHeight="1">
      <c r="A45" s="116" t="s">
        <v>68</v>
      </c>
      <c r="B45" s="117" t="s">
        <v>108</v>
      </c>
      <c r="C45" s="117"/>
      <c r="D45" s="480">
        <v>75157</v>
      </c>
      <c r="E45" s="268">
        <v>17.187451273895277</v>
      </c>
      <c r="F45" s="480">
        <v>16986</v>
      </c>
      <c r="G45" s="268">
        <v>63.1700288184438</v>
      </c>
      <c r="H45" s="480">
        <v>43417</v>
      </c>
      <c r="I45" s="268">
        <v>7.226297201847331</v>
      </c>
      <c r="J45" s="480">
        <v>1371</v>
      </c>
      <c r="K45" s="268">
        <v>-33.38192419825073</v>
      </c>
      <c r="L45" s="481">
        <v>13383</v>
      </c>
      <c r="M45" s="482">
        <v>19.758389261744952</v>
      </c>
      <c r="N45" s="480">
        <v>91887</v>
      </c>
      <c r="O45" s="145">
        <v>22.260068922389138</v>
      </c>
      <c r="P45" s="480">
        <v>16745</v>
      </c>
      <c r="Q45" s="145">
        <v>-1.4188154951136198</v>
      </c>
      <c r="R45" s="480">
        <v>56901</v>
      </c>
      <c r="S45" s="145">
        <v>31.056959255591124</v>
      </c>
      <c r="T45" s="480">
        <v>2453</v>
      </c>
      <c r="U45" s="145">
        <v>78.92049598832969</v>
      </c>
      <c r="V45" s="481">
        <v>15789</v>
      </c>
      <c r="W45" s="478">
        <v>17.978031831427927</v>
      </c>
      <c r="Z45" s="479"/>
      <c r="AA45" s="479"/>
    </row>
    <row r="46" spans="1:27" s="43" customFormat="1" ht="18.75" customHeight="1">
      <c r="A46" s="116" t="s">
        <v>70</v>
      </c>
      <c r="B46" s="117" t="s">
        <v>109</v>
      </c>
      <c r="C46" s="117"/>
      <c r="D46" s="480">
        <v>1063316</v>
      </c>
      <c r="E46" s="268">
        <v>-1.4746611244488008</v>
      </c>
      <c r="F46" s="480">
        <v>234178</v>
      </c>
      <c r="G46" s="268">
        <v>-23.909631762102663</v>
      </c>
      <c r="H46" s="480">
        <v>668564</v>
      </c>
      <c r="I46" s="268">
        <v>7.172753635269217</v>
      </c>
      <c r="J46" s="480">
        <v>22604</v>
      </c>
      <c r="K46" s="268">
        <v>-0.40096937651465225</v>
      </c>
      <c r="L46" s="481">
        <v>137970</v>
      </c>
      <c r="M46" s="482">
        <v>10.41663332106215</v>
      </c>
      <c r="N46" s="480">
        <v>1007823</v>
      </c>
      <c r="O46" s="145">
        <v>-5.218862501833883</v>
      </c>
      <c r="P46" s="480">
        <v>188238</v>
      </c>
      <c r="Q46" s="145">
        <v>-19.617555876299235</v>
      </c>
      <c r="R46" s="480">
        <v>618372</v>
      </c>
      <c r="S46" s="145">
        <v>-7.507433843282016</v>
      </c>
      <c r="T46" s="480">
        <v>18497</v>
      </c>
      <c r="U46" s="145">
        <v>-18.16935055742347</v>
      </c>
      <c r="V46" s="481">
        <v>182717</v>
      </c>
      <c r="W46" s="478">
        <v>32.432412843371736</v>
      </c>
      <c r="Z46" s="479"/>
      <c r="AA46" s="479"/>
    </row>
    <row r="47" spans="1:27" s="43" customFormat="1" ht="18.75" customHeight="1">
      <c r="A47" s="116" t="s">
        <v>72</v>
      </c>
      <c r="B47" s="117" t="s">
        <v>110</v>
      </c>
      <c r="C47" s="117"/>
      <c r="D47" s="480">
        <v>59294</v>
      </c>
      <c r="E47" s="268">
        <v>-9.779218210313289</v>
      </c>
      <c r="F47" s="480">
        <v>8327</v>
      </c>
      <c r="G47" s="268">
        <v>-40.83416228506466</v>
      </c>
      <c r="H47" s="480">
        <v>40917</v>
      </c>
      <c r="I47" s="268">
        <v>1.9662081339712785</v>
      </c>
      <c r="J47" s="480">
        <v>4744</v>
      </c>
      <c r="K47" s="268">
        <v>182.8861061419201</v>
      </c>
      <c r="L47" s="481">
        <v>5306</v>
      </c>
      <c r="M47" s="482">
        <v>-46.08819345661451</v>
      </c>
      <c r="N47" s="480">
        <v>83863</v>
      </c>
      <c r="O47" s="145">
        <v>41.435895706142276</v>
      </c>
      <c r="P47" s="480">
        <v>9701</v>
      </c>
      <c r="Q47" s="145">
        <v>16.500540410712134</v>
      </c>
      <c r="R47" s="480">
        <v>56764</v>
      </c>
      <c r="S47" s="145">
        <v>38.72962338392355</v>
      </c>
      <c r="T47" s="480">
        <v>2053</v>
      </c>
      <c r="U47" s="145">
        <v>-56.72428330522766</v>
      </c>
      <c r="V47" s="481">
        <v>15345</v>
      </c>
      <c r="W47" s="478">
        <v>189.20090463626082</v>
      </c>
      <c r="Z47" s="479"/>
      <c r="AA47" s="479"/>
    </row>
    <row r="48" spans="1:27" s="43" customFormat="1" ht="18.75" customHeight="1" thickBot="1">
      <c r="A48" s="124" t="s">
        <v>74</v>
      </c>
      <c r="B48" s="125" t="s">
        <v>111</v>
      </c>
      <c r="C48" s="125"/>
      <c r="D48" s="484">
        <v>59456</v>
      </c>
      <c r="E48" s="283">
        <v>-44.34574234070635</v>
      </c>
      <c r="F48" s="484">
        <v>14021</v>
      </c>
      <c r="G48" s="283">
        <v>-42.541594951233506</v>
      </c>
      <c r="H48" s="484">
        <v>32630</v>
      </c>
      <c r="I48" s="283">
        <v>-36.70836970225972</v>
      </c>
      <c r="J48" s="484">
        <v>778</v>
      </c>
      <c r="K48" s="283">
        <v>-64.79638009049773</v>
      </c>
      <c r="L48" s="485">
        <v>12027</v>
      </c>
      <c r="M48" s="486">
        <v>-58.04144571588055</v>
      </c>
      <c r="N48" s="484">
        <v>131846</v>
      </c>
      <c r="O48" s="154">
        <v>121.75390204520991</v>
      </c>
      <c r="P48" s="484">
        <v>24597</v>
      </c>
      <c r="Q48" s="154">
        <v>75.42971257399614</v>
      </c>
      <c r="R48" s="484">
        <v>72412</v>
      </c>
      <c r="S48" s="154">
        <v>121.91847992644807</v>
      </c>
      <c r="T48" s="484">
        <v>2343</v>
      </c>
      <c r="U48" s="154">
        <v>201.15681233933162</v>
      </c>
      <c r="V48" s="485">
        <v>32494</v>
      </c>
      <c r="W48" s="487">
        <v>170.17543859649123</v>
      </c>
      <c r="Z48" s="479"/>
      <c r="AA48" s="479"/>
    </row>
    <row r="49" spans="1:14" ht="18.75" customHeight="1">
      <c r="A49" s="182" t="s">
        <v>47</v>
      </c>
      <c r="K49" s="290"/>
      <c r="L49" s="289"/>
      <c r="M49" s="290"/>
      <c r="N49" s="290"/>
    </row>
    <row r="50" spans="11:14" ht="14.25">
      <c r="K50" s="290"/>
      <c r="L50" s="289"/>
      <c r="M50" s="290"/>
      <c r="N50" s="290"/>
    </row>
    <row r="51" spans="4:22" ht="14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4:22" ht="14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4:22" ht="14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4:22" ht="14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/>
  <pageMargins left="0.7086614173228347" right="0.36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88" customFormat="1" ht="27.75" customHeight="1">
      <c r="A1" s="488"/>
      <c r="B1" s="489"/>
      <c r="C1" s="490" t="s">
        <v>239</v>
      </c>
      <c r="D1" s="490"/>
      <c r="E1" s="491" t="s">
        <v>208</v>
      </c>
      <c r="F1" s="491"/>
      <c r="G1" s="186" t="s">
        <v>240</v>
      </c>
      <c r="H1" s="488"/>
      <c r="I1" s="488"/>
      <c r="J1" s="488"/>
      <c r="K1" s="488"/>
      <c r="L1" s="488"/>
      <c r="M1" s="488"/>
      <c r="N1" s="488"/>
      <c r="O1" s="488"/>
      <c r="P1" s="488"/>
    </row>
    <row r="2" spans="1:16" ht="18" customHeight="1" thickBot="1">
      <c r="A2" s="3"/>
      <c r="B2" s="488"/>
      <c r="N2" s="44"/>
      <c r="O2" s="5"/>
      <c r="P2" s="96" t="s">
        <v>50</v>
      </c>
    </row>
    <row r="3" spans="1:16" s="5" customFormat="1" ht="29.25" customHeight="1">
      <c r="A3" s="437"/>
      <c r="B3" s="438" t="s">
        <v>51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4"/>
    </row>
    <row r="4" spans="1:17" s="5" customFormat="1" ht="18.75" customHeight="1">
      <c r="A4" s="225"/>
      <c r="B4" s="492" t="s">
        <v>4</v>
      </c>
      <c r="C4" s="100"/>
      <c r="D4" s="10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  <c r="Q4" s="225"/>
    </row>
    <row r="5" spans="1:16" s="5" customFormat="1" ht="18.75" customHeight="1">
      <c r="A5" s="225"/>
      <c r="B5" s="493"/>
      <c r="C5" s="171"/>
      <c r="D5" s="171"/>
      <c r="E5" s="494" t="s">
        <v>241</v>
      </c>
      <c r="F5" s="171"/>
      <c r="G5" s="171"/>
      <c r="H5" s="494" t="s">
        <v>242</v>
      </c>
      <c r="I5" s="171"/>
      <c r="J5" s="171"/>
      <c r="K5" s="494" t="s">
        <v>243</v>
      </c>
      <c r="L5" s="171"/>
      <c r="M5" s="171"/>
      <c r="N5" s="494" t="s">
        <v>244</v>
      </c>
      <c r="O5" s="171"/>
      <c r="P5" s="172"/>
    </row>
    <row r="6" spans="1:17" s="57" customFormat="1" ht="18.75" customHeight="1">
      <c r="A6" s="51"/>
      <c r="B6" s="54"/>
      <c r="C6" s="55" t="s">
        <v>32</v>
      </c>
      <c r="D6" s="55" t="s">
        <v>33</v>
      </c>
      <c r="E6" s="55"/>
      <c r="F6" s="55" t="s">
        <v>32</v>
      </c>
      <c r="G6" s="55" t="s">
        <v>33</v>
      </c>
      <c r="H6" s="55"/>
      <c r="I6" s="55" t="s">
        <v>32</v>
      </c>
      <c r="J6" s="55" t="s">
        <v>33</v>
      </c>
      <c r="K6" s="55"/>
      <c r="L6" s="55" t="s">
        <v>32</v>
      </c>
      <c r="M6" s="55" t="s">
        <v>33</v>
      </c>
      <c r="N6" s="55"/>
      <c r="O6" s="55" t="s">
        <v>32</v>
      </c>
      <c r="P6" s="178" t="s">
        <v>33</v>
      </c>
      <c r="Q6" s="495"/>
    </row>
    <row r="7" spans="1:22" ht="18.75" customHeight="1">
      <c r="A7" s="98" t="s">
        <v>214</v>
      </c>
      <c r="B7" s="144">
        <v>12630295</v>
      </c>
      <c r="C7" s="145">
        <v>100</v>
      </c>
      <c r="D7" s="145">
        <v>9.343736473032635</v>
      </c>
      <c r="E7" s="144">
        <v>2592152</v>
      </c>
      <c r="F7" s="145">
        <v>20.523289440191224</v>
      </c>
      <c r="G7" s="145">
        <v>-11.265808702081813</v>
      </c>
      <c r="H7" s="144">
        <v>7881995</v>
      </c>
      <c r="I7" s="145">
        <v>62.40547033937054</v>
      </c>
      <c r="J7" s="145">
        <v>10.627301549695517</v>
      </c>
      <c r="K7" s="144">
        <v>403495</v>
      </c>
      <c r="L7" s="145">
        <v>3.1946601405588706</v>
      </c>
      <c r="M7" s="145">
        <v>-16.909146696814503</v>
      </c>
      <c r="N7" s="496">
        <v>1752653</v>
      </c>
      <c r="O7" s="145">
        <v>13.87658007987937</v>
      </c>
      <c r="P7" s="478">
        <v>71.94352307766263</v>
      </c>
      <c r="Q7" s="497"/>
      <c r="R7" s="66"/>
      <c r="S7" s="66"/>
      <c r="T7" s="66"/>
      <c r="U7" s="66"/>
      <c r="V7" s="66"/>
    </row>
    <row r="8" spans="1:17" ht="18.75" customHeight="1">
      <c r="A8" s="98"/>
      <c r="B8" s="144"/>
      <c r="C8" s="145"/>
      <c r="D8" s="145"/>
      <c r="E8" s="144"/>
      <c r="F8" s="145"/>
      <c r="G8" s="145"/>
      <c r="H8" s="144"/>
      <c r="I8" s="145"/>
      <c r="J8" s="145"/>
      <c r="K8" s="144"/>
      <c r="L8" s="145"/>
      <c r="M8" s="145"/>
      <c r="N8" s="496"/>
      <c r="O8" s="145"/>
      <c r="P8" s="478"/>
      <c r="Q8" s="498"/>
    </row>
    <row r="9" spans="1:22" ht="18.75" customHeight="1">
      <c r="A9" s="98" t="s">
        <v>215</v>
      </c>
      <c r="B9" s="144">
        <v>311625</v>
      </c>
      <c r="C9" s="145">
        <v>2.4672820389389165</v>
      </c>
      <c r="D9" s="145">
        <v>2.763103223125782</v>
      </c>
      <c r="E9" s="144">
        <v>86660</v>
      </c>
      <c r="F9" s="145">
        <v>0.6861280753933301</v>
      </c>
      <c r="G9" s="145">
        <v>-6.275010274491137</v>
      </c>
      <c r="H9" s="144">
        <v>174789</v>
      </c>
      <c r="I9" s="145">
        <v>1.3838869163388505</v>
      </c>
      <c r="J9" s="145">
        <v>14.824303817425744</v>
      </c>
      <c r="K9" s="144">
        <v>11678</v>
      </c>
      <c r="L9" s="145">
        <v>0.09246023153061746</v>
      </c>
      <c r="M9" s="145">
        <v>-24.414239482200657</v>
      </c>
      <c r="N9" s="496">
        <v>38498</v>
      </c>
      <c r="O9" s="145">
        <v>0.3048068156761184</v>
      </c>
      <c r="P9" s="478">
        <v>-10.702356652440159</v>
      </c>
      <c r="Q9" s="497"/>
      <c r="R9" s="66"/>
      <c r="S9" s="66"/>
      <c r="T9" s="66"/>
      <c r="U9" s="66"/>
      <c r="V9" s="66"/>
    </row>
    <row r="10" spans="1:17" ht="18.75" customHeight="1">
      <c r="A10" s="98"/>
      <c r="B10" s="144"/>
      <c r="C10" s="145"/>
      <c r="D10" s="145"/>
      <c r="E10" s="144"/>
      <c r="F10" s="145"/>
      <c r="G10" s="145"/>
      <c r="H10" s="144"/>
      <c r="I10" s="145"/>
      <c r="J10" s="145"/>
      <c r="K10" s="144"/>
      <c r="L10" s="145"/>
      <c r="M10" s="145"/>
      <c r="N10" s="496"/>
      <c r="O10" s="145"/>
      <c r="P10" s="478"/>
      <c r="Q10" s="498"/>
    </row>
    <row r="11" spans="1:17" ht="18.75" customHeight="1">
      <c r="A11" s="98" t="s">
        <v>216</v>
      </c>
      <c r="B11" s="144">
        <v>12318670</v>
      </c>
      <c r="C11" s="145">
        <v>97.53271796106108</v>
      </c>
      <c r="D11" s="145">
        <v>9.52115417886985</v>
      </c>
      <c r="E11" s="144">
        <v>2505492</v>
      </c>
      <c r="F11" s="145">
        <v>19.837161364797893</v>
      </c>
      <c r="G11" s="145">
        <v>-11.428938066518128</v>
      </c>
      <c r="H11" s="144">
        <v>7707206</v>
      </c>
      <c r="I11" s="145">
        <v>61.021583423031686</v>
      </c>
      <c r="J11" s="145">
        <v>10.535674230946412</v>
      </c>
      <c r="K11" s="144">
        <v>391817</v>
      </c>
      <c r="L11" s="145">
        <v>3.102199909028253</v>
      </c>
      <c r="M11" s="145">
        <v>-16.66269637015641</v>
      </c>
      <c r="N11" s="496">
        <v>1714155</v>
      </c>
      <c r="O11" s="145">
        <v>13.571773264203252</v>
      </c>
      <c r="P11" s="478">
        <v>75.59339361426419</v>
      </c>
      <c r="Q11" s="497"/>
    </row>
    <row r="12" spans="1:17" ht="18.75" customHeight="1">
      <c r="A12" s="98" t="s">
        <v>217</v>
      </c>
      <c r="B12" s="144">
        <v>63525</v>
      </c>
      <c r="C12" s="145">
        <v>0.5029573735213627</v>
      </c>
      <c r="D12" s="145">
        <v>51.75585284280936</v>
      </c>
      <c r="E12" s="144">
        <v>17140</v>
      </c>
      <c r="F12" s="145">
        <v>0.1357054605612933</v>
      </c>
      <c r="G12" s="145">
        <v>28.38951310861424</v>
      </c>
      <c r="H12" s="144">
        <v>41364</v>
      </c>
      <c r="I12" s="145">
        <v>0.327498288836484</v>
      </c>
      <c r="J12" s="145">
        <v>54.435483870967744</v>
      </c>
      <c r="K12" s="144">
        <v>1951</v>
      </c>
      <c r="L12" s="145">
        <v>0.015446986788511275</v>
      </c>
      <c r="M12" s="145">
        <v>93.93638170974154</v>
      </c>
      <c r="N12" s="496">
        <v>3070</v>
      </c>
      <c r="O12" s="499">
        <v>0.024306637335074124</v>
      </c>
      <c r="P12" s="478">
        <v>325.7975034674064</v>
      </c>
      <c r="Q12" s="497"/>
    </row>
    <row r="13" spans="1:17" ht="18.75" customHeight="1">
      <c r="A13" s="98" t="s">
        <v>218</v>
      </c>
      <c r="B13" s="144">
        <v>1130082</v>
      </c>
      <c r="C13" s="145">
        <v>8.947391965112454</v>
      </c>
      <c r="D13" s="145">
        <v>14.516032601260804</v>
      </c>
      <c r="E13" s="144">
        <v>382460</v>
      </c>
      <c r="F13" s="145">
        <v>3.0281161287206673</v>
      </c>
      <c r="G13" s="145">
        <v>3.385450456295146</v>
      </c>
      <c r="H13" s="144">
        <v>641621</v>
      </c>
      <c r="I13" s="145">
        <v>5.08001594578749</v>
      </c>
      <c r="J13" s="145">
        <v>17.077928357805888</v>
      </c>
      <c r="K13" s="144">
        <v>33491</v>
      </c>
      <c r="L13" s="145">
        <v>0.26516403615275813</v>
      </c>
      <c r="M13" s="145">
        <v>1.5525031080384508</v>
      </c>
      <c r="N13" s="496">
        <v>72511</v>
      </c>
      <c r="O13" s="145">
        <v>0.5741037719229836</v>
      </c>
      <c r="P13" s="478">
        <v>102.04240853743488</v>
      </c>
      <c r="Q13" s="497"/>
    </row>
    <row r="14" spans="1:17" ht="18.75" customHeight="1">
      <c r="A14" s="98" t="s">
        <v>219</v>
      </c>
      <c r="B14" s="144">
        <v>784861</v>
      </c>
      <c r="C14" s="145">
        <v>6.214114555519091</v>
      </c>
      <c r="D14" s="145">
        <v>14.999296695052848</v>
      </c>
      <c r="E14" s="144">
        <v>247113</v>
      </c>
      <c r="F14" s="145">
        <v>1.9565101211016844</v>
      </c>
      <c r="G14" s="145">
        <v>4.168633865038942</v>
      </c>
      <c r="H14" s="144">
        <v>462333</v>
      </c>
      <c r="I14" s="145">
        <v>3.660508325419161</v>
      </c>
      <c r="J14" s="145">
        <v>20.82620092357628</v>
      </c>
      <c r="K14" s="144">
        <v>27506</v>
      </c>
      <c r="L14" s="145">
        <v>0.21777796955653053</v>
      </c>
      <c r="M14" s="145">
        <v>-37.795970058119806</v>
      </c>
      <c r="N14" s="496">
        <v>47909</v>
      </c>
      <c r="O14" s="145">
        <v>0.37931813944171533</v>
      </c>
      <c r="P14" s="478">
        <v>160.27598196338346</v>
      </c>
      <c r="Q14" s="497"/>
    </row>
    <row r="15" spans="1:17" ht="18.75" customHeight="1">
      <c r="A15" s="98" t="s">
        <v>220</v>
      </c>
      <c r="B15" s="144">
        <v>3900857</v>
      </c>
      <c r="C15" s="145">
        <v>30.884923907161316</v>
      </c>
      <c r="D15" s="145">
        <v>6.582131906575881</v>
      </c>
      <c r="E15" s="144">
        <v>1062166</v>
      </c>
      <c r="F15" s="145">
        <v>8.409668974477636</v>
      </c>
      <c r="G15" s="145">
        <v>-15.0032609000084</v>
      </c>
      <c r="H15" s="144">
        <v>2322619</v>
      </c>
      <c r="I15" s="145">
        <v>18.389269609300495</v>
      </c>
      <c r="J15" s="145">
        <v>14.731285680342651</v>
      </c>
      <c r="K15" s="144">
        <v>160632</v>
      </c>
      <c r="L15" s="145">
        <v>1.2717992730969467</v>
      </c>
      <c r="M15" s="145">
        <v>-6.276912305268695</v>
      </c>
      <c r="N15" s="496">
        <v>355439</v>
      </c>
      <c r="O15" s="145">
        <v>2.8141781328147917</v>
      </c>
      <c r="P15" s="478">
        <v>65.698102652557</v>
      </c>
      <c r="Q15" s="497"/>
    </row>
    <row r="16" spans="1:17" ht="18.75" customHeight="1">
      <c r="A16" s="98" t="s">
        <v>221</v>
      </c>
      <c r="B16" s="144">
        <v>1414436</v>
      </c>
      <c r="C16" s="145">
        <v>11.198756640284332</v>
      </c>
      <c r="D16" s="145">
        <v>9.69501157879553</v>
      </c>
      <c r="E16" s="144">
        <v>292897</v>
      </c>
      <c r="F16" s="145">
        <v>2.3190036337235194</v>
      </c>
      <c r="G16" s="145">
        <v>-22.27220134598646</v>
      </c>
      <c r="H16" s="144">
        <v>878739</v>
      </c>
      <c r="I16" s="145">
        <v>6.957390939799901</v>
      </c>
      <c r="J16" s="145">
        <v>19.52933079059696</v>
      </c>
      <c r="K16" s="144">
        <v>55650</v>
      </c>
      <c r="L16" s="145">
        <v>0.4406072858947475</v>
      </c>
      <c r="M16" s="145">
        <v>2.582536083614457</v>
      </c>
      <c r="N16" s="496">
        <v>187150</v>
      </c>
      <c r="O16" s="145">
        <v>1.4817547808661635</v>
      </c>
      <c r="P16" s="478">
        <v>51.92349842109962</v>
      </c>
      <c r="Q16" s="497"/>
    </row>
    <row r="17" spans="1:17" ht="18.75" customHeight="1">
      <c r="A17" s="98" t="s">
        <v>222</v>
      </c>
      <c r="B17" s="144">
        <v>1186855</v>
      </c>
      <c r="C17" s="145">
        <v>9.396890571439542</v>
      </c>
      <c r="D17" s="145">
        <v>5.83888230473373</v>
      </c>
      <c r="E17" s="144">
        <v>225672</v>
      </c>
      <c r="F17" s="145">
        <v>1.7867516158569536</v>
      </c>
      <c r="G17" s="145">
        <v>-14.506199732538278</v>
      </c>
      <c r="H17" s="144">
        <v>747423</v>
      </c>
      <c r="I17" s="145">
        <v>5.917700259574301</v>
      </c>
      <c r="J17" s="145">
        <v>12.475282985363918</v>
      </c>
      <c r="K17" s="144">
        <v>39749</v>
      </c>
      <c r="L17" s="145">
        <v>0.314711572453375</v>
      </c>
      <c r="M17" s="145">
        <v>-26.628518689432383</v>
      </c>
      <c r="N17" s="496">
        <v>174011</v>
      </c>
      <c r="O17" s="145">
        <v>1.377727123554913</v>
      </c>
      <c r="P17" s="478">
        <v>25.44135987139468</v>
      </c>
      <c r="Q17" s="497"/>
    </row>
    <row r="18" spans="1:17" ht="18.75" customHeight="1">
      <c r="A18" s="98" t="s">
        <v>223</v>
      </c>
      <c r="B18" s="144">
        <v>1088139</v>
      </c>
      <c r="C18" s="145">
        <v>8.615309460309517</v>
      </c>
      <c r="D18" s="145">
        <v>5.567591008885756</v>
      </c>
      <c r="E18" s="144">
        <v>122812</v>
      </c>
      <c r="F18" s="145">
        <v>0.9723605030603006</v>
      </c>
      <c r="G18" s="145">
        <v>-7.613609863615494</v>
      </c>
      <c r="H18" s="144">
        <v>736119</v>
      </c>
      <c r="I18" s="145">
        <v>5.828201162363983</v>
      </c>
      <c r="J18" s="145">
        <v>4.535926995731202</v>
      </c>
      <c r="K18" s="144">
        <v>25257</v>
      </c>
      <c r="L18" s="145">
        <v>0.1999715762775137</v>
      </c>
      <c r="M18" s="145">
        <v>-15.941691350217994</v>
      </c>
      <c r="N18" s="496">
        <v>203951</v>
      </c>
      <c r="O18" s="145">
        <v>1.6147762186077206</v>
      </c>
      <c r="P18" s="478">
        <v>24.669759708544987</v>
      </c>
      <c r="Q18" s="497"/>
    </row>
    <row r="19" spans="1:17" ht="18.75" customHeight="1">
      <c r="A19" s="98" t="s">
        <v>224</v>
      </c>
      <c r="B19" s="144">
        <v>776708</v>
      </c>
      <c r="C19" s="145">
        <v>6.149563410830863</v>
      </c>
      <c r="D19" s="145">
        <v>5.684479223219597</v>
      </c>
      <c r="E19" s="144">
        <v>70406</v>
      </c>
      <c r="F19" s="145">
        <v>0.5574374945319963</v>
      </c>
      <c r="G19" s="145">
        <v>-18.865598027127007</v>
      </c>
      <c r="H19" s="144">
        <v>519025</v>
      </c>
      <c r="I19" s="145">
        <v>4.109365616559233</v>
      </c>
      <c r="J19" s="145">
        <v>1.3552437583604302</v>
      </c>
      <c r="K19" s="144">
        <v>15843</v>
      </c>
      <c r="L19" s="145">
        <v>0.12543650009758284</v>
      </c>
      <c r="M19" s="145">
        <v>-70.0153301663607</v>
      </c>
      <c r="N19" s="496">
        <v>171434</v>
      </c>
      <c r="O19" s="145">
        <v>1.357323799642051</v>
      </c>
      <c r="P19" s="478">
        <v>105.971261053441</v>
      </c>
      <c r="Q19" s="497"/>
    </row>
    <row r="20" spans="1:22" ht="18.75" customHeight="1" thickBot="1">
      <c r="A20" s="441" t="s">
        <v>225</v>
      </c>
      <c r="B20" s="442">
        <v>1973207</v>
      </c>
      <c r="C20" s="443">
        <v>15.622810076882606</v>
      </c>
      <c r="D20" s="500">
        <v>16.06219292771314</v>
      </c>
      <c r="E20" s="442">
        <v>84826</v>
      </c>
      <c r="F20" s="443">
        <v>0.6716074327638428</v>
      </c>
      <c r="G20" s="500">
        <v>-13.559287490319164</v>
      </c>
      <c r="H20" s="442">
        <v>1357962</v>
      </c>
      <c r="I20" s="443">
        <v>10.751625357919194</v>
      </c>
      <c r="J20" s="500">
        <v>-1.2241133379546483</v>
      </c>
      <c r="K20" s="442">
        <v>31739</v>
      </c>
      <c r="L20" s="443">
        <v>0.2512926261817321</v>
      </c>
      <c r="M20" s="500">
        <v>8.487147935466226</v>
      </c>
      <c r="N20" s="501">
        <v>498680</v>
      </c>
      <c r="O20" s="443">
        <v>3.9482846600178383</v>
      </c>
      <c r="P20" s="502">
        <v>151.9222025764082</v>
      </c>
      <c r="Q20" s="497"/>
      <c r="R20" s="161"/>
      <c r="S20" s="161"/>
      <c r="T20" s="327"/>
      <c r="U20" s="328"/>
      <c r="V20" s="503"/>
    </row>
    <row r="21" spans="1:17" ht="18.75" customHeight="1" thickTop="1">
      <c r="A21" s="98" t="s">
        <v>226</v>
      </c>
      <c r="B21" s="63">
        <v>9178958</v>
      </c>
      <c r="C21" s="62">
        <v>72.67413785663756</v>
      </c>
      <c r="D21" s="145">
        <v>8.765658759840676</v>
      </c>
      <c r="E21" s="63">
        <v>2312654</v>
      </c>
      <c r="F21" s="62">
        <v>18.310372006354562</v>
      </c>
      <c r="G21" s="145">
        <v>-11.27961001689124</v>
      </c>
      <c r="H21" s="63">
        <v>5560348</v>
      </c>
      <c r="I21" s="62">
        <v>44.023896512314245</v>
      </c>
      <c r="J21" s="145">
        <v>15.565465297509434</v>
      </c>
      <c r="K21" s="63">
        <v>335606</v>
      </c>
      <c r="L21" s="62">
        <v>2.657150921653057</v>
      </c>
      <c r="M21" s="145">
        <v>-11.55018962604531</v>
      </c>
      <c r="N21" s="477">
        <v>970350</v>
      </c>
      <c r="O21" s="62">
        <v>7.682718416315691</v>
      </c>
      <c r="P21" s="478">
        <v>51.22235538149613</v>
      </c>
      <c r="Q21" s="497"/>
    </row>
    <row r="22" spans="1:17" ht="18.75" customHeight="1" thickBot="1">
      <c r="A22" s="449" t="s">
        <v>227</v>
      </c>
      <c r="B22" s="89">
        <v>9884809</v>
      </c>
      <c r="C22" s="90">
        <v>78.26269299331489</v>
      </c>
      <c r="D22" s="154">
        <v>8.407126911062107</v>
      </c>
      <c r="E22" s="89">
        <v>2374055</v>
      </c>
      <c r="F22" s="90">
        <v>18.79651267052749</v>
      </c>
      <c r="G22" s="154">
        <v>-11.481454414750857</v>
      </c>
      <c r="H22" s="89">
        <v>6055179</v>
      </c>
      <c r="I22" s="90">
        <v>47.94170682474162</v>
      </c>
      <c r="J22" s="154">
        <v>14.41568569060155</v>
      </c>
      <c r="K22" s="89">
        <v>351941</v>
      </c>
      <c r="L22" s="90">
        <v>2.7864828177014074</v>
      </c>
      <c r="M22" s="154">
        <v>-19.13157568209705</v>
      </c>
      <c r="N22" s="504">
        <v>1103634</v>
      </c>
      <c r="O22" s="90">
        <v>8.737990680344362</v>
      </c>
      <c r="P22" s="487">
        <v>55.70962376036468</v>
      </c>
      <c r="Q22" s="497"/>
    </row>
    <row r="23" ht="27" customHeight="1" thickBot="1">
      <c r="A23" s="36"/>
    </row>
    <row r="24" spans="1:16" s="5" customFormat="1" ht="29.25" customHeight="1">
      <c r="A24" s="437"/>
      <c r="B24" s="438" t="s">
        <v>52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4"/>
    </row>
    <row r="25" spans="1:17" s="5" customFormat="1" ht="18.75" customHeight="1">
      <c r="A25" s="225"/>
      <c r="B25" s="492" t="s">
        <v>4</v>
      </c>
      <c r="C25" s="100"/>
      <c r="D25" s="10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225"/>
    </row>
    <row r="26" spans="1:16" s="5" customFormat="1" ht="18.75" customHeight="1">
      <c r="A26" s="225"/>
      <c r="B26" s="493"/>
      <c r="C26" s="171"/>
      <c r="D26" s="171"/>
      <c r="E26" s="494" t="s">
        <v>241</v>
      </c>
      <c r="F26" s="171"/>
      <c r="G26" s="171"/>
      <c r="H26" s="494" t="s">
        <v>242</v>
      </c>
      <c r="I26" s="171"/>
      <c r="J26" s="171"/>
      <c r="K26" s="494" t="s">
        <v>243</v>
      </c>
      <c r="L26" s="171"/>
      <c r="M26" s="171"/>
      <c r="N26" s="494" t="s">
        <v>244</v>
      </c>
      <c r="O26" s="171"/>
      <c r="P26" s="172"/>
    </row>
    <row r="27" spans="1:17" s="57" customFormat="1" ht="18.75" customHeight="1">
      <c r="A27" s="51"/>
      <c r="B27" s="54"/>
      <c r="C27" s="55" t="s">
        <v>32</v>
      </c>
      <c r="D27" s="55" t="s">
        <v>33</v>
      </c>
      <c r="E27" s="55"/>
      <c r="F27" s="55" t="s">
        <v>32</v>
      </c>
      <c r="G27" s="55" t="s">
        <v>33</v>
      </c>
      <c r="H27" s="55"/>
      <c r="I27" s="55" t="s">
        <v>32</v>
      </c>
      <c r="J27" s="55" t="s">
        <v>33</v>
      </c>
      <c r="K27" s="55"/>
      <c r="L27" s="55" t="s">
        <v>32</v>
      </c>
      <c r="M27" s="55" t="s">
        <v>33</v>
      </c>
      <c r="N27" s="55"/>
      <c r="O27" s="55" t="s">
        <v>32</v>
      </c>
      <c r="P27" s="178" t="s">
        <v>33</v>
      </c>
      <c r="Q27" s="495"/>
    </row>
    <row r="28" spans="1:22" ht="18.75" customHeight="1">
      <c r="A28" s="98" t="s">
        <v>214</v>
      </c>
      <c r="B28" s="144">
        <v>12833450</v>
      </c>
      <c r="C28" s="145">
        <v>100</v>
      </c>
      <c r="D28" s="145">
        <v>1.6084739113377822</v>
      </c>
      <c r="E28" s="144">
        <v>2338029</v>
      </c>
      <c r="F28" s="145">
        <v>18.21824217182441</v>
      </c>
      <c r="G28" s="145">
        <v>-9.80355318669585</v>
      </c>
      <c r="H28" s="144">
        <v>8002471</v>
      </c>
      <c r="I28" s="145">
        <v>62.35635000720773</v>
      </c>
      <c r="J28" s="145">
        <v>1.5284962753719071</v>
      </c>
      <c r="K28" s="144">
        <v>345837</v>
      </c>
      <c r="L28" s="145">
        <v>2.694809267967694</v>
      </c>
      <c r="M28" s="145">
        <v>-14.28964423350972</v>
      </c>
      <c r="N28" s="496">
        <v>2147113</v>
      </c>
      <c r="O28" s="145">
        <v>16.730598553000167</v>
      </c>
      <c r="P28" s="478">
        <v>22.506451647873263</v>
      </c>
      <c r="Q28" s="497"/>
      <c r="R28" s="66"/>
      <c r="S28" s="66"/>
      <c r="T28" s="66"/>
      <c r="U28" s="66"/>
      <c r="V28" s="66"/>
    </row>
    <row r="29" spans="1:17" ht="18.75" customHeight="1">
      <c r="A29" s="98"/>
      <c r="B29" s="144"/>
      <c r="C29" s="145"/>
      <c r="D29" s="145"/>
      <c r="E29" s="144"/>
      <c r="F29" s="145"/>
      <c r="G29" s="145"/>
      <c r="H29" s="144"/>
      <c r="I29" s="145"/>
      <c r="J29" s="145"/>
      <c r="K29" s="144"/>
      <c r="L29" s="145"/>
      <c r="M29" s="145"/>
      <c r="N29" s="496"/>
      <c r="O29" s="145"/>
      <c r="P29" s="478"/>
      <c r="Q29" s="498"/>
    </row>
    <row r="30" spans="1:22" ht="18.75" customHeight="1">
      <c r="A30" s="98" t="s">
        <v>215</v>
      </c>
      <c r="B30" s="144">
        <v>304122</v>
      </c>
      <c r="C30" s="145">
        <v>2.369760274906592</v>
      </c>
      <c r="D30" s="145">
        <v>-2.407701564380261</v>
      </c>
      <c r="E30" s="144">
        <v>69632</v>
      </c>
      <c r="F30" s="145">
        <v>0.5425820804226456</v>
      </c>
      <c r="G30" s="505">
        <v>-19.649203784906533</v>
      </c>
      <c r="H30" s="121">
        <v>169785</v>
      </c>
      <c r="I30" s="145">
        <v>1.3229879728366105</v>
      </c>
      <c r="J30" s="145">
        <v>-2.8628803872097137</v>
      </c>
      <c r="K30" s="144">
        <v>12440</v>
      </c>
      <c r="L30" s="145">
        <v>0.09693418371521298</v>
      </c>
      <c r="M30" s="145">
        <v>6.525089912656284</v>
      </c>
      <c r="N30" s="496">
        <v>52265</v>
      </c>
      <c r="O30" s="499">
        <v>0.40725603793212267</v>
      </c>
      <c r="P30" s="478">
        <v>35.76029923632396</v>
      </c>
      <c r="Q30" s="497"/>
      <c r="R30" s="66"/>
      <c r="S30" s="66"/>
      <c r="T30" s="66"/>
      <c r="U30" s="66"/>
      <c r="V30" s="66"/>
    </row>
    <row r="31" spans="1:17" ht="18.75" customHeight="1">
      <c r="A31" s="98"/>
      <c r="B31" s="144"/>
      <c r="C31" s="145"/>
      <c r="D31" s="145"/>
      <c r="E31" s="144"/>
      <c r="F31" s="145"/>
      <c r="G31" s="145"/>
      <c r="H31" s="144"/>
      <c r="I31" s="145"/>
      <c r="J31" s="145"/>
      <c r="K31" s="144"/>
      <c r="L31" s="145"/>
      <c r="M31" s="145"/>
      <c r="N31" s="496"/>
      <c r="O31" s="145"/>
      <c r="P31" s="478"/>
      <c r="Q31" s="498"/>
    </row>
    <row r="32" spans="1:17" ht="18.75" customHeight="1">
      <c r="A32" s="98" t="s">
        <v>216</v>
      </c>
      <c r="B32" s="144">
        <v>12529328</v>
      </c>
      <c r="C32" s="145">
        <v>97.6302397250934</v>
      </c>
      <c r="D32" s="145">
        <v>1.710070973571007</v>
      </c>
      <c r="E32" s="144">
        <v>2268397</v>
      </c>
      <c r="F32" s="145">
        <v>17.675660091401767</v>
      </c>
      <c r="G32" s="145">
        <v>-9.463011655994109</v>
      </c>
      <c r="H32" s="144">
        <v>7832685</v>
      </c>
      <c r="I32" s="145">
        <v>61.03335424223416</v>
      </c>
      <c r="J32" s="145">
        <v>1.6280737792657902</v>
      </c>
      <c r="K32" s="144">
        <v>333397</v>
      </c>
      <c r="L32" s="145">
        <v>2.5978750842524807</v>
      </c>
      <c r="M32" s="145">
        <v>-14.910021770367294</v>
      </c>
      <c r="N32" s="496">
        <v>2094848</v>
      </c>
      <c r="O32" s="145">
        <v>16.323342515068045</v>
      </c>
      <c r="P32" s="478">
        <v>22.20878508652953</v>
      </c>
      <c r="Q32" s="497"/>
    </row>
    <row r="33" spans="1:17" ht="18.75" customHeight="1">
      <c r="A33" s="98" t="s">
        <v>217</v>
      </c>
      <c r="B33" s="144">
        <v>63839</v>
      </c>
      <c r="C33" s="145">
        <v>0.4974422310446529</v>
      </c>
      <c r="D33" s="145">
        <v>0.4942935852026835</v>
      </c>
      <c r="E33" s="144">
        <v>21132</v>
      </c>
      <c r="F33" s="145">
        <v>0.16466343812458847</v>
      </c>
      <c r="G33" s="145">
        <v>23.29054842473745</v>
      </c>
      <c r="H33" s="144">
        <v>36086</v>
      </c>
      <c r="I33" s="145">
        <v>0.28118705414366363</v>
      </c>
      <c r="J33" s="145">
        <v>-12.759887825161968</v>
      </c>
      <c r="K33" s="144">
        <v>1502</v>
      </c>
      <c r="L33" s="145">
        <v>0.01170378970580787</v>
      </c>
      <c r="M33" s="145">
        <v>-23.0138390568939</v>
      </c>
      <c r="N33" s="496">
        <v>5120</v>
      </c>
      <c r="O33" s="499">
        <v>0.039895741207547464</v>
      </c>
      <c r="P33" s="478">
        <v>66.77524429967428</v>
      </c>
      <c r="Q33" s="497"/>
    </row>
    <row r="34" spans="1:17" ht="18.75" customHeight="1">
      <c r="A34" s="98" t="s">
        <v>218</v>
      </c>
      <c r="B34" s="144">
        <v>1043101</v>
      </c>
      <c r="C34" s="145">
        <v>8.12798584947929</v>
      </c>
      <c r="D34" s="145">
        <v>-7.696875094019731</v>
      </c>
      <c r="E34" s="144">
        <v>344147</v>
      </c>
      <c r="F34" s="145">
        <v>2.6816405565144215</v>
      </c>
      <c r="G34" s="145">
        <v>-10.017518171834965</v>
      </c>
      <c r="H34" s="144">
        <v>571175</v>
      </c>
      <c r="I34" s="145">
        <v>4.4506738250431495</v>
      </c>
      <c r="J34" s="145">
        <v>-10.979378792153</v>
      </c>
      <c r="K34" s="144">
        <v>37495</v>
      </c>
      <c r="L34" s="145">
        <v>0.29216617511269377</v>
      </c>
      <c r="M34" s="145">
        <v>11.955450718103378</v>
      </c>
      <c r="N34" s="496">
        <v>90284</v>
      </c>
      <c r="O34" s="145">
        <v>0.7035052928090264</v>
      </c>
      <c r="P34" s="478">
        <v>24.510763884100342</v>
      </c>
      <c r="Q34" s="497"/>
    </row>
    <row r="35" spans="1:18" ht="18.75" customHeight="1">
      <c r="A35" s="98" t="s">
        <v>219</v>
      </c>
      <c r="B35" s="144">
        <v>810060</v>
      </c>
      <c r="C35" s="145">
        <v>6.312098461442559</v>
      </c>
      <c r="D35" s="145">
        <v>3.210632201115857</v>
      </c>
      <c r="E35" s="144">
        <v>246501</v>
      </c>
      <c r="F35" s="145">
        <v>1.9207695514456362</v>
      </c>
      <c r="G35" s="145">
        <v>-0.2476599774192323</v>
      </c>
      <c r="H35" s="144">
        <v>449906</v>
      </c>
      <c r="I35" s="145">
        <v>3.505729168695869</v>
      </c>
      <c r="J35" s="145">
        <v>-2.6878894649527467</v>
      </c>
      <c r="K35" s="144">
        <v>37868</v>
      </c>
      <c r="L35" s="145">
        <v>0.29507264219675927</v>
      </c>
      <c r="M35" s="145">
        <v>37.6717807023922</v>
      </c>
      <c r="N35" s="496">
        <v>75786</v>
      </c>
      <c r="O35" s="145">
        <v>0.5905348912412485</v>
      </c>
      <c r="P35" s="478">
        <v>58.18739694003213</v>
      </c>
      <c r="Q35" s="497"/>
      <c r="R35" s="66"/>
    </row>
    <row r="36" spans="1:17" ht="18.75" customHeight="1">
      <c r="A36" s="98" t="s">
        <v>220</v>
      </c>
      <c r="B36" s="144">
        <v>3936377</v>
      </c>
      <c r="C36" s="145">
        <v>30.672788688933995</v>
      </c>
      <c r="D36" s="145">
        <v>0.9105691390379036</v>
      </c>
      <c r="E36" s="144">
        <v>1000058</v>
      </c>
      <c r="F36" s="145">
        <v>7.792588898542481</v>
      </c>
      <c r="G36" s="145">
        <v>-5.8472969385199605</v>
      </c>
      <c r="H36" s="144">
        <v>2324303</v>
      </c>
      <c r="I36" s="145">
        <v>18.111287299985584</v>
      </c>
      <c r="J36" s="145">
        <v>0.07250435822663803</v>
      </c>
      <c r="K36" s="144">
        <v>129870</v>
      </c>
      <c r="L36" s="145">
        <v>1.011964826293787</v>
      </c>
      <c r="M36" s="145">
        <v>-19.150605109816226</v>
      </c>
      <c r="N36" s="496">
        <v>482146</v>
      </c>
      <c r="O36" s="145">
        <v>3.7569476641121446</v>
      </c>
      <c r="P36" s="478">
        <v>35.64802961970972</v>
      </c>
      <c r="Q36" s="497"/>
    </row>
    <row r="37" spans="1:17" ht="18.75" customHeight="1">
      <c r="A37" s="98" t="s">
        <v>221</v>
      </c>
      <c r="B37" s="144">
        <v>1499905</v>
      </c>
      <c r="C37" s="145">
        <v>11.687465178887985</v>
      </c>
      <c r="D37" s="145">
        <v>6.042620521536506</v>
      </c>
      <c r="E37" s="144">
        <v>265783</v>
      </c>
      <c r="F37" s="145">
        <v>2.0710175362042165</v>
      </c>
      <c r="G37" s="145">
        <v>-9.257179144887104</v>
      </c>
      <c r="H37" s="144">
        <v>933755</v>
      </c>
      <c r="I37" s="145">
        <v>7.275946842041696</v>
      </c>
      <c r="J37" s="145">
        <v>6.260789608746165</v>
      </c>
      <c r="K37" s="144">
        <v>41114</v>
      </c>
      <c r="L37" s="145">
        <v>0.320365918751388</v>
      </c>
      <c r="M37" s="145">
        <v>-26.120395327942504</v>
      </c>
      <c r="N37" s="496">
        <v>259253</v>
      </c>
      <c r="O37" s="145">
        <v>2.020134881890684</v>
      </c>
      <c r="P37" s="478">
        <v>38.526850120224424</v>
      </c>
      <c r="Q37" s="497"/>
    </row>
    <row r="38" spans="1:18" ht="18.75" customHeight="1">
      <c r="A38" s="98" t="s">
        <v>222</v>
      </c>
      <c r="B38" s="144">
        <v>1221259</v>
      </c>
      <c r="C38" s="145">
        <v>9.516217385036759</v>
      </c>
      <c r="D38" s="145">
        <v>2.8987534281778267</v>
      </c>
      <c r="E38" s="144">
        <v>186353</v>
      </c>
      <c r="F38" s="145">
        <v>1.4520880979004087</v>
      </c>
      <c r="G38" s="145">
        <v>-17.42307419617852</v>
      </c>
      <c r="H38" s="144">
        <v>769615</v>
      </c>
      <c r="I38" s="145">
        <v>5.996945482313797</v>
      </c>
      <c r="J38" s="145">
        <v>2.9691352821628527</v>
      </c>
      <c r="K38" s="144">
        <v>27694</v>
      </c>
      <c r="L38" s="145">
        <v>0.21579544082066787</v>
      </c>
      <c r="M38" s="145">
        <v>-30.32780698885506</v>
      </c>
      <c r="N38" s="496">
        <v>237597</v>
      </c>
      <c r="O38" s="145">
        <v>1.8513883640018856</v>
      </c>
      <c r="P38" s="478">
        <v>36.54136807443206</v>
      </c>
      <c r="Q38" s="497"/>
      <c r="R38" s="66"/>
    </row>
    <row r="39" spans="1:17" ht="18.75" customHeight="1">
      <c r="A39" s="98" t="s">
        <v>223</v>
      </c>
      <c r="B39" s="144">
        <v>1130896</v>
      </c>
      <c r="C39" s="145">
        <v>8.81209651340832</v>
      </c>
      <c r="D39" s="145">
        <v>3.9293693177066444</v>
      </c>
      <c r="E39" s="144">
        <v>91296</v>
      </c>
      <c r="F39" s="145">
        <v>0.7113909354070808</v>
      </c>
      <c r="G39" s="145">
        <v>-25.66198742793864</v>
      </c>
      <c r="H39" s="144">
        <v>767278</v>
      </c>
      <c r="I39" s="145">
        <v>5.978735258250898</v>
      </c>
      <c r="J39" s="145">
        <v>4.232875391071289</v>
      </c>
      <c r="K39" s="144">
        <v>15914</v>
      </c>
      <c r="L39" s="145">
        <v>0.1240040674954903</v>
      </c>
      <c r="M39" s="145">
        <v>-36.991725066318246</v>
      </c>
      <c r="N39" s="496">
        <v>256408</v>
      </c>
      <c r="O39" s="145">
        <v>1.9979662522548496</v>
      </c>
      <c r="P39" s="478">
        <v>25.7203936239587</v>
      </c>
      <c r="Q39" s="497"/>
    </row>
    <row r="40" spans="1:17" ht="18.75" customHeight="1">
      <c r="A40" s="98" t="s">
        <v>224</v>
      </c>
      <c r="B40" s="144">
        <v>813945</v>
      </c>
      <c r="C40" s="145">
        <v>6.342370913511177</v>
      </c>
      <c r="D40" s="145">
        <v>4.794208376893238</v>
      </c>
      <c r="E40" s="144">
        <v>41629</v>
      </c>
      <c r="F40" s="145">
        <v>0.3243788692830065</v>
      </c>
      <c r="G40" s="145">
        <v>-40.87293696559953</v>
      </c>
      <c r="H40" s="144">
        <v>579978</v>
      </c>
      <c r="I40" s="145">
        <v>4.519268006654485</v>
      </c>
      <c r="J40" s="145">
        <v>11.743750301045225</v>
      </c>
      <c r="K40" s="144">
        <v>11812</v>
      </c>
      <c r="L40" s="145">
        <v>0.09204072170772473</v>
      </c>
      <c r="M40" s="145">
        <v>-25.443413494918886</v>
      </c>
      <c r="N40" s="496">
        <v>180526</v>
      </c>
      <c r="O40" s="145">
        <v>1.4066833158659597</v>
      </c>
      <c r="P40" s="478">
        <v>5.3034987225404535</v>
      </c>
      <c r="Q40" s="497"/>
    </row>
    <row r="41" spans="1:22" ht="18.75" customHeight="1" thickBot="1">
      <c r="A41" s="441" t="s">
        <v>225</v>
      </c>
      <c r="B41" s="442">
        <v>2009946</v>
      </c>
      <c r="C41" s="443">
        <v>15.661774503348672</v>
      </c>
      <c r="D41" s="500">
        <v>1.8618928475319478</v>
      </c>
      <c r="E41" s="442">
        <v>71499</v>
      </c>
      <c r="F41" s="506">
        <v>0.5571300001168821</v>
      </c>
      <c r="G41" s="500">
        <v>-15.710984839553916</v>
      </c>
      <c r="H41" s="442">
        <v>1400590</v>
      </c>
      <c r="I41" s="443">
        <v>10.913589097241973</v>
      </c>
      <c r="J41" s="500">
        <v>3.1391158220922364</v>
      </c>
      <c r="K41" s="442">
        <v>30129</v>
      </c>
      <c r="L41" s="443">
        <v>0.23476929430511667</v>
      </c>
      <c r="M41" s="500">
        <v>-5.0726235861243225</v>
      </c>
      <c r="N41" s="501">
        <v>507728</v>
      </c>
      <c r="O41" s="443">
        <v>3.956286111684699</v>
      </c>
      <c r="P41" s="502">
        <v>1.8143899895724616</v>
      </c>
      <c r="Q41" s="497"/>
      <c r="R41" s="161"/>
      <c r="S41" s="161"/>
      <c r="T41" s="327"/>
      <c r="U41" s="328"/>
      <c r="V41" s="503"/>
    </row>
    <row r="42" spans="1:17" ht="18.75" customHeight="1" thickTop="1">
      <c r="A42" s="98" t="s">
        <v>226</v>
      </c>
      <c r="B42" s="63">
        <v>9322971</v>
      </c>
      <c r="C42" s="62">
        <v>72.64586685575586</v>
      </c>
      <c r="D42" s="145">
        <v>1.568947150646082</v>
      </c>
      <c r="E42" s="63">
        <v>2130825</v>
      </c>
      <c r="F42" s="145">
        <v>16.603680226283657</v>
      </c>
      <c r="G42" s="145">
        <v>-7.862352085525984</v>
      </c>
      <c r="H42" s="63">
        <v>5588005</v>
      </c>
      <c r="I42" s="62">
        <v>43.542500262984625</v>
      </c>
      <c r="J42" s="145">
        <v>0.49739692551618475</v>
      </c>
      <c r="K42" s="63">
        <v>286035</v>
      </c>
      <c r="L42" s="62">
        <v>2.2288238938087575</v>
      </c>
      <c r="M42" s="145">
        <v>-14.770594089497806</v>
      </c>
      <c r="N42" s="477">
        <v>1318105</v>
      </c>
      <c r="O42" s="62">
        <v>10.270854680541865</v>
      </c>
      <c r="P42" s="478">
        <v>35.83809965476374</v>
      </c>
      <c r="Q42" s="497"/>
    </row>
    <row r="43" spans="1:17" ht="18.75" customHeight="1" thickBot="1">
      <c r="A43" s="449" t="s">
        <v>227</v>
      </c>
      <c r="B43" s="89">
        <v>10008281</v>
      </c>
      <c r="C43" s="90">
        <v>77.98589623211217</v>
      </c>
      <c r="D43" s="154">
        <v>1.2491086069543798</v>
      </c>
      <c r="E43" s="89">
        <v>2169850</v>
      </c>
      <c r="F43" s="451">
        <v>16.90776837093689</v>
      </c>
      <c r="G43" s="154">
        <v>-8.601527765784695</v>
      </c>
      <c r="H43" s="89">
        <v>6080597</v>
      </c>
      <c r="I43" s="90">
        <v>47.38084458972451</v>
      </c>
      <c r="J43" s="154">
        <v>0.4197728919326664</v>
      </c>
      <c r="K43" s="89">
        <v>297538</v>
      </c>
      <c r="L43" s="90">
        <v>2.3184568451975114</v>
      </c>
      <c r="M43" s="154">
        <v>-15.457988696969096</v>
      </c>
      <c r="N43" s="504">
        <v>1460295</v>
      </c>
      <c r="O43" s="90">
        <v>11.378818634116314</v>
      </c>
      <c r="P43" s="487">
        <v>32.31696377603444</v>
      </c>
      <c r="Q43" s="497"/>
    </row>
    <row r="44" spans="1:17" ht="21" customHeight="1">
      <c r="A44" s="92" t="s">
        <v>154</v>
      </c>
      <c r="B44" s="243"/>
      <c r="C44" s="241"/>
      <c r="D44" s="241"/>
      <c r="E44" s="243"/>
      <c r="F44" s="241"/>
      <c r="G44" s="241"/>
      <c r="H44" s="243"/>
      <c r="I44" s="241"/>
      <c r="J44" s="241"/>
      <c r="K44" s="243"/>
      <c r="L44" s="241"/>
      <c r="M44" s="241"/>
      <c r="N44" s="507"/>
      <c r="O44" s="241"/>
      <c r="P44" s="241"/>
      <c r="Q44" s="508"/>
    </row>
    <row r="45" ht="21" customHeight="1">
      <c r="A45" s="43" t="s">
        <v>155</v>
      </c>
    </row>
    <row r="46" ht="18" customHeight="1">
      <c r="A46" s="456"/>
    </row>
    <row r="47" ht="18" customHeight="1"/>
  </sheetData>
  <sheetProtection/>
  <mergeCells count="4">
    <mergeCell ref="C1:D1"/>
    <mergeCell ref="E1:F1"/>
    <mergeCell ref="B4:B5"/>
    <mergeCell ref="B25:B26"/>
  </mergeCells>
  <printOptions/>
  <pageMargins left="1.3" right="0.7086614173228347" top="0.58" bottom="0.37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511" customFormat="1" ht="25.5">
      <c r="A1" s="509" t="s">
        <v>245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</row>
    <row r="2" spans="1:22" s="469" customFormat="1" ht="19.5" thickBot="1">
      <c r="A2" s="5"/>
      <c r="V2" s="512" t="s">
        <v>231</v>
      </c>
    </row>
    <row r="3" spans="1:23" s="469" customFormat="1" ht="27.75" customHeight="1">
      <c r="A3" s="437"/>
      <c r="B3" s="465" t="s">
        <v>246</v>
      </c>
      <c r="C3" s="466"/>
      <c r="D3" s="466"/>
      <c r="E3" s="466"/>
      <c r="F3" s="466"/>
      <c r="G3" s="466"/>
      <c r="H3" s="466"/>
      <c r="I3" s="466"/>
      <c r="J3" s="467"/>
      <c r="K3" s="465" t="s">
        <v>247</v>
      </c>
      <c r="L3" s="466"/>
      <c r="M3" s="466"/>
      <c r="N3" s="466"/>
      <c r="O3" s="466"/>
      <c r="P3" s="467"/>
      <c r="Q3" s="465" t="s">
        <v>248</v>
      </c>
      <c r="R3" s="466"/>
      <c r="S3" s="466"/>
      <c r="T3" s="466"/>
      <c r="U3" s="466"/>
      <c r="V3" s="468"/>
      <c r="W3" s="513"/>
    </row>
    <row r="4" spans="1:23" s="469" customFormat="1" ht="23.25" customHeight="1">
      <c r="A4" s="514"/>
      <c r="B4" s="515" t="s">
        <v>249</v>
      </c>
      <c r="C4" s="516"/>
      <c r="D4" s="517"/>
      <c r="E4" s="515" t="s">
        <v>250</v>
      </c>
      <c r="F4" s="516"/>
      <c r="G4" s="517"/>
      <c r="H4" s="515" t="s">
        <v>251</v>
      </c>
      <c r="I4" s="516"/>
      <c r="J4" s="517"/>
      <c r="K4" s="518" t="s">
        <v>249</v>
      </c>
      <c r="L4" s="519"/>
      <c r="M4" s="518" t="s">
        <v>250</v>
      </c>
      <c r="N4" s="519"/>
      <c r="O4" s="518" t="s">
        <v>251</v>
      </c>
      <c r="P4" s="519"/>
      <c r="Q4" s="518" t="s">
        <v>249</v>
      </c>
      <c r="R4" s="519"/>
      <c r="S4" s="518" t="s">
        <v>250</v>
      </c>
      <c r="T4" s="519"/>
      <c r="U4" s="518" t="s">
        <v>251</v>
      </c>
      <c r="V4" s="519"/>
      <c r="W4" s="513"/>
    </row>
    <row r="5" spans="1:23" s="57" customFormat="1" ht="18" customHeight="1">
      <c r="A5" s="259"/>
      <c r="B5" s="55"/>
      <c r="C5" s="176" t="s">
        <v>32</v>
      </c>
      <c r="D5" s="105" t="s">
        <v>33</v>
      </c>
      <c r="E5" s="55"/>
      <c r="F5" s="176" t="s">
        <v>32</v>
      </c>
      <c r="G5" s="105" t="s">
        <v>33</v>
      </c>
      <c r="H5" s="55"/>
      <c r="I5" s="176" t="s">
        <v>32</v>
      </c>
      <c r="J5" s="105" t="s">
        <v>33</v>
      </c>
      <c r="K5" s="55"/>
      <c r="L5" s="105" t="s">
        <v>33</v>
      </c>
      <c r="M5" s="55"/>
      <c r="N5" s="105" t="s">
        <v>33</v>
      </c>
      <c r="O5" s="55"/>
      <c r="P5" s="105" t="s">
        <v>33</v>
      </c>
      <c r="Q5" s="55"/>
      <c r="R5" s="105" t="s">
        <v>33</v>
      </c>
      <c r="S5" s="55"/>
      <c r="T5" s="105" t="s">
        <v>33</v>
      </c>
      <c r="U5" s="55"/>
      <c r="V5" s="107" t="s">
        <v>33</v>
      </c>
      <c r="W5" s="495"/>
    </row>
    <row r="6" spans="1:23" ht="18" customHeight="1">
      <c r="A6" s="520" t="s">
        <v>252</v>
      </c>
      <c r="B6" s="206">
        <v>47086029</v>
      </c>
      <c r="C6" s="207">
        <v>100</v>
      </c>
      <c r="D6" s="207">
        <v>1.2076798969378615</v>
      </c>
      <c r="E6" s="206">
        <v>52274182</v>
      </c>
      <c r="F6" s="207">
        <v>100</v>
      </c>
      <c r="G6" s="207">
        <v>11.018455177012271</v>
      </c>
      <c r="H6" s="206">
        <v>54925604</v>
      </c>
      <c r="I6" s="207">
        <v>100</v>
      </c>
      <c r="J6" s="215">
        <v>5.072144409643741</v>
      </c>
      <c r="K6" s="206">
        <v>17965941</v>
      </c>
      <c r="L6" s="207">
        <v>1.2154057497029385</v>
      </c>
      <c r="M6" s="206">
        <v>20031613</v>
      </c>
      <c r="N6" s="207">
        <v>11.497711141320124</v>
      </c>
      <c r="O6" s="206">
        <v>20109605</v>
      </c>
      <c r="P6" s="215">
        <v>0.38934458248569115</v>
      </c>
      <c r="Q6" s="206">
        <v>29120088</v>
      </c>
      <c r="R6" s="207">
        <v>1.2029139400406592</v>
      </c>
      <c r="S6" s="206">
        <v>32242569</v>
      </c>
      <c r="T6" s="207">
        <v>10.72277322788311</v>
      </c>
      <c r="U6" s="206">
        <v>34815999</v>
      </c>
      <c r="V6" s="212">
        <v>7.981466985462603</v>
      </c>
      <c r="W6" s="497"/>
    </row>
    <row r="7" spans="1:23" ht="18" customHeight="1">
      <c r="A7" s="520"/>
      <c r="B7" s="206"/>
      <c r="C7" s="207"/>
      <c r="D7" s="207"/>
      <c r="E7" s="206"/>
      <c r="F7" s="207"/>
      <c r="G7" s="207"/>
      <c r="H7" s="206"/>
      <c r="I7" s="207"/>
      <c r="J7" s="207"/>
      <c r="K7" s="206"/>
      <c r="L7" s="207"/>
      <c r="M7" s="206"/>
      <c r="N7" s="207"/>
      <c r="O7" s="206"/>
      <c r="P7" s="215"/>
      <c r="Q7" s="206"/>
      <c r="R7" s="207"/>
      <c r="S7" s="206"/>
      <c r="T7" s="207"/>
      <c r="U7" s="206"/>
      <c r="V7" s="212"/>
      <c r="W7" s="497"/>
    </row>
    <row r="8" spans="1:23" s="527" customFormat="1" ht="18" customHeight="1">
      <c r="A8" s="521" t="s">
        <v>253</v>
      </c>
      <c r="B8" s="522">
        <v>1545125</v>
      </c>
      <c r="C8" s="523">
        <v>3.2814935402601053</v>
      </c>
      <c r="D8" s="523">
        <v>5.163483658440299</v>
      </c>
      <c r="E8" s="522">
        <v>1834402</v>
      </c>
      <c r="F8" s="523">
        <v>3.50919312328981</v>
      </c>
      <c r="G8" s="523">
        <v>18.72191570261306</v>
      </c>
      <c r="H8" s="522">
        <v>1850334</v>
      </c>
      <c r="I8" s="523">
        <v>3.3688004596180683</v>
      </c>
      <c r="J8" s="523">
        <v>0.8685119183254244</v>
      </c>
      <c r="K8" s="522">
        <v>1208801</v>
      </c>
      <c r="L8" s="523">
        <v>1.313436088272013</v>
      </c>
      <c r="M8" s="522">
        <v>1420958</v>
      </c>
      <c r="N8" s="523">
        <v>17.55102783667452</v>
      </c>
      <c r="O8" s="522">
        <v>1411205</v>
      </c>
      <c r="P8" s="524">
        <v>-0.6863679292421097</v>
      </c>
      <c r="Q8" s="522">
        <v>336324</v>
      </c>
      <c r="R8" s="523">
        <v>21.799152573063424</v>
      </c>
      <c r="S8" s="522">
        <v>413444</v>
      </c>
      <c r="T8" s="523">
        <v>22.930269620960743</v>
      </c>
      <c r="U8" s="522">
        <v>439129</v>
      </c>
      <c r="V8" s="525">
        <v>6.212449569953861</v>
      </c>
      <c r="W8" s="526"/>
    </row>
    <row r="9" spans="1:23" s="527" customFormat="1" ht="18" customHeight="1">
      <c r="A9" s="521" t="s">
        <v>254</v>
      </c>
      <c r="B9" s="522">
        <v>301593</v>
      </c>
      <c r="C9" s="523">
        <v>0.6405148329666959</v>
      </c>
      <c r="D9" s="523">
        <v>1.7369216445601836</v>
      </c>
      <c r="E9" s="522">
        <v>350839</v>
      </c>
      <c r="F9" s="523">
        <v>0.671151583012815</v>
      </c>
      <c r="G9" s="523">
        <v>16.328628316970224</v>
      </c>
      <c r="H9" s="522">
        <v>362398</v>
      </c>
      <c r="I9" s="523">
        <v>0.6597979332189046</v>
      </c>
      <c r="J9" s="523">
        <v>3.2946736252241067</v>
      </c>
      <c r="K9" s="522">
        <v>273431</v>
      </c>
      <c r="L9" s="523">
        <v>-0.03253875402164397</v>
      </c>
      <c r="M9" s="522">
        <v>318702</v>
      </c>
      <c r="N9" s="523">
        <v>16.556645003675513</v>
      </c>
      <c r="O9" s="522">
        <v>324860</v>
      </c>
      <c r="P9" s="524">
        <v>1.9322125371036236</v>
      </c>
      <c r="Q9" s="522">
        <v>28162</v>
      </c>
      <c r="R9" s="523">
        <v>22.849415459780147</v>
      </c>
      <c r="S9" s="522">
        <v>32137</v>
      </c>
      <c r="T9" s="523">
        <v>14.114764576379528</v>
      </c>
      <c r="U9" s="522">
        <v>37538</v>
      </c>
      <c r="V9" s="525">
        <v>16.806173569405985</v>
      </c>
      <c r="W9" s="526"/>
    </row>
    <row r="10" spans="1:23" s="527" customFormat="1" ht="18" customHeight="1">
      <c r="A10" s="521" t="s">
        <v>255</v>
      </c>
      <c r="B10" s="522">
        <v>347664</v>
      </c>
      <c r="C10" s="523">
        <v>0.7383591425813377</v>
      </c>
      <c r="D10" s="523">
        <v>22.061461869836776</v>
      </c>
      <c r="E10" s="522">
        <v>431296</v>
      </c>
      <c r="F10" s="523">
        <v>0.8250650387986941</v>
      </c>
      <c r="G10" s="523">
        <v>24.05540982097658</v>
      </c>
      <c r="H10" s="522">
        <v>442163</v>
      </c>
      <c r="I10" s="523">
        <v>0.8050216434579399</v>
      </c>
      <c r="J10" s="523">
        <v>2.5196152990057925</v>
      </c>
      <c r="K10" s="522">
        <v>270983</v>
      </c>
      <c r="L10" s="523">
        <v>19.522673241561208</v>
      </c>
      <c r="M10" s="522">
        <v>321413</v>
      </c>
      <c r="N10" s="523">
        <v>18.61002350700967</v>
      </c>
      <c r="O10" s="522">
        <v>341268</v>
      </c>
      <c r="P10" s="524">
        <v>6.177410372324715</v>
      </c>
      <c r="Q10" s="522">
        <v>76681</v>
      </c>
      <c r="R10" s="523">
        <v>31.967438818710633</v>
      </c>
      <c r="S10" s="522">
        <v>109883</v>
      </c>
      <c r="T10" s="523">
        <v>43.29886151719461</v>
      </c>
      <c r="U10" s="522">
        <v>100895</v>
      </c>
      <c r="V10" s="525">
        <v>-8.179609220716571</v>
      </c>
      <c r="W10" s="526"/>
    </row>
    <row r="11" spans="1:23" s="527" customFormat="1" ht="18" customHeight="1">
      <c r="A11" s="521" t="s">
        <v>256</v>
      </c>
      <c r="B11" s="522">
        <v>893779</v>
      </c>
      <c r="C11" s="523">
        <v>1.8981830045595904</v>
      </c>
      <c r="D11" s="523">
        <v>16.113497179589118</v>
      </c>
      <c r="E11" s="522">
        <v>1075229</v>
      </c>
      <c r="F11" s="523">
        <v>2.0569025833823664</v>
      </c>
      <c r="G11" s="523">
        <v>20.301439170085672</v>
      </c>
      <c r="H11" s="522">
        <v>1082405</v>
      </c>
      <c r="I11" s="523">
        <v>1.9706747330443557</v>
      </c>
      <c r="J11" s="523">
        <v>0.6673927135521893</v>
      </c>
      <c r="K11" s="522">
        <v>510892</v>
      </c>
      <c r="L11" s="523">
        <v>43.1041968364766</v>
      </c>
      <c r="M11" s="522">
        <v>663035</v>
      </c>
      <c r="N11" s="523">
        <v>29.77987519867213</v>
      </c>
      <c r="O11" s="522">
        <v>624078</v>
      </c>
      <c r="P11" s="524">
        <v>-5.875557097287469</v>
      </c>
      <c r="Q11" s="522">
        <v>382887</v>
      </c>
      <c r="R11" s="523">
        <v>-7.232657926680048</v>
      </c>
      <c r="S11" s="522">
        <v>412194</v>
      </c>
      <c r="T11" s="523">
        <v>7.654216518189443</v>
      </c>
      <c r="U11" s="522">
        <v>458327</v>
      </c>
      <c r="V11" s="525">
        <v>11.192060049394215</v>
      </c>
      <c r="W11" s="526"/>
    </row>
    <row r="12" spans="1:23" s="527" customFormat="1" ht="18" customHeight="1">
      <c r="A12" s="521" t="s">
        <v>257</v>
      </c>
      <c r="B12" s="522">
        <v>220319</v>
      </c>
      <c r="C12" s="523">
        <v>0.46790737014582395</v>
      </c>
      <c r="D12" s="523">
        <v>3.102157330712714</v>
      </c>
      <c r="E12" s="522">
        <v>269308</v>
      </c>
      <c r="F12" s="523">
        <v>0.5151835757085592</v>
      </c>
      <c r="G12" s="523">
        <v>22.235485818290755</v>
      </c>
      <c r="H12" s="522">
        <v>296084</v>
      </c>
      <c r="I12" s="523">
        <v>0.5390637124354608</v>
      </c>
      <c r="J12" s="523">
        <v>9.942519345879063</v>
      </c>
      <c r="K12" s="522">
        <v>185519</v>
      </c>
      <c r="L12" s="523">
        <v>-0.5196044785723473</v>
      </c>
      <c r="M12" s="522">
        <v>222109</v>
      </c>
      <c r="N12" s="523">
        <v>19.723047235054096</v>
      </c>
      <c r="O12" s="522">
        <v>243693</v>
      </c>
      <c r="P12" s="524">
        <v>9.717751194233458</v>
      </c>
      <c r="Q12" s="522">
        <v>34800</v>
      </c>
      <c r="R12" s="523">
        <v>27.931769722814508</v>
      </c>
      <c r="S12" s="522">
        <v>47199</v>
      </c>
      <c r="T12" s="523">
        <v>35.62931034482759</v>
      </c>
      <c r="U12" s="522">
        <v>52391</v>
      </c>
      <c r="V12" s="525">
        <v>11.000233055785074</v>
      </c>
      <c r="W12" s="526"/>
    </row>
    <row r="13" spans="1:23" s="527" customFormat="1" ht="18" customHeight="1">
      <c r="A13" s="521"/>
      <c r="B13" s="522"/>
      <c r="C13" s="523"/>
      <c r="D13" s="523"/>
      <c r="E13" s="522"/>
      <c r="F13" s="523"/>
      <c r="G13" s="523"/>
      <c r="H13" s="522"/>
      <c r="I13" s="523"/>
      <c r="J13" s="523"/>
      <c r="K13" s="522"/>
      <c r="L13" s="523"/>
      <c r="M13" s="522"/>
      <c r="N13" s="523"/>
      <c r="O13" s="522"/>
      <c r="P13" s="524"/>
      <c r="Q13" s="522"/>
      <c r="R13" s="523"/>
      <c r="S13" s="522"/>
      <c r="T13" s="523"/>
      <c r="U13" s="522"/>
      <c r="V13" s="525"/>
      <c r="W13" s="526"/>
    </row>
    <row r="14" spans="1:23" s="527" customFormat="1" ht="18" customHeight="1">
      <c r="A14" s="521" t="s">
        <v>258</v>
      </c>
      <c r="B14" s="522">
        <v>256060</v>
      </c>
      <c r="C14" s="523">
        <v>0.5438131128025258</v>
      </c>
      <c r="D14" s="523">
        <v>6.8818272509840455</v>
      </c>
      <c r="E14" s="522">
        <v>291561</v>
      </c>
      <c r="F14" s="523">
        <v>0.5577533475320571</v>
      </c>
      <c r="G14" s="523">
        <v>13.864328672967275</v>
      </c>
      <c r="H14" s="522">
        <v>318668</v>
      </c>
      <c r="I14" s="523">
        <v>0.5801811483038039</v>
      </c>
      <c r="J14" s="523">
        <v>9.29719681301684</v>
      </c>
      <c r="K14" s="522">
        <v>189373</v>
      </c>
      <c r="L14" s="523">
        <v>-1.1230968442597344</v>
      </c>
      <c r="M14" s="522">
        <v>224863</v>
      </c>
      <c r="N14" s="523">
        <v>18.74079198196152</v>
      </c>
      <c r="O14" s="522">
        <v>246111</v>
      </c>
      <c r="P14" s="524">
        <v>9.449309134895472</v>
      </c>
      <c r="Q14" s="522">
        <v>66687</v>
      </c>
      <c r="R14" s="523">
        <v>38.78956898166456</v>
      </c>
      <c r="S14" s="522">
        <v>66698</v>
      </c>
      <c r="T14" s="523">
        <v>0.016494969034440032</v>
      </c>
      <c r="U14" s="522">
        <v>72557</v>
      </c>
      <c r="V14" s="525">
        <v>8.784371345467633</v>
      </c>
      <c r="W14" s="526"/>
    </row>
    <row r="15" spans="1:23" s="527" customFormat="1" ht="18" customHeight="1">
      <c r="A15" s="521" t="s">
        <v>259</v>
      </c>
      <c r="B15" s="522">
        <v>530822</v>
      </c>
      <c r="C15" s="523">
        <v>1.1273450135283227</v>
      </c>
      <c r="D15" s="523">
        <v>52.88564005967709</v>
      </c>
      <c r="E15" s="522">
        <v>494925</v>
      </c>
      <c r="F15" s="523">
        <v>0.9467866948161905</v>
      </c>
      <c r="G15" s="523">
        <v>-6.762530565801711</v>
      </c>
      <c r="H15" s="522">
        <v>639524</v>
      </c>
      <c r="I15" s="523">
        <v>1.1643458668201445</v>
      </c>
      <c r="J15" s="523">
        <v>29.21634591099661</v>
      </c>
      <c r="K15" s="522">
        <v>428883</v>
      </c>
      <c r="L15" s="523">
        <v>71.17251233257235</v>
      </c>
      <c r="M15" s="522">
        <v>384849</v>
      </c>
      <c r="N15" s="523">
        <v>-10.26713579227902</v>
      </c>
      <c r="O15" s="522">
        <v>498556</v>
      </c>
      <c r="P15" s="524">
        <v>29.545873836231863</v>
      </c>
      <c r="Q15" s="522">
        <v>101939</v>
      </c>
      <c r="R15" s="523">
        <v>5.476688119529001</v>
      </c>
      <c r="S15" s="522">
        <v>110076</v>
      </c>
      <c r="T15" s="523">
        <v>7.9822246637695</v>
      </c>
      <c r="U15" s="522">
        <v>140968</v>
      </c>
      <c r="V15" s="525">
        <v>28.064246520585755</v>
      </c>
      <c r="W15" s="526"/>
    </row>
    <row r="16" spans="1:23" s="527" customFormat="1" ht="18" customHeight="1">
      <c r="A16" s="521" t="s">
        <v>260</v>
      </c>
      <c r="B16" s="522">
        <v>550273</v>
      </c>
      <c r="C16" s="523">
        <v>1.1686545068389607</v>
      </c>
      <c r="D16" s="523">
        <v>9.351470047593978</v>
      </c>
      <c r="E16" s="522">
        <v>583431</v>
      </c>
      <c r="F16" s="523">
        <v>1.1160978090484515</v>
      </c>
      <c r="G16" s="523">
        <v>6.025736316337543</v>
      </c>
      <c r="H16" s="522">
        <v>611238</v>
      </c>
      <c r="I16" s="523">
        <v>1.1128471158915247</v>
      </c>
      <c r="J16" s="523">
        <v>4.766116301670635</v>
      </c>
      <c r="K16" s="522">
        <v>411631</v>
      </c>
      <c r="L16" s="523">
        <v>13.33265419624125</v>
      </c>
      <c r="M16" s="522">
        <v>440508</v>
      </c>
      <c r="N16" s="523">
        <v>7.015263670617628</v>
      </c>
      <c r="O16" s="522">
        <v>470103</v>
      </c>
      <c r="P16" s="524">
        <v>6.718379688904633</v>
      </c>
      <c r="Q16" s="522">
        <v>138642</v>
      </c>
      <c r="R16" s="523">
        <v>-0.9763658050553943</v>
      </c>
      <c r="S16" s="522">
        <v>142923</v>
      </c>
      <c r="T16" s="523">
        <v>3.0878088890812165</v>
      </c>
      <c r="U16" s="522">
        <v>141135</v>
      </c>
      <c r="V16" s="525">
        <v>-1.2510232782687183</v>
      </c>
      <c r="W16" s="526"/>
    </row>
    <row r="17" spans="1:23" s="527" customFormat="1" ht="18" customHeight="1">
      <c r="A17" s="521" t="s">
        <v>261</v>
      </c>
      <c r="B17" s="522">
        <v>458464</v>
      </c>
      <c r="C17" s="523">
        <v>0.9736731037565304</v>
      </c>
      <c r="D17" s="523">
        <v>7.323125326266847</v>
      </c>
      <c r="E17" s="522">
        <v>512746</v>
      </c>
      <c r="F17" s="523">
        <v>0.9808780938934635</v>
      </c>
      <c r="G17" s="523">
        <v>11.839969986738325</v>
      </c>
      <c r="H17" s="522">
        <v>491517</v>
      </c>
      <c r="I17" s="523">
        <v>0.8948777331606586</v>
      </c>
      <c r="J17" s="523">
        <v>-4.140256579280958</v>
      </c>
      <c r="K17" s="522">
        <v>351890</v>
      </c>
      <c r="L17" s="523">
        <v>7.446344002955698</v>
      </c>
      <c r="M17" s="522">
        <v>389863</v>
      </c>
      <c r="N17" s="523">
        <v>10.791156327261348</v>
      </c>
      <c r="O17" s="522">
        <v>397680</v>
      </c>
      <c r="P17" s="524">
        <v>2.005063317113965</v>
      </c>
      <c r="Q17" s="522">
        <v>106574</v>
      </c>
      <c r="R17" s="523">
        <v>6.918276851461712</v>
      </c>
      <c r="S17" s="522">
        <v>122883</v>
      </c>
      <c r="T17" s="523">
        <v>15.302981965582603</v>
      </c>
      <c r="U17" s="522">
        <v>93837</v>
      </c>
      <c r="V17" s="525">
        <v>-23.63711823441811</v>
      </c>
      <c r="W17" s="526"/>
    </row>
    <row r="18" spans="1:23" s="527" customFormat="1" ht="18" customHeight="1">
      <c r="A18" s="521" t="s">
        <v>262</v>
      </c>
      <c r="B18" s="522">
        <v>548304</v>
      </c>
      <c r="C18" s="523">
        <v>1.1644727993520116</v>
      </c>
      <c r="D18" s="523">
        <v>-2.2897498543178045</v>
      </c>
      <c r="E18" s="522">
        <v>590029</v>
      </c>
      <c r="F18" s="523">
        <v>1.12871971865576</v>
      </c>
      <c r="G18" s="523">
        <v>7.609829583588663</v>
      </c>
      <c r="H18" s="522">
        <v>785496</v>
      </c>
      <c r="I18" s="523">
        <v>1.4301089888788479</v>
      </c>
      <c r="J18" s="523">
        <v>33.12837165630842</v>
      </c>
      <c r="K18" s="522">
        <v>353426</v>
      </c>
      <c r="L18" s="523">
        <v>-7.285939139559289</v>
      </c>
      <c r="M18" s="522">
        <v>369893</v>
      </c>
      <c r="N18" s="523">
        <v>4.659249743935078</v>
      </c>
      <c r="O18" s="522">
        <v>543548</v>
      </c>
      <c r="P18" s="524">
        <v>46.94736045288772</v>
      </c>
      <c r="Q18" s="522">
        <v>194878</v>
      </c>
      <c r="R18" s="523">
        <v>8.293832278428255</v>
      </c>
      <c r="S18" s="522">
        <v>220136</v>
      </c>
      <c r="T18" s="523">
        <v>12.960929401984828</v>
      </c>
      <c r="U18" s="522">
        <v>241948</v>
      </c>
      <c r="V18" s="525">
        <v>9.908420249300434</v>
      </c>
      <c r="W18" s="526"/>
    </row>
    <row r="19" spans="1:23" s="527" customFormat="1" ht="18" customHeight="1">
      <c r="A19" s="521"/>
      <c r="B19" s="522"/>
      <c r="C19" s="523"/>
      <c r="D19" s="523"/>
      <c r="E19" s="522"/>
      <c r="F19" s="523"/>
      <c r="G19" s="523"/>
      <c r="H19" s="522"/>
      <c r="I19" s="523"/>
      <c r="J19" s="523"/>
      <c r="K19" s="522"/>
      <c r="L19" s="523"/>
      <c r="M19" s="522"/>
      <c r="N19" s="523"/>
      <c r="O19" s="522"/>
      <c r="P19" s="524"/>
      <c r="Q19" s="522"/>
      <c r="R19" s="523"/>
      <c r="S19" s="522"/>
      <c r="T19" s="523"/>
      <c r="U19" s="522"/>
      <c r="V19" s="525"/>
      <c r="W19" s="526"/>
    </row>
    <row r="20" spans="1:23" s="527" customFormat="1" ht="18" customHeight="1">
      <c r="A20" s="521" t="s">
        <v>263</v>
      </c>
      <c r="B20" s="522">
        <v>1088113</v>
      </c>
      <c r="C20" s="523">
        <v>2.3109041537565207</v>
      </c>
      <c r="D20" s="523">
        <v>8.334843358907534</v>
      </c>
      <c r="E20" s="522">
        <v>1214710</v>
      </c>
      <c r="F20" s="523">
        <v>2.3237283751278976</v>
      </c>
      <c r="G20" s="523">
        <v>11.63454530917285</v>
      </c>
      <c r="H20" s="522">
        <v>1172991</v>
      </c>
      <c r="I20" s="523">
        <v>2.135599637648045</v>
      </c>
      <c r="J20" s="523">
        <v>-3.4344823044183386</v>
      </c>
      <c r="K20" s="522">
        <v>657028</v>
      </c>
      <c r="L20" s="523">
        <v>11.646417101395087</v>
      </c>
      <c r="M20" s="522">
        <v>705384</v>
      </c>
      <c r="N20" s="523">
        <v>7.359808105590631</v>
      </c>
      <c r="O20" s="522">
        <v>688602</v>
      </c>
      <c r="P20" s="524">
        <v>-2.3791296655438714</v>
      </c>
      <c r="Q20" s="522">
        <v>431085</v>
      </c>
      <c r="R20" s="523">
        <v>3.6491243255720036</v>
      </c>
      <c r="S20" s="522">
        <v>509326</v>
      </c>
      <c r="T20" s="523">
        <v>18.149784845216146</v>
      </c>
      <c r="U20" s="522">
        <v>484389</v>
      </c>
      <c r="V20" s="525">
        <v>-4.896078346677768</v>
      </c>
      <c r="W20" s="526"/>
    </row>
    <row r="21" spans="1:23" s="527" customFormat="1" ht="18" customHeight="1">
      <c r="A21" s="521" t="s">
        <v>264</v>
      </c>
      <c r="B21" s="522">
        <v>729553</v>
      </c>
      <c r="C21" s="523">
        <v>1.549404389144814</v>
      </c>
      <c r="D21" s="523">
        <v>12.914673971924302</v>
      </c>
      <c r="E21" s="522">
        <v>777971</v>
      </c>
      <c r="F21" s="523">
        <v>1.4882509304497582</v>
      </c>
      <c r="G21" s="523">
        <v>6.636666561579489</v>
      </c>
      <c r="H21" s="522">
        <v>875854</v>
      </c>
      <c r="I21" s="523">
        <v>1.5946187865316874</v>
      </c>
      <c r="J21" s="523">
        <v>12.581831456442472</v>
      </c>
      <c r="K21" s="522">
        <v>521576</v>
      </c>
      <c r="L21" s="523">
        <v>5.608053794552916</v>
      </c>
      <c r="M21" s="522">
        <v>572711</v>
      </c>
      <c r="N21" s="523">
        <v>9.803940365354237</v>
      </c>
      <c r="O21" s="522">
        <v>629275</v>
      </c>
      <c r="P21" s="524">
        <v>9.87653458725255</v>
      </c>
      <c r="Q21" s="522">
        <v>207977</v>
      </c>
      <c r="R21" s="523">
        <v>36.61934822736498</v>
      </c>
      <c r="S21" s="522">
        <v>205260</v>
      </c>
      <c r="T21" s="523">
        <v>-1.3063944570793922</v>
      </c>
      <c r="U21" s="522">
        <v>246579</v>
      </c>
      <c r="V21" s="525">
        <v>20.130078924291155</v>
      </c>
      <c r="W21" s="526"/>
    </row>
    <row r="22" spans="1:23" s="527" customFormat="1" ht="18" customHeight="1">
      <c r="A22" s="521" t="s">
        <v>265</v>
      </c>
      <c r="B22" s="522">
        <v>18500578</v>
      </c>
      <c r="C22" s="523">
        <v>39.29101347663019</v>
      </c>
      <c r="D22" s="523">
        <v>0.5783181340684536</v>
      </c>
      <c r="E22" s="522">
        <v>19989660</v>
      </c>
      <c r="F22" s="523">
        <v>38.24002449239664</v>
      </c>
      <c r="G22" s="523">
        <v>8.048840420012809</v>
      </c>
      <c r="H22" s="522">
        <v>20522428</v>
      </c>
      <c r="I22" s="523">
        <v>37.36404610134101</v>
      </c>
      <c r="J22" s="523">
        <v>2.6652179176634263</v>
      </c>
      <c r="K22" s="522">
        <v>1723705</v>
      </c>
      <c r="L22" s="523">
        <v>-3.348667115989116</v>
      </c>
      <c r="M22" s="522">
        <v>2113485</v>
      </c>
      <c r="N22" s="523">
        <v>22.61291810373585</v>
      </c>
      <c r="O22" s="522">
        <v>1676098</v>
      </c>
      <c r="P22" s="524">
        <v>-20.695060527990492</v>
      </c>
      <c r="Q22" s="522">
        <v>16776873</v>
      </c>
      <c r="R22" s="523">
        <v>0.9999413031601421</v>
      </c>
      <c r="S22" s="522">
        <v>17876175</v>
      </c>
      <c r="T22" s="523">
        <v>6.552484482656567</v>
      </c>
      <c r="U22" s="522">
        <v>18846330</v>
      </c>
      <c r="V22" s="525">
        <v>5.427083814070954</v>
      </c>
      <c r="W22" s="526"/>
    </row>
    <row r="23" spans="1:23" s="527" customFormat="1" ht="18" customHeight="1">
      <c r="A23" s="521" t="s">
        <v>266</v>
      </c>
      <c r="B23" s="522">
        <v>1356326</v>
      </c>
      <c r="C23" s="523">
        <v>2.880527470260871</v>
      </c>
      <c r="D23" s="523">
        <v>-18.114304516214716</v>
      </c>
      <c r="E23" s="522">
        <v>1574901</v>
      </c>
      <c r="F23" s="523">
        <v>3.012770242870563</v>
      </c>
      <c r="G23" s="523">
        <v>16.115225985493154</v>
      </c>
      <c r="H23" s="522">
        <v>1978323</v>
      </c>
      <c r="I23" s="523">
        <v>3.601822931250788</v>
      </c>
      <c r="J23" s="523">
        <v>25.615705368146948</v>
      </c>
      <c r="K23" s="522">
        <v>705147</v>
      </c>
      <c r="L23" s="523">
        <v>-25.060735973337813</v>
      </c>
      <c r="M23" s="522">
        <v>818466</v>
      </c>
      <c r="N23" s="523">
        <v>16.07026619981366</v>
      </c>
      <c r="O23" s="522">
        <v>747096</v>
      </c>
      <c r="P23" s="524">
        <v>-8.719971263314534</v>
      </c>
      <c r="Q23" s="522">
        <v>651179</v>
      </c>
      <c r="R23" s="523">
        <v>-8.977826607791101</v>
      </c>
      <c r="S23" s="522">
        <v>756435</v>
      </c>
      <c r="T23" s="523">
        <v>16.163911919764004</v>
      </c>
      <c r="U23" s="522">
        <v>1231227</v>
      </c>
      <c r="V23" s="525">
        <v>62.767058636895456</v>
      </c>
      <c r="W23" s="526"/>
    </row>
    <row r="24" spans="1:23" s="527" customFormat="1" ht="18" customHeight="1">
      <c r="A24" s="521" t="s">
        <v>267</v>
      </c>
      <c r="B24" s="522">
        <v>965870</v>
      </c>
      <c r="C24" s="523">
        <v>2.0512878671505725</v>
      </c>
      <c r="D24" s="523">
        <v>4.292100375761237</v>
      </c>
      <c r="E24" s="522">
        <v>1085301</v>
      </c>
      <c r="F24" s="523">
        <v>2.07617022108543</v>
      </c>
      <c r="G24" s="523">
        <v>12.365121600215346</v>
      </c>
      <c r="H24" s="522">
        <v>1114501</v>
      </c>
      <c r="I24" s="523">
        <v>2.029110139599011</v>
      </c>
      <c r="J24" s="523">
        <v>2.690497843455404</v>
      </c>
      <c r="K24" s="522">
        <v>598575</v>
      </c>
      <c r="L24" s="523">
        <v>-1.1751828071316766</v>
      </c>
      <c r="M24" s="522">
        <v>665085</v>
      </c>
      <c r="N24" s="523">
        <v>11.11138955018167</v>
      </c>
      <c r="O24" s="522">
        <v>667783</v>
      </c>
      <c r="P24" s="524">
        <v>0.40566243412496306</v>
      </c>
      <c r="Q24" s="522">
        <v>367295</v>
      </c>
      <c r="R24" s="523">
        <v>14.626732453881843</v>
      </c>
      <c r="S24" s="522">
        <v>420216</v>
      </c>
      <c r="T24" s="523">
        <v>14.40830939707864</v>
      </c>
      <c r="U24" s="522">
        <v>446718</v>
      </c>
      <c r="V24" s="525">
        <v>6.30675652521559</v>
      </c>
      <c r="W24" s="526"/>
    </row>
    <row r="25" spans="1:23" s="527" customFormat="1" ht="18" customHeight="1">
      <c r="A25" s="521"/>
      <c r="B25" s="522"/>
      <c r="C25" s="523"/>
      <c r="D25" s="523"/>
      <c r="E25" s="522"/>
      <c r="F25" s="523"/>
      <c r="G25" s="523"/>
      <c r="H25" s="522"/>
      <c r="I25" s="523"/>
      <c r="J25" s="523"/>
      <c r="K25" s="522"/>
      <c r="L25" s="523"/>
      <c r="M25" s="522"/>
      <c r="N25" s="523"/>
      <c r="O25" s="522"/>
      <c r="P25" s="524"/>
      <c r="Q25" s="522"/>
      <c r="R25" s="523"/>
      <c r="S25" s="522"/>
      <c r="T25" s="523"/>
      <c r="U25" s="522"/>
      <c r="V25" s="525"/>
      <c r="W25" s="526"/>
    </row>
    <row r="26" spans="1:23" s="527" customFormat="1" ht="18" customHeight="1">
      <c r="A26" s="521" t="s">
        <v>268</v>
      </c>
      <c r="B26" s="522">
        <v>398628</v>
      </c>
      <c r="C26" s="523">
        <v>0.8465950696330752</v>
      </c>
      <c r="D26" s="523">
        <v>4.446936508269218</v>
      </c>
      <c r="E26" s="522">
        <v>478761</v>
      </c>
      <c r="F26" s="523">
        <v>0.9158651205675491</v>
      </c>
      <c r="G26" s="523">
        <v>20.102200547879235</v>
      </c>
      <c r="H26" s="522">
        <v>509323</v>
      </c>
      <c r="I26" s="523">
        <v>0.9272961295063773</v>
      </c>
      <c r="J26" s="523">
        <v>6.383560899906215</v>
      </c>
      <c r="K26" s="522">
        <v>235415</v>
      </c>
      <c r="L26" s="523">
        <v>1.9081672849740556</v>
      </c>
      <c r="M26" s="522">
        <v>263448</v>
      </c>
      <c r="N26" s="523">
        <v>11.90790731261815</v>
      </c>
      <c r="O26" s="522">
        <v>276174</v>
      </c>
      <c r="P26" s="524">
        <v>4.830554796392448</v>
      </c>
      <c r="Q26" s="522">
        <v>163213</v>
      </c>
      <c r="R26" s="523">
        <v>8.339915963597505</v>
      </c>
      <c r="S26" s="522">
        <v>215313</v>
      </c>
      <c r="T26" s="523">
        <v>31.92147684314361</v>
      </c>
      <c r="U26" s="522">
        <v>233149</v>
      </c>
      <c r="V26" s="525">
        <v>8.283754348320826</v>
      </c>
      <c r="W26" s="526"/>
    </row>
    <row r="27" spans="1:23" s="527" customFormat="1" ht="18" customHeight="1">
      <c r="A27" s="521" t="s">
        <v>269</v>
      </c>
      <c r="B27" s="522">
        <v>342896</v>
      </c>
      <c r="C27" s="523">
        <v>0.7282329966708384</v>
      </c>
      <c r="D27" s="523">
        <v>16.095830116875902</v>
      </c>
      <c r="E27" s="522">
        <v>358358</v>
      </c>
      <c r="F27" s="523">
        <v>0.6855353566316924</v>
      </c>
      <c r="G27" s="523">
        <v>4.509238952918665</v>
      </c>
      <c r="H27" s="522">
        <v>413389</v>
      </c>
      <c r="I27" s="523">
        <v>0.7526344180029408</v>
      </c>
      <c r="J27" s="523">
        <v>15.356431278218992</v>
      </c>
      <c r="K27" s="522">
        <v>226107</v>
      </c>
      <c r="L27" s="523">
        <v>9.6536874214965</v>
      </c>
      <c r="M27" s="522">
        <v>227504</v>
      </c>
      <c r="N27" s="523">
        <v>0.6178490714573286</v>
      </c>
      <c r="O27" s="522">
        <v>261191</v>
      </c>
      <c r="P27" s="524">
        <v>14.807212180884719</v>
      </c>
      <c r="Q27" s="522">
        <v>116789</v>
      </c>
      <c r="R27" s="523">
        <v>30.995457349559757</v>
      </c>
      <c r="S27" s="522">
        <v>130854</v>
      </c>
      <c r="T27" s="523">
        <v>12.043086249561156</v>
      </c>
      <c r="U27" s="522">
        <v>152198</v>
      </c>
      <c r="V27" s="525">
        <v>16.31130878689227</v>
      </c>
      <c r="W27" s="526"/>
    </row>
    <row r="28" spans="1:23" s="527" customFormat="1" ht="18" customHeight="1">
      <c r="A28" s="521" t="s">
        <v>270</v>
      </c>
      <c r="B28" s="522">
        <v>255886</v>
      </c>
      <c r="C28" s="523">
        <v>0.5434435764375033</v>
      </c>
      <c r="D28" s="523">
        <v>-1.7749798472227525</v>
      </c>
      <c r="E28" s="522">
        <v>293916</v>
      </c>
      <c r="F28" s="523">
        <v>0.5622584395486092</v>
      </c>
      <c r="G28" s="523">
        <v>14.862087023127486</v>
      </c>
      <c r="H28" s="522">
        <v>288582</v>
      </c>
      <c r="I28" s="523">
        <v>0.5254052372368996</v>
      </c>
      <c r="J28" s="523">
        <v>-1.8148042297799378</v>
      </c>
      <c r="K28" s="522">
        <v>181550</v>
      </c>
      <c r="L28" s="523">
        <v>-6.390987135528121</v>
      </c>
      <c r="M28" s="522">
        <v>211139</v>
      </c>
      <c r="N28" s="523">
        <v>16.29798953456347</v>
      </c>
      <c r="O28" s="522">
        <v>202812</v>
      </c>
      <c r="P28" s="524">
        <v>-3.943847418051618</v>
      </c>
      <c r="Q28" s="522">
        <v>74336</v>
      </c>
      <c r="R28" s="523">
        <v>11.674303312551643</v>
      </c>
      <c r="S28" s="522">
        <v>82777</v>
      </c>
      <c r="T28" s="523">
        <v>11.355198019801975</v>
      </c>
      <c r="U28" s="522">
        <v>85770</v>
      </c>
      <c r="V28" s="525">
        <v>3.6157386713700674</v>
      </c>
      <c r="W28" s="526"/>
    </row>
    <row r="29" spans="1:23" s="527" customFormat="1" ht="18" customHeight="1">
      <c r="A29" s="521" t="s">
        <v>271</v>
      </c>
      <c r="B29" s="522">
        <v>171959</v>
      </c>
      <c r="C29" s="523">
        <v>0.36520174593614596</v>
      </c>
      <c r="D29" s="523">
        <v>0.4856014211584352</v>
      </c>
      <c r="E29" s="522">
        <v>188412</v>
      </c>
      <c r="F29" s="523">
        <v>0.3604303172070679</v>
      </c>
      <c r="G29" s="523">
        <v>9.567978413459016</v>
      </c>
      <c r="H29" s="522">
        <v>206843</v>
      </c>
      <c r="I29" s="523">
        <v>0.3765875747128789</v>
      </c>
      <c r="J29" s="523">
        <v>9.782285629365433</v>
      </c>
      <c r="K29" s="522">
        <v>132320</v>
      </c>
      <c r="L29" s="523">
        <v>-3.009690234999198</v>
      </c>
      <c r="M29" s="522">
        <v>143265</v>
      </c>
      <c r="N29" s="523">
        <v>8.271614268440146</v>
      </c>
      <c r="O29" s="522">
        <v>152323</v>
      </c>
      <c r="P29" s="524">
        <v>6.322549122255964</v>
      </c>
      <c r="Q29" s="522">
        <v>39639</v>
      </c>
      <c r="R29" s="523">
        <v>14.226845714944389</v>
      </c>
      <c r="S29" s="522">
        <v>45147</v>
      </c>
      <c r="T29" s="523">
        <v>13.89540603950654</v>
      </c>
      <c r="U29" s="522">
        <v>54520</v>
      </c>
      <c r="V29" s="525">
        <v>20.761069395530157</v>
      </c>
      <c r="W29" s="526"/>
    </row>
    <row r="30" spans="1:23" s="527" customFormat="1" ht="18" customHeight="1">
      <c r="A30" s="521" t="s">
        <v>272</v>
      </c>
      <c r="B30" s="522">
        <v>570300</v>
      </c>
      <c r="C30" s="523">
        <v>1.2111872929441554</v>
      </c>
      <c r="D30" s="523">
        <v>3.908928916308028</v>
      </c>
      <c r="E30" s="522">
        <v>612716</v>
      </c>
      <c r="F30" s="523">
        <v>1.1721197282436673</v>
      </c>
      <c r="G30" s="523">
        <v>7.437489040855681</v>
      </c>
      <c r="H30" s="522">
        <v>655649</v>
      </c>
      <c r="I30" s="523">
        <v>1.19370375972561</v>
      </c>
      <c r="J30" s="523">
        <v>7.006998348337561</v>
      </c>
      <c r="K30" s="522">
        <v>360945</v>
      </c>
      <c r="L30" s="523">
        <v>4.094628071764149</v>
      </c>
      <c r="M30" s="522">
        <v>396397</v>
      </c>
      <c r="N30" s="523">
        <v>9.821995040795684</v>
      </c>
      <c r="O30" s="522">
        <v>420229</v>
      </c>
      <c r="P30" s="524">
        <v>6.012154481492033</v>
      </c>
      <c r="Q30" s="522">
        <v>209355</v>
      </c>
      <c r="R30" s="523">
        <v>3.5903195958416347</v>
      </c>
      <c r="S30" s="522">
        <v>216319</v>
      </c>
      <c r="T30" s="523">
        <v>3.32640729860762</v>
      </c>
      <c r="U30" s="522">
        <v>235420</v>
      </c>
      <c r="V30" s="525">
        <v>8.830014931651874</v>
      </c>
      <c r="W30" s="526"/>
    </row>
    <row r="31" spans="1:23" s="527" customFormat="1" ht="18" customHeight="1">
      <c r="A31" s="521"/>
      <c r="B31" s="522"/>
      <c r="C31" s="523"/>
      <c r="D31" s="523"/>
      <c r="E31" s="522"/>
      <c r="F31" s="523"/>
      <c r="G31" s="523"/>
      <c r="H31" s="522"/>
      <c r="I31" s="523"/>
      <c r="J31" s="523"/>
      <c r="K31" s="522"/>
      <c r="L31" s="523"/>
      <c r="M31" s="522"/>
      <c r="N31" s="523"/>
      <c r="O31" s="522"/>
      <c r="P31" s="524"/>
      <c r="Q31" s="522"/>
      <c r="R31" s="523"/>
      <c r="S31" s="522"/>
      <c r="T31" s="523"/>
      <c r="U31" s="522"/>
      <c r="V31" s="525"/>
      <c r="W31" s="526"/>
    </row>
    <row r="32" spans="1:23" s="527" customFormat="1" ht="18" customHeight="1">
      <c r="A32" s="521" t="s">
        <v>273</v>
      </c>
      <c r="B32" s="522">
        <v>599072</v>
      </c>
      <c r="C32" s="523">
        <v>1.2722924670500457</v>
      </c>
      <c r="D32" s="523">
        <v>-3.441050512474604</v>
      </c>
      <c r="E32" s="522">
        <v>624062</v>
      </c>
      <c r="F32" s="523">
        <v>1.193824515513222</v>
      </c>
      <c r="G32" s="523">
        <v>4.1714518455210765</v>
      </c>
      <c r="H32" s="522">
        <v>709418</v>
      </c>
      <c r="I32" s="523">
        <v>1.291597994989732</v>
      </c>
      <c r="J32" s="523">
        <v>13.677487172748855</v>
      </c>
      <c r="K32" s="522">
        <v>337040</v>
      </c>
      <c r="L32" s="523">
        <v>-0.13659218787499583</v>
      </c>
      <c r="M32" s="522">
        <v>350860</v>
      </c>
      <c r="N32" s="523">
        <v>4.10040351293614</v>
      </c>
      <c r="O32" s="522">
        <v>410030</v>
      </c>
      <c r="P32" s="524">
        <v>16.86427634954113</v>
      </c>
      <c r="Q32" s="522">
        <v>262032</v>
      </c>
      <c r="R32" s="523">
        <v>-7.3830057966916485</v>
      </c>
      <c r="S32" s="522">
        <v>273202</v>
      </c>
      <c r="T32" s="523">
        <v>4.2628381266410145</v>
      </c>
      <c r="U32" s="522">
        <v>299388</v>
      </c>
      <c r="V32" s="525">
        <v>9.584849305641981</v>
      </c>
      <c r="W32" s="526"/>
    </row>
    <row r="33" spans="1:23" s="527" customFormat="1" ht="18" customHeight="1">
      <c r="A33" s="521" t="s">
        <v>274</v>
      </c>
      <c r="B33" s="522">
        <v>833385</v>
      </c>
      <c r="C33" s="523">
        <v>1.769919905541408</v>
      </c>
      <c r="D33" s="523">
        <v>6.367078962449213</v>
      </c>
      <c r="E33" s="522">
        <v>848198</v>
      </c>
      <c r="F33" s="523">
        <v>1.622594496074563</v>
      </c>
      <c r="G33" s="523">
        <v>1.7774497981125137</v>
      </c>
      <c r="H33" s="522">
        <v>898214</v>
      </c>
      <c r="I33" s="523">
        <v>1.6353283980272662</v>
      </c>
      <c r="J33" s="523">
        <v>5.896736375233132</v>
      </c>
      <c r="K33" s="522">
        <v>598861</v>
      </c>
      <c r="L33" s="523">
        <v>2.1434638594288913</v>
      </c>
      <c r="M33" s="522">
        <v>610007</v>
      </c>
      <c r="N33" s="523">
        <v>1.861199844371228</v>
      </c>
      <c r="O33" s="522">
        <v>643742</v>
      </c>
      <c r="P33" s="524">
        <v>5.530264406801891</v>
      </c>
      <c r="Q33" s="522">
        <v>234524</v>
      </c>
      <c r="R33" s="523">
        <v>18.923962374179155</v>
      </c>
      <c r="S33" s="522">
        <v>238191</v>
      </c>
      <c r="T33" s="523">
        <v>1.5635926387064956</v>
      </c>
      <c r="U33" s="522">
        <v>254472</v>
      </c>
      <c r="V33" s="525">
        <v>6.8352708540625</v>
      </c>
      <c r="W33" s="526"/>
    </row>
    <row r="34" spans="1:23" s="527" customFormat="1" ht="18" customHeight="1">
      <c r="A34" s="521" t="s">
        <v>275</v>
      </c>
      <c r="B34" s="522">
        <v>1989846</v>
      </c>
      <c r="C34" s="523">
        <v>4.225979642496504</v>
      </c>
      <c r="D34" s="523">
        <v>-3.6766887775625747</v>
      </c>
      <c r="E34" s="522">
        <v>2231122</v>
      </c>
      <c r="F34" s="523">
        <v>4.268114611530411</v>
      </c>
      <c r="G34" s="523">
        <v>12.12536045503019</v>
      </c>
      <c r="H34" s="522">
        <v>2299651</v>
      </c>
      <c r="I34" s="523">
        <v>4.186846993981168</v>
      </c>
      <c r="J34" s="523">
        <v>3.071503933895144</v>
      </c>
      <c r="K34" s="522">
        <v>935976</v>
      </c>
      <c r="L34" s="523">
        <v>-3.6891301752985015</v>
      </c>
      <c r="M34" s="522">
        <v>1004072</v>
      </c>
      <c r="N34" s="523">
        <v>7.275400223937353</v>
      </c>
      <c r="O34" s="522">
        <v>1076159</v>
      </c>
      <c r="P34" s="524">
        <v>7.1794652176337905</v>
      </c>
      <c r="Q34" s="522">
        <v>1053870</v>
      </c>
      <c r="R34" s="523">
        <v>-3.6656364748242822</v>
      </c>
      <c r="S34" s="522">
        <v>1227050</v>
      </c>
      <c r="T34" s="523">
        <v>16.43276684980121</v>
      </c>
      <c r="U34" s="522">
        <v>1223492</v>
      </c>
      <c r="V34" s="525">
        <v>-0.28996373415915855</v>
      </c>
      <c r="W34" s="526"/>
    </row>
    <row r="35" spans="1:23" s="527" customFormat="1" ht="18" customHeight="1">
      <c r="A35" s="521" t="s">
        <v>276</v>
      </c>
      <c r="B35" s="522">
        <v>305746</v>
      </c>
      <c r="C35" s="523">
        <v>0.6493348589663401</v>
      </c>
      <c r="D35" s="523">
        <v>-6.243943724165007</v>
      </c>
      <c r="E35" s="522">
        <v>374006</v>
      </c>
      <c r="F35" s="523">
        <v>0.7154698279161977</v>
      </c>
      <c r="G35" s="523">
        <v>22.325721350401963</v>
      </c>
      <c r="H35" s="522">
        <v>396441</v>
      </c>
      <c r="I35" s="523">
        <v>0.721778134656471</v>
      </c>
      <c r="J35" s="523">
        <v>5.998566867911208</v>
      </c>
      <c r="K35" s="522">
        <v>222788</v>
      </c>
      <c r="L35" s="523">
        <v>-5.874698449045809</v>
      </c>
      <c r="M35" s="522">
        <v>275479</v>
      </c>
      <c r="N35" s="523">
        <v>23.650735228109227</v>
      </c>
      <c r="O35" s="522">
        <v>272527</v>
      </c>
      <c r="P35" s="524">
        <v>-1.0715880339336223</v>
      </c>
      <c r="Q35" s="522">
        <v>82958</v>
      </c>
      <c r="R35" s="523">
        <v>-7.22138343678354</v>
      </c>
      <c r="S35" s="522">
        <v>98527</v>
      </c>
      <c r="T35" s="523">
        <v>18.76732804551702</v>
      </c>
      <c r="U35" s="522">
        <v>123914</v>
      </c>
      <c r="V35" s="525">
        <v>25.76654115115653</v>
      </c>
      <c r="W35" s="526"/>
    </row>
    <row r="36" spans="1:23" s="527" customFormat="1" ht="18" customHeight="1">
      <c r="A36" s="521" t="s">
        <v>277</v>
      </c>
      <c r="B36" s="522">
        <v>263544</v>
      </c>
      <c r="C36" s="523">
        <v>0.5597074240429152</v>
      </c>
      <c r="D36" s="523">
        <v>-0.9095250091178002</v>
      </c>
      <c r="E36" s="522">
        <v>303858</v>
      </c>
      <c r="F36" s="523">
        <v>0.5812773885203981</v>
      </c>
      <c r="G36" s="523">
        <v>15.296876422912305</v>
      </c>
      <c r="H36" s="522">
        <v>306873</v>
      </c>
      <c r="I36" s="523">
        <v>0.558706646175434</v>
      </c>
      <c r="J36" s="523">
        <v>0.992239796220602</v>
      </c>
      <c r="K36" s="522">
        <v>197270</v>
      </c>
      <c r="L36" s="523">
        <v>-3.394677819022334</v>
      </c>
      <c r="M36" s="522">
        <v>234834</v>
      </c>
      <c r="N36" s="523">
        <v>19.041922238556296</v>
      </c>
      <c r="O36" s="522">
        <v>220880</v>
      </c>
      <c r="P36" s="524">
        <v>-5.942069717332245</v>
      </c>
      <c r="Q36" s="522">
        <v>66274</v>
      </c>
      <c r="R36" s="523">
        <v>7.307200336782117</v>
      </c>
      <c r="S36" s="522">
        <v>69024</v>
      </c>
      <c r="T36" s="523">
        <v>4.149440202794466</v>
      </c>
      <c r="U36" s="522">
        <v>85993</v>
      </c>
      <c r="V36" s="525">
        <v>24.584202596198423</v>
      </c>
      <c r="W36" s="526"/>
    </row>
    <row r="37" spans="1:23" s="527" customFormat="1" ht="18" customHeight="1">
      <c r="A37" s="521"/>
      <c r="B37" s="522"/>
      <c r="C37" s="523"/>
      <c r="D37" s="523"/>
      <c r="E37" s="522"/>
      <c r="F37" s="523"/>
      <c r="G37" s="523"/>
      <c r="H37" s="522"/>
      <c r="I37" s="523"/>
      <c r="J37" s="523"/>
      <c r="K37" s="522"/>
      <c r="L37" s="523"/>
      <c r="M37" s="522"/>
      <c r="N37" s="523"/>
      <c r="O37" s="522"/>
      <c r="P37" s="524"/>
      <c r="Q37" s="522"/>
      <c r="R37" s="523"/>
      <c r="S37" s="522"/>
      <c r="T37" s="523"/>
      <c r="U37" s="522"/>
      <c r="V37" s="525"/>
      <c r="W37" s="526"/>
    </row>
    <row r="38" spans="1:23" s="527" customFormat="1" ht="18" customHeight="1">
      <c r="A38" s="521" t="s">
        <v>278</v>
      </c>
      <c r="B38" s="522">
        <v>437331</v>
      </c>
      <c r="C38" s="523">
        <v>0.9287914255840092</v>
      </c>
      <c r="D38" s="523">
        <v>10.497113331733132</v>
      </c>
      <c r="E38" s="522">
        <v>470037</v>
      </c>
      <c r="F38" s="523">
        <v>0.8991761937087795</v>
      </c>
      <c r="G38" s="523">
        <v>7.478545998339925</v>
      </c>
      <c r="H38" s="522">
        <v>462199</v>
      </c>
      <c r="I38" s="523">
        <v>0.841500077086089</v>
      </c>
      <c r="J38" s="523">
        <v>-1.6675283009635393</v>
      </c>
      <c r="K38" s="522">
        <v>286695</v>
      </c>
      <c r="L38" s="523">
        <v>8.582606785489745</v>
      </c>
      <c r="M38" s="522">
        <v>310231</v>
      </c>
      <c r="N38" s="523">
        <v>8.209421161861911</v>
      </c>
      <c r="O38" s="522">
        <v>298117</v>
      </c>
      <c r="P38" s="524">
        <v>-3.904832205679</v>
      </c>
      <c r="Q38" s="522">
        <v>150636</v>
      </c>
      <c r="R38" s="523">
        <v>14.333857048523342</v>
      </c>
      <c r="S38" s="522">
        <v>159806</v>
      </c>
      <c r="T38" s="523">
        <v>6.087522239039814</v>
      </c>
      <c r="U38" s="522">
        <v>164082</v>
      </c>
      <c r="V38" s="525">
        <v>2.6757443400122582</v>
      </c>
      <c r="W38" s="526"/>
    </row>
    <row r="39" spans="1:23" s="527" customFormat="1" ht="18" customHeight="1">
      <c r="A39" s="521" t="s">
        <v>279</v>
      </c>
      <c r="B39" s="522">
        <v>5166107</v>
      </c>
      <c r="C39" s="523">
        <v>10.97163449480949</v>
      </c>
      <c r="D39" s="523">
        <v>-2.4060398944359775</v>
      </c>
      <c r="E39" s="522">
        <v>6100128</v>
      </c>
      <c r="F39" s="523">
        <v>11.66948533025347</v>
      </c>
      <c r="G39" s="523">
        <v>18.079784255339646</v>
      </c>
      <c r="H39" s="522">
        <v>6595653</v>
      </c>
      <c r="I39" s="523">
        <v>12.008339498642563</v>
      </c>
      <c r="J39" s="523">
        <v>8.123190201910518</v>
      </c>
      <c r="K39" s="522">
        <v>908194</v>
      </c>
      <c r="L39" s="523">
        <v>-1.0164356090330529</v>
      </c>
      <c r="M39" s="522">
        <v>830797</v>
      </c>
      <c r="N39" s="523">
        <v>-8.522077882038417</v>
      </c>
      <c r="O39" s="522">
        <v>764198</v>
      </c>
      <c r="P39" s="524">
        <v>-8.016278344770143</v>
      </c>
      <c r="Q39" s="522">
        <v>4257913</v>
      </c>
      <c r="R39" s="523">
        <v>-2.697402849666929</v>
      </c>
      <c r="S39" s="522">
        <v>5269331</v>
      </c>
      <c r="T39" s="523">
        <v>23.753843725787732</v>
      </c>
      <c r="U39" s="522">
        <v>5831455</v>
      </c>
      <c r="V39" s="525">
        <v>10.667843792693986</v>
      </c>
      <c r="W39" s="526"/>
    </row>
    <row r="40" spans="1:23" s="527" customFormat="1" ht="18" customHeight="1">
      <c r="A40" s="521" t="s">
        <v>280</v>
      </c>
      <c r="B40" s="522">
        <v>972800</v>
      </c>
      <c r="C40" s="523">
        <v>2.0660056085850855</v>
      </c>
      <c r="D40" s="523">
        <v>-1.1004204858767253</v>
      </c>
      <c r="E40" s="522">
        <v>1040416</v>
      </c>
      <c r="F40" s="523">
        <v>1.9903056541372564</v>
      </c>
      <c r="G40" s="523">
        <v>6.950657894736835</v>
      </c>
      <c r="H40" s="522">
        <v>1100310</v>
      </c>
      <c r="I40" s="523">
        <v>2.0032733731976804</v>
      </c>
      <c r="J40" s="523">
        <v>5.756735767231575</v>
      </c>
      <c r="K40" s="522">
        <v>564914</v>
      </c>
      <c r="L40" s="523">
        <v>-1.7795388673196015</v>
      </c>
      <c r="M40" s="522">
        <v>633211</v>
      </c>
      <c r="N40" s="523">
        <v>12.089804819848695</v>
      </c>
      <c r="O40" s="522">
        <v>604941</v>
      </c>
      <c r="P40" s="524">
        <v>-4.464546572943291</v>
      </c>
      <c r="Q40" s="522">
        <v>407886</v>
      </c>
      <c r="R40" s="523">
        <v>-0.14419487116714436</v>
      </c>
      <c r="S40" s="522">
        <v>407205</v>
      </c>
      <c r="T40" s="523">
        <v>-0.16695841485120866</v>
      </c>
      <c r="U40" s="522">
        <v>495369</v>
      </c>
      <c r="V40" s="525">
        <v>21.65101116145432</v>
      </c>
      <c r="W40" s="526"/>
    </row>
    <row r="41" spans="1:23" s="527" customFormat="1" ht="18" customHeight="1">
      <c r="A41" s="521" t="s">
        <v>281</v>
      </c>
      <c r="B41" s="522">
        <v>160775</v>
      </c>
      <c r="C41" s="523">
        <v>0.34144947750849836</v>
      </c>
      <c r="D41" s="523">
        <v>-5.325670272466567</v>
      </c>
      <c r="E41" s="522">
        <v>172314</v>
      </c>
      <c r="F41" s="523">
        <v>0.3296350003143043</v>
      </c>
      <c r="G41" s="523">
        <v>7.177110869227192</v>
      </c>
      <c r="H41" s="522">
        <v>180414</v>
      </c>
      <c r="I41" s="523">
        <v>0.328469760660256</v>
      </c>
      <c r="J41" s="523">
        <v>4.700720777185836</v>
      </c>
      <c r="K41" s="522">
        <v>86711</v>
      </c>
      <c r="L41" s="523">
        <v>-12.414900709076576</v>
      </c>
      <c r="M41" s="522">
        <v>99333</v>
      </c>
      <c r="N41" s="523">
        <v>14.556399995386982</v>
      </c>
      <c r="O41" s="522">
        <v>97629</v>
      </c>
      <c r="P41" s="524">
        <v>-1.7154419981275026</v>
      </c>
      <c r="Q41" s="522">
        <v>74064</v>
      </c>
      <c r="R41" s="523">
        <v>4.585057260262374</v>
      </c>
      <c r="S41" s="522">
        <v>72981</v>
      </c>
      <c r="T41" s="523">
        <v>-1.4622488658457513</v>
      </c>
      <c r="U41" s="522">
        <v>82785</v>
      </c>
      <c r="V41" s="525">
        <v>13.433633411435864</v>
      </c>
      <c r="W41" s="526"/>
    </row>
    <row r="42" spans="1:23" s="527" customFormat="1" ht="18" customHeight="1">
      <c r="A42" s="521" t="s">
        <v>282</v>
      </c>
      <c r="B42" s="522">
        <v>210511</v>
      </c>
      <c r="C42" s="523">
        <v>0.4470774122829512</v>
      </c>
      <c r="D42" s="523">
        <v>2.119908218161342</v>
      </c>
      <c r="E42" s="522">
        <v>222113</v>
      </c>
      <c r="F42" s="523">
        <v>0.4249000013046593</v>
      </c>
      <c r="G42" s="523">
        <v>5.511350950781676</v>
      </c>
      <c r="H42" s="522">
        <v>235512</v>
      </c>
      <c r="I42" s="523">
        <v>0.4287836324931447</v>
      </c>
      <c r="J42" s="523">
        <v>6.032514981113209</v>
      </c>
      <c r="K42" s="522">
        <v>167764</v>
      </c>
      <c r="L42" s="523">
        <v>4.40031613075864</v>
      </c>
      <c r="M42" s="522">
        <v>172018</v>
      </c>
      <c r="N42" s="523">
        <v>2.535704918814517</v>
      </c>
      <c r="O42" s="522">
        <v>181193</v>
      </c>
      <c r="P42" s="524">
        <v>5.333744143054787</v>
      </c>
      <c r="Q42" s="522">
        <v>42747</v>
      </c>
      <c r="R42" s="523">
        <v>-5.9430558000351965</v>
      </c>
      <c r="S42" s="522">
        <v>50095</v>
      </c>
      <c r="T42" s="523">
        <v>17.18951037499707</v>
      </c>
      <c r="U42" s="522">
        <v>54319</v>
      </c>
      <c r="V42" s="525">
        <v>8.431979239445056</v>
      </c>
      <c r="W42" s="526"/>
    </row>
    <row r="43" spans="1:23" s="527" customFormat="1" ht="18" customHeight="1">
      <c r="A43" s="521"/>
      <c r="B43" s="522"/>
      <c r="C43" s="523"/>
      <c r="D43" s="523"/>
      <c r="E43" s="522"/>
      <c r="F43" s="523"/>
      <c r="G43" s="523"/>
      <c r="H43" s="522"/>
      <c r="I43" s="523"/>
      <c r="J43" s="523"/>
      <c r="K43" s="522"/>
      <c r="L43" s="523"/>
      <c r="M43" s="522"/>
      <c r="N43" s="523"/>
      <c r="O43" s="522"/>
      <c r="P43" s="524"/>
      <c r="Q43" s="522"/>
      <c r="R43" s="523"/>
      <c r="S43" s="522"/>
      <c r="T43" s="523"/>
      <c r="U43" s="522"/>
      <c r="V43" s="525"/>
      <c r="W43" s="526"/>
    </row>
    <row r="44" spans="1:23" s="527" customFormat="1" ht="18" customHeight="1">
      <c r="A44" s="521" t="s">
        <v>283</v>
      </c>
      <c r="B44" s="522">
        <v>125678</v>
      </c>
      <c r="C44" s="523">
        <v>0.266911444156822</v>
      </c>
      <c r="D44" s="523">
        <v>4.453124999999986</v>
      </c>
      <c r="E44" s="522">
        <v>139719</v>
      </c>
      <c r="F44" s="523">
        <v>0.26728108342278795</v>
      </c>
      <c r="G44" s="523">
        <v>11.17220197647957</v>
      </c>
      <c r="H44" s="522">
        <v>145303</v>
      </c>
      <c r="I44" s="523">
        <v>0.26454511087397414</v>
      </c>
      <c r="J44" s="523">
        <v>3.9965931619894093</v>
      </c>
      <c r="K44" s="522">
        <v>105890</v>
      </c>
      <c r="L44" s="523">
        <v>3.241846633841945</v>
      </c>
      <c r="M44" s="522">
        <v>117583</v>
      </c>
      <c r="N44" s="523">
        <v>11.042591368401176</v>
      </c>
      <c r="O44" s="522">
        <v>120872</v>
      </c>
      <c r="P44" s="524">
        <v>2.7971730607315664</v>
      </c>
      <c r="Q44" s="522">
        <v>19788</v>
      </c>
      <c r="R44" s="523">
        <v>11.45029569135454</v>
      </c>
      <c r="S44" s="522">
        <v>22136</v>
      </c>
      <c r="T44" s="523">
        <v>11.865777238730544</v>
      </c>
      <c r="U44" s="522">
        <v>24431</v>
      </c>
      <c r="V44" s="525">
        <v>10.367726779906022</v>
      </c>
      <c r="W44" s="526"/>
    </row>
    <row r="45" spans="1:23" s="527" customFormat="1" ht="18" customHeight="1">
      <c r="A45" s="521" t="s">
        <v>284</v>
      </c>
      <c r="B45" s="522">
        <v>253036</v>
      </c>
      <c r="C45" s="523">
        <v>0.5373908256311017</v>
      </c>
      <c r="D45" s="523">
        <v>10.8149653369303</v>
      </c>
      <c r="E45" s="522">
        <v>246233</v>
      </c>
      <c r="F45" s="523">
        <v>0.4710413259073093</v>
      </c>
      <c r="G45" s="523">
        <v>-2.688550245814824</v>
      </c>
      <c r="H45" s="522">
        <v>234850</v>
      </c>
      <c r="I45" s="523">
        <v>0.4275783658200645</v>
      </c>
      <c r="J45" s="523">
        <v>-4.622857212477612</v>
      </c>
      <c r="K45" s="522">
        <v>209061</v>
      </c>
      <c r="L45" s="523">
        <v>10.819507023588642</v>
      </c>
      <c r="M45" s="522">
        <v>187029</v>
      </c>
      <c r="N45" s="523">
        <v>-10.538550949244467</v>
      </c>
      <c r="O45" s="522">
        <v>179093</v>
      </c>
      <c r="P45" s="524">
        <v>-4.243192232220679</v>
      </c>
      <c r="Q45" s="522">
        <v>43975</v>
      </c>
      <c r="R45" s="523">
        <v>10.79337885162883</v>
      </c>
      <c r="S45" s="522">
        <v>59204</v>
      </c>
      <c r="T45" s="523">
        <v>34.63104036384311</v>
      </c>
      <c r="U45" s="522">
        <v>55757</v>
      </c>
      <c r="V45" s="525">
        <v>-5.822241740422939</v>
      </c>
      <c r="W45" s="526"/>
    </row>
    <row r="46" spans="1:23" s="527" customFormat="1" ht="18" customHeight="1">
      <c r="A46" s="521" t="s">
        <v>285</v>
      </c>
      <c r="B46" s="522">
        <v>462532</v>
      </c>
      <c r="C46" s="523">
        <v>0.9823126091180889</v>
      </c>
      <c r="D46" s="523">
        <v>11.590629448237593</v>
      </c>
      <c r="E46" s="522">
        <v>471660</v>
      </c>
      <c r="F46" s="523">
        <v>0.9022809768692316</v>
      </c>
      <c r="G46" s="523">
        <v>1.9734850777892063</v>
      </c>
      <c r="H46" s="522">
        <v>465201</v>
      </c>
      <c r="I46" s="523">
        <v>0.8469656519389391</v>
      </c>
      <c r="J46" s="523">
        <v>-1.3694186490268407</v>
      </c>
      <c r="K46" s="522">
        <v>249770</v>
      </c>
      <c r="L46" s="523">
        <v>-2.901638197127909</v>
      </c>
      <c r="M46" s="522">
        <v>247518</v>
      </c>
      <c r="N46" s="523">
        <v>-0.9016294991392044</v>
      </c>
      <c r="O46" s="522">
        <v>238947</v>
      </c>
      <c r="P46" s="524">
        <v>-3.4627784645965107</v>
      </c>
      <c r="Q46" s="522">
        <v>212762</v>
      </c>
      <c r="R46" s="523">
        <v>35.296586457750436</v>
      </c>
      <c r="S46" s="522">
        <v>224142</v>
      </c>
      <c r="T46" s="523">
        <v>5.348699485810428</v>
      </c>
      <c r="U46" s="522">
        <v>226254</v>
      </c>
      <c r="V46" s="525">
        <v>0.9422598174371615</v>
      </c>
      <c r="W46" s="526"/>
    </row>
    <row r="47" spans="1:23" s="527" customFormat="1" ht="18" customHeight="1">
      <c r="A47" s="521" t="s">
        <v>286</v>
      </c>
      <c r="B47" s="522">
        <v>743900</v>
      </c>
      <c r="C47" s="523">
        <v>1.579874149081461</v>
      </c>
      <c r="D47" s="523">
        <v>6.872663642031895</v>
      </c>
      <c r="E47" s="522">
        <v>880767</v>
      </c>
      <c r="F47" s="523">
        <v>1.6848986752198245</v>
      </c>
      <c r="G47" s="523">
        <v>18.398575077295348</v>
      </c>
      <c r="H47" s="522">
        <v>852916</v>
      </c>
      <c r="I47" s="523">
        <v>1.5528568425028153</v>
      </c>
      <c r="J47" s="523">
        <v>-3.1621302796312847</v>
      </c>
      <c r="K47" s="522">
        <v>322571</v>
      </c>
      <c r="L47" s="523">
        <v>-0.9509684709581592</v>
      </c>
      <c r="M47" s="522">
        <v>417850</v>
      </c>
      <c r="N47" s="523">
        <v>29.5373731674577</v>
      </c>
      <c r="O47" s="522">
        <v>388398</v>
      </c>
      <c r="P47" s="524">
        <v>-7.048462366878056</v>
      </c>
      <c r="Q47" s="522">
        <v>421329</v>
      </c>
      <c r="R47" s="523">
        <v>13.75157264966495</v>
      </c>
      <c r="S47" s="522">
        <v>462917</v>
      </c>
      <c r="T47" s="523">
        <v>9.870671138231629</v>
      </c>
      <c r="U47" s="522">
        <v>464518</v>
      </c>
      <c r="V47" s="525">
        <v>0.34585033602137116</v>
      </c>
      <c r="W47" s="526"/>
    </row>
    <row r="48" spans="1:23" s="527" customFormat="1" ht="18" customHeight="1">
      <c r="A48" s="521" t="s">
        <v>287</v>
      </c>
      <c r="B48" s="522">
        <v>359906</v>
      </c>
      <c r="C48" s="523">
        <v>0.7643583620100985</v>
      </c>
      <c r="D48" s="523">
        <v>-3.2734367861193334</v>
      </c>
      <c r="E48" s="522">
        <v>355478</v>
      </c>
      <c r="F48" s="523">
        <v>0.6800259447388388</v>
      </c>
      <c r="G48" s="523">
        <v>-1.230321250548755</v>
      </c>
      <c r="H48" s="522">
        <v>399964</v>
      </c>
      <c r="I48" s="523">
        <v>0.7281922653049022</v>
      </c>
      <c r="J48" s="523">
        <v>12.51441720725333</v>
      </c>
      <c r="K48" s="522">
        <v>266430</v>
      </c>
      <c r="L48" s="523">
        <v>-1.215022227825017</v>
      </c>
      <c r="M48" s="522">
        <v>263448</v>
      </c>
      <c r="N48" s="523">
        <v>-1.1192433284540044</v>
      </c>
      <c r="O48" s="522">
        <v>288511</v>
      </c>
      <c r="P48" s="524">
        <v>9.513452370107188</v>
      </c>
      <c r="Q48" s="522">
        <v>93476</v>
      </c>
      <c r="R48" s="523">
        <v>-8.696119321345193</v>
      </c>
      <c r="S48" s="522">
        <v>92030</v>
      </c>
      <c r="T48" s="523">
        <v>-1.5469211348367509</v>
      </c>
      <c r="U48" s="522">
        <v>111453</v>
      </c>
      <c r="V48" s="525">
        <v>21.105074432250362</v>
      </c>
      <c r="W48" s="526"/>
    </row>
    <row r="49" spans="1:23" s="527" customFormat="1" ht="18" customHeight="1">
      <c r="A49" s="521"/>
      <c r="B49" s="522"/>
      <c r="C49" s="523"/>
      <c r="D49" s="523"/>
      <c r="E49" s="522"/>
      <c r="F49" s="523"/>
      <c r="G49" s="523"/>
      <c r="H49" s="522"/>
      <c r="I49" s="523"/>
      <c r="J49" s="523"/>
      <c r="K49" s="522"/>
      <c r="L49" s="523"/>
      <c r="M49" s="522"/>
      <c r="N49" s="523"/>
      <c r="O49" s="522"/>
      <c r="P49" s="524"/>
      <c r="Q49" s="522"/>
      <c r="R49" s="523"/>
      <c r="S49" s="522"/>
      <c r="T49" s="523"/>
      <c r="U49" s="522"/>
      <c r="V49" s="525"/>
      <c r="W49" s="526"/>
    </row>
    <row r="50" spans="1:23" s="527" customFormat="1" ht="18" customHeight="1">
      <c r="A50" s="521" t="s">
        <v>288</v>
      </c>
      <c r="B50" s="522">
        <v>136088</v>
      </c>
      <c r="C50" s="523">
        <v>0.2890199128917837</v>
      </c>
      <c r="D50" s="523">
        <v>-3.8532732333865596</v>
      </c>
      <c r="E50" s="522">
        <v>163132</v>
      </c>
      <c r="F50" s="523">
        <v>0.31206992392535193</v>
      </c>
      <c r="G50" s="523">
        <v>19.87243548292281</v>
      </c>
      <c r="H50" s="522">
        <v>144384</v>
      </c>
      <c r="I50" s="523">
        <v>0.2628719385589278</v>
      </c>
      <c r="J50" s="523">
        <v>-11.492533653728259</v>
      </c>
      <c r="K50" s="522">
        <v>114394</v>
      </c>
      <c r="L50" s="523">
        <v>-0.6634363222702717</v>
      </c>
      <c r="M50" s="522">
        <v>139939</v>
      </c>
      <c r="N50" s="523">
        <v>22.330716645977944</v>
      </c>
      <c r="O50" s="522">
        <v>117302</v>
      </c>
      <c r="P50" s="524">
        <v>-16.176333974088706</v>
      </c>
      <c r="Q50" s="522">
        <v>21694</v>
      </c>
      <c r="R50" s="523">
        <v>-17.775924802910865</v>
      </c>
      <c r="S50" s="522">
        <v>23193</v>
      </c>
      <c r="T50" s="523">
        <v>6.909744629851559</v>
      </c>
      <c r="U50" s="522">
        <v>27082</v>
      </c>
      <c r="V50" s="525">
        <v>16.767990341913517</v>
      </c>
      <c r="W50" s="526"/>
    </row>
    <row r="51" spans="1:23" s="527" customFormat="1" ht="18" customHeight="1">
      <c r="A51" s="521" t="s">
        <v>289</v>
      </c>
      <c r="B51" s="522">
        <v>295130</v>
      </c>
      <c r="C51" s="523">
        <v>0.6267888931555473</v>
      </c>
      <c r="D51" s="523">
        <v>6.353153153153144</v>
      </c>
      <c r="E51" s="522">
        <v>349170</v>
      </c>
      <c r="F51" s="523">
        <v>0.6679588023012967</v>
      </c>
      <c r="G51" s="523">
        <v>18.31057500084708</v>
      </c>
      <c r="H51" s="522">
        <v>334194</v>
      </c>
      <c r="I51" s="523">
        <v>0.608448475141029</v>
      </c>
      <c r="J51" s="523">
        <v>-4.289028267033245</v>
      </c>
      <c r="K51" s="522">
        <v>151426</v>
      </c>
      <c r="L51" s="523">
        <v>3.1280434234811025</v>
      </c>
      <c r="M51" s="522">
        <v>175694</v>
      </c>
      <c r="N51" s="523">
        <v>16.02630988073382</v>
      </c>
      <c r="O51" s="522">
        <v>167812</v>
      </c>
      <c r="P51" s="524">
        <v>-4.4862089769713265</v>
      </c>
      <c r="Q51" s="522">
        <v>143704</v>
      </c>
      <c r="R51" s="523">
        <v>9.977270466146763</v>
      </c>
      <c r="S51" s="522">
        <v>173476</v>
      </c>
      <c r="T51" s="523">
        <v>20.717586149306896</v>
      </c>
      <c r="U51" s="522">
        <v>166382</v>
      </c>
      <c r="V51" s="525">
        <v>-4.089326477437808</v>
      </c>
      <c r="W51" s="526"/>
    </row>
    <row r="52" spans="1:23" s="527" customFormat="1" ht="18" customHeight="1">
      <c r="A52" s="521" t="s">
        <v>290</v>
      </c>
      <c r="B52" s="522">
        <v>301410</v>
      </c>
      <c r="C52" s="523">
        <v>0.6401261826517586</v>
      </c>
      <c r="D52" s="523">
        <v>-6.165360164874514</v>
      </c>
      <c r="E52" s="522">
        <v>331516</v>
      </c>
      <c r="F52" s="523">
        <v>0.6341868725941996</v>
      </c>
      <c r="G52" s="523">
        <v>9.988387910155595</v>
      </c>
      <c r="H52" s="522">
        <v>351633</v>
      </c>
      <c r="I52" s="523">
        <v>0.640198694947442</v>
      </c>
      <c r="J52" s="523">
        <v>6.0681837377381385</v>
      </c>
      <c r="K52" s="522">
        <v>213058</v>
      </c>
      <c r="L52" s="523">
        <v>-8.573316683616767</v>
      </c>
      <c r="M52" s="522">
        <v>232593</v>
      </c>
      <c r="N52" s="523">
        <v>9.16886481615336</v>
      </c>
      <c r="O52" s="522">
        <v>245023</v>
      </c>
      <c r="P52" s="524">
        <v>5.344098919571948</v>
      </c>
      <c r="Q52" s="522">
        <v>88352</v>
      </c>
      <c r="R52" s="523">
        <v>0.19846445218141184</v>
      </c>
      <c r="S52" s="522">
        <v>98923</v>
      </c>
      <c r="T52" s="523">
        <v>11.964641434262944</v>
      </c>
      <c r="U52" s="522">
        <v>106610</v>
      </c>
      <c r="V52" s="525">
        <v>7.770690334906931</v>
      </c>
      <c r="W52" s="526"/>
    </row>
    <row r="53" spans="1:23" s="527" customFormat="1" ht="18" customHeight="1">
      <c r="A53" s="521" t="s">
        <v>291</v>
      </c>
      <c r="B53" s="522">
        <v>139212</v>
      </c>
      <c r="C53" s="523">
        <v>0.29565457728448497</v>
      </c>
      <c r="D53" s="523">
        <v>-11.795677600440982</v>
      </c>
      <c r="E53" s="522">
        <v>151348</v>
      </c>
      <c r="F53" s="523">
        <v>0.2895272469304254</v>
      </c>
      <c r="G53" s="523">
        <v>8.717639283969774</v>
      </c>
      <c r="H53" s="522">
        <v>194159</v>
      </c>
      <c r="I53" s="523">
        <v>0.35349451960510075</v>
      </c>
      <c r="J53" s="523">
        <v>28.286465628881786</v>
      </c>
      <c r="K53" s="522">
        <v>124768</v>
      </c>
      <c r="L53" s="523">
        <v>-11.202841099146681</v>
      </c>
      <c r="M53" s="522">
        <v>136007</v>
      </c>
      <c r="N53" s="523">
        <v>9.007918697101829</v>
      </c>
      <c r="O53" s="522">
        <v>163011</v>
      </c>
      <c r="P53" s="524">
        <v>19.854860411596448</v>
      </c>
      <c r="Q53" s="522">
        <v>14444</v>
      </c>
      <c r="R53" s="523">
        <v>-16.605080831408785</v>
      </c>
      <c r="S53" s="522">
        <v>15341</v>
      </c>
      <c r="T53" s="523">
        <v>6.210191082802538</v>
      </c>
      <c r="U53" s="522">
        <v>31148</v>
      </c>
      <c r="V53" s="525">
        <v>103.03761162896814</v>
      </c>
      <c r="W53" s="526"/>
    </row>
    <row r="54" spans="1:23" s="527" customFormat="1" ht="18" customHeight="1">
      <c r="A54" s="521" t="s">
        <v>292</v>
      </c>
      <c r="B54" s="522">
        <v>1238157</v>
      </c>
      <c r="C54" s="523">
        <v>2.629563431649758</v>
      </c>
      <c r="D54" s="523">
        <v>-2.333291526554788</v>
      </c>
      <c r="E54" s="522">
        <v>1432498</v>
      </c>
      <c r="F54" s="523">
        <v>2.7403546936420735</v>
      </c>
      <c r="G54" s="523">
        <v>15.695990088494426</v>
      </c>
      <c r="H54" s="522">
        <v>1542131</v>
      </c>
      <c r="I54" s="523">
        <v>2.807672356229346</v>
      </c>
      <c r="J54" s="523">
        <v>7.6532742105050175</v>
      </c>
      <c r="K54" s="522">
        <v>717955</v>
      </c>
      <c r="L54" s="523">
        <v>-4.574973151722006</v>
      </c>
      <c r="M54" s="522">
        <v>865358</v>
      </c>
      <c r="N54" s="523">
        <v>20.530952497022795</v>
      </c>
      <c r="O54" s="522">
        <v>865392</v>
      </c>
      <c r="P54" s="524">
        <v>0.003929009727769994</v>
      </c>
      <c r="Q54" s="522">
        <v>520202</v>
      </c>
      <c r="R54" s="523">
        <v>0.939341548933669</v>
      </c>
      <c r="S54" s="522">
        <v>567140</v>
      </c>
      <c r="T54" s="523">
        <v>9.023033360117807</v>
      </c>
      <c r="U54" s="522">
        <v>676739</v>
      </c>
      <c r="V54" s="525">
        <v>19.324858059738332</v>
      </c>
      <c r="W54" s="526"/>
    </row>
    <row r="55" spans="1:23" s="527" customFormat="1" ht="18" customHeight="1">
      <c r="A55" s="521"/>
      <c r="B55" s="522"/>
      <c r="C55" s="523"/>
      <c r="D55" s="523"/>
      <c r="E55" s="522"/>
      <c r="F55" s="523"/>
      <c r="G55" s="523"/>
      <c r="H55" s="522"/>
      <c r="I55" s="523"/>
      <c r="J55" s="523"/>
      <c r="K55" s="522"/>
      <c r="L55" s="523"/>
      <c r="M55" s="522"/>
      <c r="N55" s="523"/>
      <c r="O55" s="522"/>
      <c r="P55" s="524"/>
      <c r="Q55" s="522"/>
      <c r="R55" s="523"/>
      <c r="S55" s="522"/>
      <c r="T55" s="523"/>
      <c r="U55" s="522"/>
      <c r="V55" s="525"/>
      <c r="W55" s="526"/>
    </row>
    <row r="56" spans="1:23" s="527" customFormat="1" ht="18" customHeight="1">
      <c r="A56" s="521" t="s">
        <v>293</v>
      </c>
      <c r="B56" s="522">
        <v>186117</v>
      </c>
      <c r="C56" s="523">
        <v>0.395270112924579</v>
      </c>
      <c r="D56" s="523">
        <v>-20.54702708240839</v>
      </c>
      <c r="E56" s="522">
        <v>289381</v>
      </c>
      <c r="F56" s="523">
        <v>0.5535830288076052</v>
      </c>
      <c r="G56" s="523">
        <v>55.483378734881825</v>
      </c>
      <c r="H56" s="522">
        <v>298476</v>
      </c>
      <c r="I56" s="523">
        <v>0.5434186941303367</v>
      </c>
      <c r="J56" s="523">
        <v>3.1429153952747413</v>
      </c>
      <c r="K56" s="522">
        <v>136213</v>
      </c>
      <c r="L56" s="523">
        <v>6.041120098401748</v>
      </c>
      <c r="M56" s="522">
        <v>163876</v>
      </c>
      <c r="N56" s="523">
        <v>20.308634271325047</v>
      </c>
      <c r="O56" s="522">
        <v>178269</v>
      </c>
      <c r="P56" s="524">
        <v>8.78286021137933</v>
      </c>
      <c r="Q56" s="522">
        <v>49904</v>
      </c>
      <c r="R56" s="523">
        <v>-52.82952880570915</v>
      </c>
      <c r="S56" s="522">
        <v>125505</v>
      </c>
      <c r="T56" s="523">
        <v>151.49286630330235</v>
      </c>
      <c r="U56" s="522">
        <v>120207</v>
      </c>
      <c r="V56" s="525">
        <v>-4.221345763117014</v>
      </c>
      <c r="W56" s="526"/>
    </row>
    <row r="57" spans="1:23" s="527" customFormat="1" ht="18" customHeight="1">
      <c r="A57" s="521" t="s">
        <v>294</v>
      </c>
      <c r="B57" s="522">
        <v>277778</v>
      </c>
      <c r="C57" s="523">
        <v>0.5899371977195189</v>
      </c>
      <c r="D57" s="523">
        <v>-1.083256178334878</v>
      </c>
      <c r="E57" s="522">
        <v>318007</v>
      </c>
      <c r="F57" s="523">
        <v>0.6083442874342826</v>
      </c>
      <c r="G57" s="523">
        <v>14.482428414057267</v>
      </c>
      <c r="H57" s="522">
        <v>335281</v>
      </c>
      <c r="I57" s="523">
        <v>0.6104275157356486</v>
      </c>
      <c r="J57" s="523">
        <v>5.431955900341819</v>
      </c>
      <c r="K57" s="522">
        <v>210913</v>
      </c>
      <c r="L57" s="523">
        <v>0.6240309152930621</v>
      </c>
      <c r="M57" s="522">
        <v>242074</v>
      </c>
      <c r="N57" s="523">
        <v>14.774338234248248</v>
      </c>
      <c r="O57" s="522">
        <v>252705</v>
      </c>
      <c r="P57" s="524">
        <v>4.391632310780992</v>
      </c>
      <c r="Q57" s="522">
        <v>66865</v>
      </c>
      <c r="R57" s="523">
        <v>-6.10826370848838</v>
      </c>
      <c r="S57" s="522">
        <v>75933</v>
      </c>
      <c r="T57" s="523">
        <v>13.561654079114632</v>
      </c>
      <c r="U57" s="522">
        <v>82576</v>
      </c>
      <c r="V57" s="525">
        <v>8.748501968840955</v>
      </c>
      <c r="W57" s="526"/>
    </row>
    <row r="58" spans="1:23" s="527" customFormat="1" ht="18" customHeight="1">
      <c r="A58" s="521" t="s">
        <v>295</v>
      </c>
      <c r="B58" s="522">
        <v>328985</v>
      </c>
      <c r="C58" s="523">
        <v>0.6986892014189602</v>
      </c>
      <c r="D58" s="523">
        <v>0.8664485726286983</v>
      </c>
      <c r="E58" s="522">
        <v>366945</v>
      </c>
      <c r="F58" s="523">
        <v>0.7019622038275032</v>
      </c>
      <c r="G58" s="523">
        <v>11.538519993312775</v>
      </c>
      <c r="H58" s="522">
        <v>399715</v>
      </c>
      <c r="I58" s="523">
        <v>0.7277389248191062</v>
      </c>
      <c r="J58" s="523">
        <v>8.930493670713588</v>
      </c>
      <c r="K58" s="522">
        <v>261726</v>
      </c>
      <c r="L58" s="523">
        <v>-0.508621476142693</v>
      </c>
      <c r="M58" s="522">
        <v>294413</v>
      </c>
      <c r="N58" s="523">
        <v>12.489015229667672</v>
      </c>
      <c r="O58" s="522">
        <v>318554</v>
      </c>
      <c r="P58" s="524">
        <v>8.199705855380031</v>
      </c>
      <c r="Q58" s="522">
        <v>67259</v>
      </c>
      <c r="R58" s="523">
        <v>6.599572073856891</v>
      </c>
      <c r="S58" s="522">
        <v>72532</v>
      </c>
      <c r="T58" s="523">
        <v>7.8398429949895245</v>
      </c>
      <c r="U58" s="522">
        <v>81161</v>
      </c>
      <c r="V58" s="525">
        <v>11.89681795621243</v>
      </c>
      <c r="W58" s="526"/>
    </row>
    <row r="59" spans="1:23" s="527" customFormat="1" ht="18" customHeight="1">
      <c r="A59" s="521" t="s">
        <v>296</v>
      </c>
      <c r="B59" s="522">
        <v>249652</v>
      </c>
      <c r="C59" s="523">
        <v>0.5302039804630796</v>
      </c>
      <c r="D59" s="523">
        <v>13.948478264838513</v>
      </c>
      <c r="E59" s="522">
        <v>297072</v>
      </c>
      <c r="F59" s="523">
        <v>0.5682958367478615</v>
      </c>
      <c r="G59" s="523">
        <v>18.994440260843092</v>
      </c>
      <c r="H59" s="522">
        <v>294677</v>
      </c>
      <c r="I59" s="523">
        <v>0.5365020655940351</v>
      </c>
      <c r="J59" s="523">
        <v>-0.8062018635213093</v>
      </c>
      <c r="K59" s="522">
        <v>183995</v>
      </c>
      <c r="L59" s="523">
        <v>7.354571445241859</v>
      </c>
      <c r="M59" s="522">
        <v>230768</v>
      </c>
      <c r="N59" s="523">
        <v>25.420799478246693</v>
      </c>
      <c r="O59" s="522">
        <v>241320</v>
      </c>
      <c r="P59" s="524">
        <v>4.572557720307842</v>
      </c>
      <c r="Q59" s="522">
        <v>65657</v>
      </c>
      <c r="R59" s="523">
        <v>37.63993123978031</v>
      </c>
      <c r="S59" s="522">
        <v>66304</v>
      </c>
      <c r="T59" s="523">
        <v>0.9854242502703556</v>
      </c>
      <c r="U59" s="522">
        <v>53357</v>
      </c>
      <c r="V59" s="525">
        <v>-19.52672538610038</v>
      </c>
      <c r="W59" s="526"/>
    </row>
    <row r="60" spans="1:23" s="527" customFormat="1" ht="18" customHeight="1">
      <c r="A60" s="521" t="s">
        <v>297</v>
      </c>
      <c r="B60" s="522">
        <v>276713</v>
      </c>
      <c r="C60" s="523">
        <v>0.5876753803129161</v>
      </c>
      <c r="D60" s="523">
        <v>-8.93135122148685</v>
      </c>
      <c r="E60" s="522">
        <v>326297</v>
      </c>
      <c r="F60" s="523">
        <v>0.6242029765286428</v>
      </c>
      <c r="G60" s="523">
        <v>17.918926830326015</v>
      </c>
      <c r="H60" s="522">
        <v>312859</v>
      </c>
      <c r="I60" s="523">
        <v>0.5696050242797512</v>
      </c>
      <c r="J60" s="523">
        <v>-4.118333910517109</v>
      </c>
      <c r="K60" s="522">
        <v>214166</v>
      </c>
      <c r="L60" s="523">
        <v>-11.185664699613085</v>
      </c>
      <c r="M60" s="522">
        <v>256633</v>
      </c>
      <c r="N60" s="523">
        <v>19.829011140890714</v>
      </c>
      <c r="O60" s="522">
        <v>243116</v>
      </c>
      <c r="P60" s="524">
        <v>-5.267054509747382</v>
      </c>
      <c r="Q60" s="522">
        <v>62547</v>
      </c>
      <c r="R60" s="523">
        <v>-0.26310753922695085</v>
      </c>
      <c r="S60" s="522">
        <v>69664</v>
      </c>
      <c r="T60" s="523">
        <v>11.378643260268277</v>
      </c>
      <c r="U60" s="522">
        <v>69743</v>
      </c>
      <c r="V60" s="525">
        <v>0.11340146991271638</v>
      </c>
      <c r="W60" s="526"/>
    </row>
    <row r="61" spans="1:23" s="527" customFormat="1" ht="18" customHeight="1">
      <c r="A61" s="521"/>
      <c r="B61" s="522"/>
      <c r="C61" s="523"/>
      <c r="D61" s="523"/>
      <c r="E61" s="522"/>
      <c r="F61" s="523"/>
      <c r="G61" s="523"/>
      <c r="H61" s="522"/>
      <c r="I61" s="523"/>
      <c r="J61" s="523"/>
      <c r="K61" s="522"/>
      <c r="L61" s="523"/>
      <c r="M61" s="522"/>
      <c r="N61" s="523"/>
      <c r="O61" s="522"/>
      <c r="P61" s="524"/>
      <c r="Q61" s="522"/>
      <c r="R61" s="523"/>
      <c r="S61" s="522"/>
      <c r="T61" s="523"/>
      <c r="U61" s="522"/>
      <c r="V61" s="525"/>
      <c r="W61" s="526"/>
    </row>
    <row r="62" spans="1:23" s="527" customFormat="1" ht="18" customHeight="1">
      <c r="A62" s="521" t="s">
        <v>298</v>
      </c>
      <c r="B62" s="522">
        <v>348188</v>
      </c>
      <c r="C62" s="523">
        <v>0.7394719992208304</v>
      </c>
      <c r="D62" s="523">
        <v>-4.939131099517041</v>
      </c>
      <c r="E62" s="522">
        <v>428827</v>
      </c>
      <c r="F62" s="523">
        <v>0.8203418658947165</v>
      </c>
      <c r="G62" s="523">
        <v>23.15961492067504</v>
      </c>
      <c r="H62" s="522">
        <v>452649</v>
      </c>
      <c r="I62" s="523">
        <v>0.8241129219079685</v>
      </c>
      <c r="J62" s="523">
        <v>5.5551539431985475</v>
      </c>
      <c r="K62" s="522">
        <v>288217</v>
      </c>
      <c r="L62" s="523">
        <v>-6.942121542822818</v>
      </c>
      <c r="M62" s="522">
        <v>364099</v>
      </c>
      <c r="N62" s="523">
        <v>26.32807919033229</v>
      </c>
      <c r="O62" s="522">
        <v>372850</v>
      </c>
      <c r="P62" s="524">
        <v>2.403467188868973</v>
      </c>
      <c r="Q62" s="522">
        <v>59971</v>
      </c>
      <c r="R62" s="523">
        <v>6.028889163911529</v>
      </c>
      <c r="S62" s="522">
        <v>64728</v>
      </c>
      <c r="T62" s="523">
        <v>7.932167214153509</v>
      </c>
      <c r="U62" s="522">
        <v>79799</v>
      </c>
      <c r="V62" s="525">
        <v>23.283586701273023</v>
      </c>
      <c r="W62" s="526"/>
    </row>
    <row r="63" spans="1:23" s="527" customFormat="1" ht="18" customHeight="1">
      <c r="A63" s="521" t="s">
        <v>299</v>
      </c>
      <c r="B63" s="522">
        <v>391916</v>
      </c>
      <c r="C63" s="523">
        <v>0.8323403105409463</v>
      </c>
      <c r="D63" s="523">
        <v>35.61764237713939</v>
      </c>
      <c r="E63" s="522">
        <v>331408</v>
      </c>
      <c r="F63" s="523">
        <v>0.6339802696482175</v>
      </c>
      <c r="G63" s="523">
        <v>-15.439022647710217</v>
      </c>
      <c r="H63" s="522">
        <v>364818</v>
      </c>
      <c r="I63" s="523">
        <v>0.664203892960376</v>
      </c>
      <c r="J63" s="523">
        <v>10.081229179742195</v>
      </c>
      <c r="K63" s="522">
        <v>361976</v>
      </c>
      <c r="L63" s="523">
        <v>36.82447884182872</v>
      </c>
      <c r="M63" s="522">
        <v>302814</v>
      </c>
      <c r="N63" s="523">
        <v>-16.344177514531353</v>
      </c>
      <c r="O63" s="522">
        <v>336330</v>
      </c>
      <c r="P63" s="524">
        <v>11.068180467217488</v>
      </c>
      <c r="Q63" s="522">
        <v>29940</v>
      </c>
      <c r="R63" s="523">
        <v>22.549220252957312</v>
      </c>
      <c r="S63" s="522">
        <v>28594</v>
      </c>
      <c r="T63" s="523">
        <v>-4.495657982631926</v>
      </c>
      <c r="U63" s="522">
        <v>28488</v>
      </c>
      <c r="V63" s="525">
        <v>-0.3707071413583236</v>
      </c>
      <c r="W63" s="526"/>
    </row>
    <row r="64" spans="1:23" s="527" customFormat="1" ht="8.25" customHeight="1" thickBot="1">
      <c r="A64" s="528"/>
      <c r="B64" s="529"/>
      <c r="C64" s="530"/>
      <c r="D64" s="530"/>
      <c r="E64" s="529"/>
      <c r="F64" s="530"/>
      <c r="G64" s="530"/>
      <c r="H64" s="529"/>
      <c r="I64" s="530"/>
      <c r="J64" s="530"/>
      <c r="K64" s="529"/>
      <c r="L64" s="530"/>
      <c r="M64" s="529"/>
      <c r="N64" s="530"/>
      <c r="O64" s="529"/>
      <c r="P64" s="531"/>
      <c r="Q64" s="529"/>
      <c r="R64" s="530"/>
      <c r="S64" s="529"/>
      <c r="T64" s="530"/>
      <c r="U64" s="529"/>
      <c r="V64" s="532"/>
      <c r="W64" s="526"/>
    </row>
    <row r="65" ht="18" customHeight="1">
      <c r="A65" s="461" t="s">
        <v>47</v>
      </c>
    </row>
    <row r="66" ht="18" customHeight="1"/>
    <row r="67" ht="18" customHeight="1"/>
    <row r="68" spans="2:22" ht="18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</mergeCells>
  <printOptions/>
  <pageMargins left="1.42" right="0.7086614173228347" top="0.7480314960629921" bottom="0.4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35" customWidth="1"/>
  </cols>
  <sheetData>
    <row r="1" spans="1:22" s="511" customFormat="1" ht="25.5">
      <c r="A1" s="509" t="s">
        <v>300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</row>
    <row r="2" spans="2:22" s="5" customFormat="1" ht="19.5" thickBot="1"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512" t="s">
        <v>231</v>
      </c>
    </row>
    <row r="3" spans="1:23" s="5" customFormat="1" ht="27.75" customHeight="1">
      <c r="A3" s="437"/>
      <c r="B3" s="465" t="s">
        <v>301</v>
      </c>
      <c r="C3" s="466"/>
      <c r="D3" s="466"/>
      <c r="E3" s="466"/>
      <c r="F3" s="466"/>
      <c r="G3" s="466"/>
      <c r="H3" s="466"/>
      <c r="I3" s="466"/>
      <c r="J3" s="467"/>
      <c r="K3" s="465" t="s">
        <v>302</v>
      </c>
      <c r="L3" s="466"/>
      <c r="M3" s="466"/>
      <c r="N3" s="466"/>
      <c r="O3" s="466"/>
      <c r="P3" s="467"/>
      <c r="Q3" s="465" t="s">
        <v>303</v>
      </c>
      <c r="R3" s="466"/>
      <c r="S3" s="466"/>
      <c r="T3" s="466"/>
      <c r="U3" s="466"/>
      <c r="V3" s="468"/>
      <c r="W3" s="225"/>
    </row>
    <row r="4" spans="1:23" s="5" customFormat="1" ht="23.25" customHeight="1">
      <c r="A4" s="514"/>
      <c r="B4" s="515" t="s">
        <v>304</v>
      </c>
      <c r="C4" s="516"/>
      <c r="D4" s="517"/>
      <c r="E4" s="515" t="s">
        <v>305</v>
      </c>
      <c r="F4" s="516"/>
      <c r="G4" s="517"/>
      <c r="H4" s="515" t="s">
        <v>306</v>
      </c>
      <c r="I4" s="516"/>
      <c r="J4" s="517"/>
      <c r="K4" s="518" t="s">
        <v>304</v>
      </c>
      <c r="L4" s="519"/>
      <c r="M4" s="518" t="s">
        <v>305</v>
      </c>
      <c r="N4" s="519"/>
      <c r="O4" s="518" t="s">
        <v>306</v>
      </c>
      <c r="P4" s="519"/>
      <c r="Q4" s="515" t="s">
        <v>304</v>
      </c>
      <c r="R4" s="517"/>
      <c r="S4" s="515" t="s">
        <v>305</v>
      </c>
      <c r="T4" s="517"/>
      <c r="U4" s="518" t="s">
        <v>251</v>
      </c>
      <c r="V4" s="533"/>
      <c r="W4" s="225"/>
    </row>
    <row r="5" spans="1:23" s="6" customFormat="1" ht="18" customHeight="1">
      <c r="A5" s="259"/>
      <c r="B5" s="55"/>
      <c r="C5" s="176" t="s">
        <v>32</v>
      </c>
      <c r="D5" s="105" t="s">
        <v>33</v>
      </c>
      <c r="E5" s="55"/>
      <c r="F5" s="176" t="s">
        <v>32</v>
      </c>
      <c r="G5" s="105" t="s">
        <v>33</v>
      </c>
      <c r="H5" s="55"/>
      <c r="I5" s="176" t="s">
        <v>32</v>
      </c>
      <c r="J5" s="105" t="s">
        <v>33</v>
      </c>
      <c r="K5" s="55"/>
      <c r="L5" s="105" t="s">
        <v>33</v>
      </c>
      <c r="M5" s="55"/>
      <c r="N5" s="105" t="s">
        <v>33</v>
      </c>
      <c r="O5" s="55"/>
      <c r="P5" s="105" t="s">
        <v>33</v>
      </c>
      <c r="Q5" s="55"/>
      <c r="R5" s="105" t="s">
        <v>33</v>
      </c>
      <c r="S5" s="55"/>
      <c r="T5" s="105" t="s">
        <v>33</v>
      </c>
      <c r="U5" s="55"/>
      <c r="V5" s="107" t="s">
        <v>33</v>
      </c>
      <c r="W5" s="498"/>
    </row>
    <row r="6" spans="1:23" s="6" customFormat="1" ht="18" customHeight="1">
      <c r="A6" s="520" t="s">
        <v>252</v>
      </c>
      <c r="B6" s="206">
        <v>47086029</v>
      </c>
      <c r="C6" s="207">
        <v>100</v>
      </c>
      <c r="D6" s="207">
        <v>1.2076798969378615</v>
      </c>
      <c r="E6" s="206">
        <v>52274182</v>
      </c>
      <c r="F6" s="207">
        <v>100</v>
      </c>
      <c r="G6" s="207">
        <v>11.018455177012271</v>
      </c>
      <c r="H6" s="226">
        <v>54925604</v>
      </c>
      <c r="I6" s="207">
        <v>100</v>
      </c>
      <c r="J6" s="215">
        <v>5.072144409643741</v>
      </c>
      <c r="K6" s="206">
        <v>33761137</v>
      </c>
      <c r="L6" s="207">
        <v>1.1047871504455742</v>
      </c>
      <c r="M6" s="206">
        <v>37615089</v>
      </c>
      <c r="N6" s="207">
        <v>11.415350140606932</v>
      </c>
      <c r="O6" s="206">
        <v>38746271</v>
      </c>
      <c r="P6" s="215">
        <v>3.0072559445492715</v>
      </c>
      <c r="Q6" s="206">
        <v>13324892</v>
      </c>
      <c r="R6" s="207">
        <v>1.4693180947646454</v>
      </c>
      <c r="S6" s="206">
        <v>14659093</v>
      </c>
      <c r="T6" s="207">
        <v>10.01284663320348</v>
      </c>
      <c r="U6" s="206">
        <v>16179333</v>
      </c>
      <c r="V6" s="212">
        <v>10.370627978142991</v>
      </c>
      <c r="W6" s="497"/>
    </row>
    <row r="7" spans="1:23" s="6" customFormat="1" ht="18" customHeight="1">
      <c r="A7" s="520"/>
      <c r="B7" s="206"/>
      <c r="C7" s="207"/>
      <c r="D7" s="207"/>
      <c r="E7" s="206"/>
      <c r="F7" s="207"/>
      <c r="G7" s="207"/>
      <c r="H7" s="226"/>
      <c r="I7" s="207"/>
      <c r="J7" s="207"/>
      <c r="K7" s="206"/>
      <c r="L7" s="207"/>
      <c r="M7" s="206"/>
      <c r="N7" s="207"/>
      <c r="O7" s="206"/>
      <c r="P7" s="215"/>
      <c r="Q7" s="206"/>
      <c r="R7" s="207"/>
      <c r="S7" s="206"/>
      <c r="T7" s="207"/>
      <c r="U7" s="206"/>
      <c r="V7" s="212"/>
      <c r="W7" s="497"/>
    </row>
    <row r="8" spans="1:23" s="527" customFormat="1" ht="18" customHeight="1">
      <c r="A8" s="521" t="s">
        <v>253</v>
      </c>
      <c r="B8" s="522">
        <v>2033349</v>
      </c>
      <c r="C8" s="523">
        <v>4.3183701050687455</v>
      </c>
      <c r="D8" s="523">
        <v>3.886252582660461</v>
      </c>
      <c r="E8" s="522">
        <v>2361333</v>
      </c>
      <c r="F8" s="523">
        <v>4.51720698374582</v>
      </c>
      <c r="G8" s="523">
        <v>16.130236373588588</v>
      </c>
      <c r="H8" s="534">
        <v>2504445</v>
      </c>
      <c r="I8" s="523">
        <v>4.5597040680699665</v>
      </c>
      <c r="J8" s="523">
        <v>6.060644559661839</v>
      </c>
      <c r="K8" s="522">
        <v>1177984</v>
      </c>
      <c r="L8" s="523">
        <v>3.714764675222227</v>
      </c>
      <c r="M8" s="522">
        <v>1365232</v>
      </c>
      <c r="N8" s="523">
        <v>15.895631859176348</v>
      </c>
      <c r="O8" s="522">
        <v>1429136</v>
      </c>
      <c r="P8" s="524">
        <v>4.6808161543239635</v>
      </c>
      <c r="Q8" s="522">
        <v>855365</v>
      </c>
      <c r="R8" s="523">
        <v>4.123224421875776</v>
      </c>
      <c r="S8" s="522">
        <v>996102</v>
      </c>
      <c r="T8" s="523">
        <v>16.45344385145522</v>
      </c>
      <c r="U8" s="522">
        <v>1075309</v>
      </c>
      <c r="V8" s="525">
        <v>7.9516957098771</v>
      </c>
      <c r="W8" s="526"/>
    </row>
    <row r="9" spans="1:23" s="527" customFormat="1" ht="18" customHeight="1">
      <c r="A9" s="521" t="s">
        <v>254</v>
      </c>
      <c r="B9" s="522">
        <v>559054</v>
      </c>
      <c r="C9" s="523">
        <v>1.187303350639316</v>
      </c>
      <c r="D9" s="523">
        <v>4.068905948666782</v>
      </c>
      <c r="E9" s="522">
        <v>616727</v>
      </c>
      <c r="F9" s="523">
        <v>1.1797927320986104</v>
      </c>
      <c r="G9" s="523">
        <v>10.316176970382116</v>
      </c>
      <c r="H9" s="534">
        <v>621872</v>
      </c>
      <c r="I9" s="523">
        <v>1.1322078497307013</v>
      </c>
      <c r="J9" s="523">
        <v>0.8342427038219569</v>
      </c>
      <c r="K9" s="522">
        <v>329529</v>
      </c>
      <c r="L9" s="523">
        <v>4.773366060868128</v>
      </c>
      <c r="M9" s="522">
        <v>365278</v>
      </c>
      <c r="N9" s="523">
        <v>10.848514091324276</v>
      </c>
      <c r="O9" s="522">
        <v>397779</v>
      </c>
      <c r="P9" s="524">
        <v>8.897606754307688</v>
      </c>
      <c r="Q9" s="522">
        <v>229525</v>
      </c>
      <c r="R9" s="523">
        <v>3.073917729477273</v>
      </c>
      <c r="S9" s="522">
        <v>251449</v>
      </c>
      <c r="T9" s="523">
        <v>9.55190066441564</v>
      </c>
      <c r="U9" s="522">
        <v>224093</v>
      </c>
      <c r="V9" s="525">
        <v>-10.879343326082022</v>
      </c>
      <c r="W9" s="526"/>
    </row>
    <row r="10" spans="1:23" s="527" customFormat="1" ht="18" customHeight="1">
      <c r="A10" s="521" t="s">
        <v>255</v>
      </c>
      <c r="B10" s="522">
        <v>609841</v>
      </c>
      <c r="C10" s="523">
        <v>1.2951633700093927</v>
      </c>
      <c r="D10" s="523">
        <v>26.887369542420572</v>
      </c>
      <c r="E10" s="522">
        <v>739199</v>
      </c>
      <c r="F10" s="523">
        <v>1.414080472842215</v>
      </c>
      <c r="G10" s="523">
        <v>21.211758474749985</v>
      </c>
      <c r="H10" s="534">
        <v>851860</v>
      </c>
      <c r="I10" s="523">
        <v>1.550934241888355</v>
      </c>
      <c r="J10" s="523">
        <v>15.240956765363592</v>
      </c>
      <c r="K10" s="522">
        <v>332215</v>
      </c>
      <c r="L10" s="523">
        <v>19.882144068591728</v>
      </c>
      <c r="M10" s="522">
        <v>367937</v>
      </c>
      <c r="N10" s="523">
        <v>10.752675225381154</v>
      </c>
      <c r="O10" s="522">
        <v>370882</v>
      </c>
      <c r="P10" s="524">
        <v>0.8004087656310759</v>
      </c>
      <c r="Q10" s="522">
        <v>277626</v>
      </c>
      <c r="R10" s="523">
        <v>36.42689363040424</v>
      </c>
      <c r="S10" s="522">
        <v>371262</v>
      </c>
      <c r="T10" s="523">
        <v>33.72738864515571</v>
      </c>
      <c r="U10" s="522">
        <v>480978</v>
      </c>
      <c r="V10" s="525">
        <v>29.552176091277857</v>
      </c>
      <c r="W10" s="526"/>
    </row>
    <row r="11" spans="1:23" s="527" customFormat="1" ht="18" customHeight="1">
      <c r="A11" s="521" t="s">
        <v>256</v>
      </c>
      <c r="B11" s="522">
        <v>1434746</v>
      </c>
      <c r="C11" s="523">
        <v>3.04707368718649</v>
      </c>
      <c r="D11" s="523">
        <v>25.15121117226822</v>
      </c>
      <c r="E11" s="522">
        <v>1809749</v>
      </c>
      <c r="F11" s="523">
        <v>3.462032174888935</v>
      </c>
      <c r="G11" s="523">
        <v>26.137239622901888</v>
      </c>
      <c r="H11" s="534">
        <v>1811391</v>
      </c>
      <c r="I11" s="523">
        <v>3.297899100026283</v>
      </c>
      <c r="J11" s="523">
        <v>0.09073081405210814</v>
      </c>
      <c r="K11" s="522">
        <v>812939</v>
      </c>
      <c r="L11" s="523">
        <v>1.3100257095038046</v>
      </c>
      <c r="M11" s="522">
        <v>959327</v>
      </c>
      <c r="N11" s="523">
        <v>18.007255156905998</v>
      </c>
      <c r="O11" s="522">
        <v>948764</v>
      </c>
      <c r="P11" s="524">
        <v>-1.101084406047164</v>
      </c>
      <c r="Q11" s="522">
        <v>621807</v>
      </c>
      <c r="R11" s="523">
        <v>80.76678207934697</v>
      </c>
      <c r="S11" s="522">
        <v>850422</v>
      </c>
      <c r="T11" s="523">
        <v>36.76623132258081</v>
      </c>
      <c r="U11" s="522">
        <v>862627</v>
      </c>
      <c r="V11" s="525">
        <v>1.4351698333298089</v>
      </c>
      <c r="W11" s="526"/>
    </row>
    <row r="12" spans="1:23" s="527" customFormat="1" ht="18" customHeight="1">
      <c r="A12" s="521" t="s">
        <v>257</v>
      </c>
      <c r="B12" s="522">
        <v>347682</v>
      </c>
      <c r="C12" s="523">
        <v>0.7383973704811675</v>
      </c>
      <c r="D12" s="523">
        <v>-0.35423795848880957</v>
      </c>
      <c r="E12" s="522">
        <v>397411</v>
      </c>
      <c r="F12" s="523">
        <v>0.760243364496837</v>
      </c>
      <c r="G12" s="523">
        <v>14.303012522937621</v>
      </c>
      <c r="H12" s="534">
        <v>421859</v>
      </c>
      <c r="I12" s="523">
        <v>0.7680552770980907</v>
      </c>
      <c r="J12" s="523">
        <v>6.151817639672785</v>
      </c>
      <c r="K12" s="522">
        <v>208876</v>
      </c>
      <c r="L12" s="523">
        <v>4.255032418106225</v>
      </c>
      <c r="M12" s="522">
        <v>232001</v>
      </c>
      <c r="N12" s="523">
        <v>11.071161837645292</v>
      </c>
      <c r="O12" s="522">
        <v>236039</v>
      </c>
      <c r="P12" s="524">
        <v>1.7405097391821585</v>
      </c>
      <c r="Q12" s="522">
        <v>138806</v>
      </c>
      <c r="R12" s="523">
        <v>-6.570099685663706</v>
      </c>
      <c r="S12" s="522">
        <v>165410</v>
      </c>
      <c r="T12" s="523">
        <v>19.16631845885624</v>
      </c>
      <c r="U12" s="522">
        <v>185820</v>
      </c>
      <c r="V12" s="525">
        <v>12.339036333958049</v>
      </c>
      <c r="W12" s="526"/>
    </row>
    <row r="13" spans="1:23" s="527" customFormat="1" ht="18" customHeight="1">
      <c r="A13" s="521"/>
      <c r="B13" s="522"/>
      <c r="C13" s="523"/>
      <c r="D13" s="523"/>
      <c r="E13" s="522"/>
      <c r="F13" s="523"/>
      <c r="G13" s="523"/>
      <c r="H13" s="534"/>
      <c r="I13" s="523"/>
      <c r="J13" s="523"/>
      <c r="K13" s="522"/>
      <c r="L13" s="523"/>
      <c r="M13" s="522"/>
      <c r="N13" s="523"/>
      <c r="O13" s="522"/>
      <c r="P13" s="524"/>
      <c r="Q13" s="522"/>
      <c r="R13" s="523"/>
      <c r="S13" s="522"/>
      <c r="T13" s="523"/>
      <c r="U13" s="522"/>
      <c r="V13" s="525"/>
      <c r="W13" s="526"/>
    </row>
    <row r="14" spans="1:23" s="527" customFormat="1" ht="18" customHeight="1">
      <c r="A14" s="521" t="s">
        <v>258</v>
      </c>
      <c r="B14" s="522">
        <v>344228</v>
      </c>
      <c r="C14" s="523">
        <v>0.7310618612582513</v>
      </c>
      <c r="D14" s="523">
        <v>1.5023604308634049</v>
      </c>
      <c r="E14" s="522">
        <v>407119</v>
      </c>
      <c r="F14" s="523">
        <v>0.7788146737523315</v>
      </c>
      <c r="G14" s="523">
        <v>18.270158150992955</v>
      </c>
      <c r="H14" s="534">
        <v>441874</v>
      </c>
      <c r="I14" s="523">
        <v>0.8044954771912931</v>
      </c>
      <c r="J14" s="523">
        <v>8.536816016938545</v>
      </c>
      <c r="K14" s="522">
        <v>203824</v>
      </c>
      <c r="L14" s="523">
        <v>2.9913493410946614</v>
      </c>
      <c r="M14" s="522">
        <v>245712</v>
      </c>
      <c r="N14" s="523">
        <v>20.551063662767888</v>
      </c>
      <c r="O14" s="522">
        <v>242577</v>
      </c>
      <c r="P14" s="524">
        <v>-1.2758839617112727</v>
      </c>
      <c r="Q14" s="522">
        <v>140404</v>
      </c>
      <c r="R14" s="523">
        <v>-0.584157644676381</v>
      </c>
      <c r="S14" s="522">
        <v>161407</v>
      </c>
      <c r="T14" s="523">
        <v>14.958975527762746</v>
      </c>
      <c r="U14" s="522">
        <v>199297</v>
      </c>
      <c r="V14" s="525">
        <v>23.474818316429904</v>
      </c>
      <c r="W14" s="526"/>
    </row>
    <row r="15" spans="1:23" s="527" customFormat="1" ht="18" customHeight="1">
      <c r="A15" s="521" t="s">
        <v>259</v>
      </c>
      <c r="B15" s="522">
        <v>1234059</v>
      </c>
      <c r="C15" s="523">
        <v>2.6208602131218157</v>
      </c>
      <c r="D15" s="523">
        <v>24.219162859239447</v>
      </c>
      <c r="E15" s="522">
        <v>1197531</v>
      </c>
      <c r="F15" s="523">
        <v>2.2908651157850732</v>
      </c>
      <c r="G15" s="523">
        <v>-2.959988136709839</v>
      </c>
      <c r="H15" s="534">
        <v>1637884</v>
      </c>
      <c r="I15" s="523">
        <v>2.9820045310744328</v>
      </c>
      <c r="J15" s="523">
        <v>36.77174119083347</v>
      </c>
      <c r="K15" s="522">
        <v>796770</v>
      </c>
      <c r="L15" s="523">
        <v>3.6382721621646112</v>
      </c>
      <c r="M15" s="522">
        <v>740301</v>
      </c>
      <c r="N15" s="523">
        <v>-7.087239730411525</v>
      </c>
      <c r="O15" s="522">
        <v>811257</v>
      </c>
      <c r="P15" s="524">
        <v>9.584749986829678</v>
      </c>
      <c r="Q15" s="522">
        <v>437290</v>
      </c>
      <c r="R15" s="523">
        <v>94.64957379092388</v>
      </c>
      <c r="S15" s="522">
        <v>457230</v>
      </c>
      <c r="T15" s="523">
        <v>4.559903039173079</v>
      </c>
      <c r="U15" s="522">
        <v>826627</v>
      </c>
      <c r="V15" s="525">
        <v>80.7901931194366</v>
      </c>
      <c r="W15" s="526"/>
    </row>
    <row r="16" spans="1:23" s="527" customFormat="1" ht="18" customHeight="1">
      <c r="A16" s="521" t="s">
        <v>260</v>
      </c>
      <c r="B16" s="522">
        <v>1242942</v>
      </c>
      <c r="C16" s="523">
        <v>2.639725681687874</v>
      </c>
      <c r="D16" s="523">
        <v>6.600353521449279</v>
      </c>
      <c r="E16" s="522">
        <v>1230583</v>
      </c>
      <c r="F16" s="523">
        <v>2.3540932692165324</v>
      </c>
      <c r="G16" s="523">
        <v>-0.9943344098115574</v>
      </c>
      <c r="H16" s="534">
        <v>1345057</v>
      </c>
      <c r="I16" s="523">
        <v>2.448870657844746</v>
      </c>
      <c r="J16" s="523">
        <v>9.3024200724372</v>
      </c>
      <c r="K16" s="522">
        <v>907519</v>
      </c>
      <c r="L16" s="523">
        <v>4.872087621539293</v>
      </c>
      <c r="M16" s="522">
        <v>876852</v>
      </c>
      <c r="N16" s="523">
        <v>-3.3792129971934486</v>
      </c>
      <c r="O16" s="522">
        <v>934444</v>
      </c>
      <c r="P16" s="524">
        <v>6.568041128947641</v>
      </c>
      <c r="Q16" s="522">
        <v>335423</v>
      </c>
      <c r="R16" s="523">
        <v>11.574847152275595</v>
      </c>
      <c r="S16" s="522">
        <v>353731</v>
      </c>
      <c r="T16" s="523">
        <v>5.458182652948665</v>
      </c>
      <c r="U16" s="522">
        <v>410613</v>
      </c>
      <c r="V16" s="525">
        <v>16.08058100647102</v>
      </c>
      <c r="W16" s="526"/>
    </row>
    <row r="17" spans="1:23" s="527" customFormat="1" ht="18" customHeight="1">
      <c r="A17" s="521" t="s">
        <v>261</v>
      </c>
      <c r="B17" s="522">
        <v>728164</v>
      </c>
      <c r="C17" s="523">
        <v>1.5464544695412732</v>
      </c>
      <c r="D17" s="523">
        <v>1.439899251631303</v>
      </c>
      <c r="E17" s="522">
        <v>772452</v>
      </c>
      <c r="F17" s="523">
        <v>1.4776931373120292</v>
      </c>
      <c r="G17" s="523">
        <v>6.0821463296729945</v>
      </c>
      <c r="H17" s="534">
        <v>818484</v>
      </c>
      <c r="I17" s="523">
        <v>1.4901684103464752</v>
      </c>
      <c r="J17" s="523">
        <v>5.959205232169779</v>
      </c>
      <c r="K17" s="522">
        <v>567244</v>
      </c>
      <c r="L17" s="523">
        <v>4.178382458544007</v>
      </c>
      <c r="M17" s="522">
        <v>607606</v>
      </c>
      <c r="N17" s="523">
        <v>7.115456487860598</v>
      </c>
      <c r="O17" s="522">
        <v>642088</v>
      </c>
      <c r="P17" s="524">
        <v>5.6750591666310015</v>
      </c>
      <c r="Q17" s="522">
        <v>160920</v>
      </c>
      <c r="R17" s="523">
        <v>-7.162966723588866</v>
      </c>
      <c r="S17" s="522">
        <v>164846</v>
      </c>
      <c r="T17" s="523">
        <v>2.4397216007954228</v>
      </c>
      <c r="U17" s="522">
        <v>176396</v>
      </c>
      <c r="V17" s="525">
        <v>7.006539436807685</v>
      </c>
      <c r="W17" s="526"/>
    </row>
    <row r="18" spans="1:23" s="527" customFormat="1" ht="18" customHeight="1">
      <c r="A18" s="521" t="s">
        <v>262</v>
      </c>
      <c r="B18" s="522">
        <v>722739</v>
      </c>
      <c r="C18" s="523">
        <v>1.5349330052869823</v>
      </c>
      <c r="D18" s="523">
        <v>1.0836500039860653</v>
      </c>
      <c r="E18" s="522">
        <v>797336</v>
      </c>
      <c r="F18" s="523">
        <v>1.5252959864584776</v>
      </c>
      <c r="G18" s="523">
        <v>10.321430004469107</v>
      </c>
      <c r="H18" s="534">
        <v>863645</v>
      </c>
      <c r="I18" s="523">
        <v>1.5723905375715121</v>
      </c>
      <c r="J18" s="523">
        <v>8.316318340072442</v>
      </c>
      <c r="K18" s="522">
        <v>540332</v>
      </c>
      <c r="L18" s="523">
        <v>4.808531603632687</v>
      </c>
      <c r="M18" s="522">
        <v>615021</v>
      </c>
      <c r="N18" s="523">
        <v>13.822797835404899</v>
      </c>
      <c r="O18" s="522">
        <v>642429</v>
      </c>
      <c r="P18" s="524">
        <v>4.456433194964077</v>
      </c>
      <c r="Q18" s="522">
        <v>182407</v>
      </c>
      <c r="R18" s="523">
        <v>-8.544540208273801</v>
      </c>
      <c r="S18" s="522">
        <v>182315</v>
      </c>
      <c r="T18" s="523">
        <v>-0.05043666087377119</v>
      </c>
      <c r="U18" s="522">
        <v>221216</v>
      </c>
      <c r="V18" s="525">
        <v>21.337245975372298</v>
      </c>
      <c r="W18" s="526"/>
    </row>
    <row r="19" spans="1:23" s="527" customFormat="1" ht="18" customHeight="1">
      <c r="A19" s="521"/>
      <c r="B19" s="522"/>
      <c r="C19" s="523"/>
      <c r="D19" s="523"/>
      <c r="E19" s="522"/>
      <c r="F19" s="523"/>
      <c r="G19" s="523"/>
      <c r="H19" s="534"/>
      <c r="I19" s="523"/>
      <c r="J19" s="523"/>
      <c r="K19" s="522"/>
      <c r="L19" s="523"/>
      <c r="M19" s="522"/>
      <c r="N19" s="523"/>
      <c r="O19" s="522"/>
      <c r="P19" s="524"/>
      <c r="Q19" s="522"/>
      <c r="R19" s="523"/>
      <c r="S19" s="522"/>
      <c r="T19" s="523"/>
      <c r="U19" s="522"/>
      <c r="V19" s="525"/>
      <c r="W19" s="526"/>
    </row>
    <row r="20" spans="1:23" s="527" customFormat="1" ht="18" customHeight="1">
      <c r="A20" s="521" t="s">
        <v>263</v>
      </c>
      <c r="B20" s="522">
        <v>2046742</v>
      </c>
      <c r="C20" s="523">
        <v>4.346813786314407</v>
      </c>
      <c r="D20" s="523">
        <v>12.721637186637594</v>
      </c>
      <c r="E20" s="522">
        <v>2210253</v>
      </c>
      <c r="F20" s="523">
        <v>4.228192418199868</v>
      </c>
      <c r="G20" s="523">
        <v>7.988842755950685</v>
      </c>
      <c r="H20" s="534">
        <v>2280999</v>
      </c>
      <c r="I20" s="523">
        <v>4.1528883323704555</v>
      </c>
      <c r="J20" s="523">
        <v>3.2008100430131776</v>
      </c>
      <c r="K20" s="522">
        <v>1604115</v>
      </c>
      <c r="L20" s="523">
        <v>13.173622276954958</v>
      </c>
      <c r="M20" s="522">
        <v>1740888</v>
      </c>
      <c r="N20" s="523">
        <v>8.526383706903815</v>
      </c>
      <c r="O20" s="522">
        <v>1773768</v>
      </c>
      <c r="P20" s="524">
        <v>1.8886912885837575</v>
      </c>
      <c r="Q20" s="522">
        <v>442627</v>
      </c>
      <c r="R20" s="523">
        <v>11.1134261816064</v>
      </c>
      <c r="S20" s="522">
        <v>469366</v>
      </c>
      <c r="T20" s="523">
        <v>6.040978069570997</v>
      </c>
      <c r="U20" s="522">
        <v>507231</v>
      </c>
      <c r="V20" s="525">
        <v>8.067265204552527</v>
      </c>
      <c r="W20" s="526"/>
    </row>
    <row r="21" spans="1:23" s="527" customFormat="1" ht="18" customHeight="1">
      <c r="A21" s="521" t="s">
        <v>264</v>
      </c>
      <c r="B21" s="522">
        <v>2013108</v>
      </c>
      <c r="C21" s="523">
        <v>4.275382831710017</v>
      </c>
      <c r="D21" s="523">
        <v>8.360305330362777</v>
      </c>
      <c r="E21" s="522">
        <v>2131592</v>
      </c>
      <c r="F21" s="523">
        <v>4.07771469288606</v>
      </c>
      <c r="G21" s="523">
        <v>5.885625609753674</v>
      </c>
      <c r="H21" s="534">
        <v>2278148</v>
      </c>
      <c r="I21" s="523">
        <v>4.147697674840316</v>
      </c>
      <c r="J21" s="523">
        <v>6.875424565301429</v>
      </c>
      <c r="K21" s="522">
        <v>1573690</v>
      </c>
      <c r="L21" s="523">
        <v>9.187048447941024</v>
      </c>
      <c r="M21" s="522">
        <v>1661408</v>
      </c>
      <c r="N21" s="523">
        <v>5.574033005229737</v>
      </c>
      <c r="O21" s="522">
        <v>1719969</v>
      </c>
      <c r="P21" s="524">
        <v>3.5247813902425094</v>
      </c>
      <c r="Q21" s="522">
        <v>439418</v>
      </c>
      <c r="R21" s="523">
        <v>5.499481407498479</v>
      </c>
      <c r="S21" s="522">
        <v>470183</v>
      </c>
      <c r="T21" s="523">
        <v>7.001306273297871</v>
      </c>
      <c r="U21" s="522">
        <v>558179</v>
      </c>
      <c r="V21" s="525">
        <v>18.715266183592334</v>
      </c>
      <c r="W21" s="526"/>
    </row>
    <row r="22" spans="1:23" s="527" customFormat="1" ht="18" customHeight="1">
      <c r="A22" s="521" t="s">
        <v>265</v>
      </c>
      <c r="B22" s="522">
        <v>6670461</v>
      </c>
      <c r="C22" s="523">
        <v>14.166539718182648</v>
      </c>
      <c r="D22" s="523">
        <v>-3.8425577553474</v>
      </c>
      <c r="E22" s="522">
        <v>7372341</v>
      </c>
      <c r="F22" s="523">
        <v>14.103216383185108</v>
      </c>
      <c r="G22" s="523">
        <v>10.52221128344803</v>
      </c>
      <c r="H22" s="534">
        <v>7164583</v>
      </c>
      <c r="I22" s="523">
        <v>13.044158786128232</v>
      </c>
      <c r="J22" s="523">
        <v>-2.8180736620837337</v>
      </c>
      <c r="K22" s="522">
        <v>5367453</v>
      </c>
      <c r="L22" s="523">
        <v>-3.8252013327515897</v>
      </c>
      <c r="M22" s="522">
        <v>5843173</v>
      </c>
      <c r="N22" s="523">
        <v>8.863049196704665</v>
      </c>
      <c r="O22" s="522">
        <v>5765438</v>
      </c>
      <c r="P22" s="524">
        <v>-1.3303559555741344</v>
      </c>
      <c r="Q22" s="522">
        <v>1303008</v>
      </c>
      <c r="R22" s="523">
        <v>-3.9139876925118955</v>
      </c>
      <c r="S22" s="522">
        <v>1529168</v>
      </c>
      <c r="T22" s="523">
        <v>17.356762199464626</v>
      </c>
      <c r="U22" s="522">
        <v>1399145</v>
      </c>
      <c r="V22" s="525">
        <v>-8.502859071076557</v>
      </c>
      <c r="W22" s="526"/>
    </row>
    <row r="23" spans="1:23" s="527" customFormat="1" ht="18" customHeight="1">
      <c r="A23" s="521" t="s">
        <v>266</v>
      </c>
      <c r="B23" s="522">
        <v>2740795</v>
      </c>
      <c r="C23" s="523">
        <v>5.8208242619057975</v>
      </c>
      <c r="D23" s="523">
        <v>-8.476308751434644</v>
      </c>
      <c r="E23" s="522">
        <v>2926719</v>
      </c>
      <c r="F23" s="523">
        <v>5.598784883903109</v>
      </c>
      <c r="G23" s="523">
        <v>6.783579216979007</v>
      </c>
      <c r="H23" s="534">
        <v>2975779</v>
      </c>
      <c r="I23" s="523">
        <v>5.417835732857848</v>
      </c>
      <c r="J23" s="523">
        <v>1.6762798205089098</v>
      </c>
      <c r="K23" s="522">
        <v>2157912</v>
      </c>
      <c r="L23" s="523">
        <v>-10.032869776648951</v>
      </c>
      <c r="M23" s="522">
        <v>2405344</v>
      </c>
      <c r="N23" s="523">
        <v>11.466269245455791</v>
      </c>
      <c r="O23" s="522">
        <v>2396323</v>
      </c>
      <c r="P23" s="524">
        <v>-0.3750399111312106</v>
      </c>
      <c r="Q23" s="522">
        <v>582882</v>
      </c>
      <c r="R23" s="523">
        <v>-2.212983980150085</v>
      </c>
      <c r="S23" s="522">
        <v>521376</v>
      </c>
      <c r="T23" s="523">
        <v>-10.552049986103526</v>
      </c>
      <c r="U23" s="522">
        <v>579456</v>
      </c>
      <c r="V23" s="525">
        <v>11.139753268274717</v>
      </c>
      <c r="W23" s="526"/>
    </row>
    <row r="24" spans="1:23" s="527" customFormat="1" ht="18" customHeight="1">
      <c r="A24" s="521" t="s">
        <v>267</v>
      </c>
      <c r="B24" s="522">
        <v>1205349</v>
      </c>
      <c r="C24" s="523">
        <v>2.5598867128931175</v>
      </c>
      <c r="D24" s="523">
        <v>-2.732780617391356</v>
      </c>
      <c r="E24" s="522">
        <v>1292313</v>
      </c>
      <c r="F24" s="523">
        <v>2.4721821567671785</v>
      </c>
      <c r="G24" s="523">
        <v>7.214839851362555</v>
      </c>
      <c r="H24" s="534">
        <v>1278469</v>
      </c>
      <c r="I24" s="523">
        <v>2.3276375804624743</v>
      </c>
      <c r="J24" s="523">
        <v>-1.0712575049542892</v>
      </c>
      <c r="K24" s="522">
        <v>764379</v>
      </c>
      <c r="L24" s="523">
        <v>-0.7446949412684347</v>
      </c>
      <c r="M24" s="522">
        <v>809864</v>
      </c>
      <c r="N24" s="523">
        <v>5.950582106520457</v>
      </c>
      <c r="O24" s="522">
        <v>762625</v>
      </c>
      <c r="P24" s="524">
        <v>-5.832954668932061</v>
      </c>
      <c r="Q24" s="522">
        <v>440970</v>
      </c>
      <c r="R24" s="523">
        <v>-5.996589213387338</v>
      </c>
      <c r="S24" s="522">
        <v>482449</v>
      </c>
      <c r="T24" s="523">
        <v>9.406308819194038</v>
      </c>
      <c r="U24" s="522">
        <v>515844</v>
      </c>
      <c r="V24" s="525">
        <v>6.9219751725052845</v>
      </c>
      <c r="W24" s="526"/>
    </row>
    <row r="25" spans="1:23" s="527" customFormat="1" ht="18" customHeight="1">
      <c r="A25" s="521"/>
      <c r="B25" s="522"/>
      <c r="C25" s="523"/>
      <c r="D25" s="523"/>
      <c r="E25" s="522"/>
      <c r="F25" s="523"/>
      <c r="G25" s="523"/>
      <c r="H25" s="534"/>
      <c r="I25" s="523"/>
      <c r="J25" s="523"/>
      <c r="K25" s="522"/>
      <c r="L25" s="523"/>
      <c r="M25" s="522"/>
      <c r="N25" s="523"/>
      <c r="O25" s="522"/>
      <c r="P25" s="524"/>
      <c r="Q25" s="522"/>
      <c r="R25" s="523"/>
      <c r="S25" s="522"/>
      <c r="T25" s="523"/>
      <c r="U25" s="522"/>
      <c r="V25" s="525"/>
      <c r="W25" s="526"/>
    </row>
    <row r="26" spans="1:23" s="527" customFormat="1" ht="18" customHeight="1">
      <c r="A26" s="521" t="s">
        <v>268</v>
      </c>
      <c r="B26" s="522">
        <v>500690</v>
      </c>
      <c r="C26" s="523">
        <v>1.0633515092130619</v>
      </c>
      <c r="D26" s="523">
        <v>-2.5316578903824194</v>
      </c>
      <c r="E26" s="522">
        <v>560265</v>
      </c>
      <c r="F26" s="523">
        <v>1.0717814771353094</v>
      </c>
      <c r="G26" s="523">
        <v>11.898579959655692</v>
      </c>
      <c r="H26" s="534">
        <v>622048</v>
      </c>
      <c r="I26" s="523">
        <v>1.1325282831664447</v>
      </c>
      <c r="J26" s="523">
        <v>11.027460219717454</v>
      </c>
      <c r="K26" s="522">
        <v>315403</v>
      </c>
      <c r="L26" s="523">
        <v>2.7117065482160854</v>
      </c>
      <c r="M26" s="522">
        <v>350844</v>
      </c>
      <c r="N26" s="523">
        <v>11.236735224458869</v>
      </c>
      <c r="O26" s="522">
        <v>393557</v>
      </c>
      <c r="P26" s="524">
        <v>12.174356694143256</v>
      </c>
      <c r="Q26" s="522">
        <v>185287</v>
      </c>
      <c r="R26" s="523">
        <v>-10.324316737570115</v>
      </c>
      <c r="S26" s="522">
        <v>209421</v>
      </c>
      <c r="T26" s="523">
        <v>13.025198745729611</v>
      </c>
      <c r="U26" s="522">
        <v>228491</v>
      </c>
      <c r="V26" s="525">
        <v>9.106059086720037</v>
      </c>
      <c r="W26" s="526"/>
    </row>
    <row r="27" spans="1:23" s="527" customFormat="1" ht="18" customHeight="1">
      <c r="A27" s="521" t="s">
        <v>307</v>
      </c>
      <c r="B27" s="522">
        <v>437040</v>
      </c>
      <c r="C27" s="523">
        <v>0.9281734078700924</v>
      </c>
      <c r="D27" s="523">
        <v>-1.5560380945516101</v>
      </c>
      <c r="E27" s="522">
        <v>498421</v>
      </c>
      <c r="F27" s="523">
        <v>0.9534745086972379</v>
      </c>
      <c r="G27" s="523">
        <v>14.044709866373779</v>
      </c>
      <c r="H27" s="534">
        <v>526323</v>
      </c>
      <c r="I27" s="523">
        <v>0.9582470863679533</v>
      </c>
      <c r="J27" s="523">
        <v>5.598078732637674</v>
      </c>
      <c r="K27" s="522">
        <v>258827</v>
      </c>
      <c r="L27" s="523">
        <v>-6.349683040495563</v>
      </c>
      <c r="M27" s="522">
        <v>300965</v>
      </c>
      <c r="N27" s="523">
        <v>16.280372604094623</v>
      </c>
      <c r="O27" s="522">
        <v>334167</v>
      </c>
      <c r="P27" s="524">
        <v>11.031847557024903</v>
      </c>
      <c r="Q27" s="522">
        <v>178213</v>
      </c>
      <c r="R27" s="523">
        <v>6.349471573582861</v>
      </c>
      <c r="S27" s="522">
        <v>197456</v>
      </c>
      <c r="T27" s="523">
        <v>10.797753250324064</v>
      </c>
      <c r="U27" s="522">
        <v>192156</v>
      </c>
      <c r="V27" s="525">
        <v>-2.684142289927877</v>
      </c>
      <c r="W27" s="526"/>
    </row>
    <row r="28" spans="1:23" s="527" customFormat="1" ht="18" customHeight="1">
      <c r="A28" s="521" t="s">
        <v>270</v>
      </c>
      <c r="B28" s="522">
        <v>484363</v>
      </c>
      <c r="C28" s="523">
        <v>1.0286766802951253</v>
      </c>
      <c r="D28" s="523">
        <v>2.6438532953863927</v>
      </c>
      <c r="E28" s="522">
        <v>484994</v>
      </c>
      <c r="F28" s="523">
        <v>0.9277887887370482</v>
      </c>
      <c r="G28" s="523">
        <v>0.1302741951800641</v>
      </c>
      <c r="H28" s="534">
        <v>512843</v>
      </c>
      <c r="I28" s="523">
        <v>0.9337047982212447</v>
      </c>
      <c r="J28" s="523">
        <v>5.7421328923656745</v>
      </c>
      <c r="K28" s="522">
        <v>342724</v>
      </c>
      <c r="L28" s="523">
        <v>10.582169349556509</v>
      </c>
      <c r="M28" s="522">
        <v>320994</v>
      </c>
      <c r="N28" s="523">
        <v>-6.34037884711897</v>
      </c>
      <c r="O28" s="522">
        <v>349339</v>
      </c>
      <c r="P28" s="524">
        <v>8.830383122425971</v>
      </c>
      <c r="Q28" s="522">
        <v>141638</v>
      </c>
      <c r="R28" s="523">
        <v>-12.547542603111879</v>
      </c>
      <c r="S28" s="522">
        <v>164000</v>
      </c>
      <c r="T28" s="523">
        <v>15.788135952216223</v>
      </c>
      <c r="U28" s="522">
        <v>163504</v>
      </c>
      <c r="V28" s="525">
        <v>-0.30243902439023884</v>
      </c>
      <c r="W28" s="526"/>
    </row>
    <row r="29" spans="1:23" s="527" customFormat="1" ht="18" customHeight="1">
      <c r="A29" s="521" t="s">
        <v>271</v>
      </c>
      <c r="B29" s="522">
        <v>333840</v>
      </c>
      <c r="C29" s="523">
        <v>0.7090001155119706</v>
      </c>
      <c r="D29" s="523">
        <v>-4.882656128464262</v>
      </c>
      <c r="E29" s="522">
        <v>339958</v>
      </c>
      <c r="F29" s="523">
        <v>0.6503363362051271</v>
      </c>
      <c r="G29" s="523">
        <v>1.832614426072368</v>
      </c>
      <c r="H29" s="534">
        <v>377652</v>
      </c>
      <c r="I29" s="523">
        <v>0.6875700447463445</v>
      </c>
      <c r="J29" s="523">
        <v>11.087840262620688</v>
      </c>
      <c r="K29" s="522">
        <v>195388</v>
      </c>
      <c r="L29" s="523">
        <v>-7.5397144628314265</v>
      </c>
      <c r="M29" s="522">
        <v>199612</v>
      </c>
      <c r="N29" s="523">
        <v>2.161852314369355</v>
      </c>
      <c r="O29" s="522">
        <v>225760</v>
      </c>
      <c r="P29" s="524">
        <v>13.099412860950238</v>
      </c>
      <c r="Q29" s="522">
        <v>138452</v>
      </c>
      <c r="R29" s="523">
        <v>-0.8621183479406511</v>
      </c>
      <c r="S29" s="522">
        <v>140346</v>
      </c>
      <c r="T29" s="523">
        <v>1.3679831277265748</v>
      </c>
      <c r="U29" s="522">
        <v>151892</v>
      </c>
      <c r="V29" s="525">
        <v>8.226810881678134</v>
      </c>
      <c r="W29" s="526"/>
    </row>
    <row r="30" spans="1:23" s="527" customFormat="1" ht="18" customHeight="1">
      <c r="A30" s="521" t="s">
        <v>272</v>
      </c>
      <c r="B30" s="522">
        <v>752729</v>
      </c>
      <c r="C30" s="523">
        <v>1.5986249339480296</v>
      </c>
      <c r="D30" s="523">
        <v>7.77335679524424</v>
      </c>
      <c r="E30" s="522">
        <v>823695</v>
      </c>
      <c r="F30" s="523">
        <v>1.5757204962097733</v>
      </c>
      <c r="G30" s="523">
        <v>9.427828607639668</v>
      </c>
      <c r="H30" s="534">
        <v>877613</v>
      </c>
      <c r="I30" s="523">
        <v>1.5978213002446</v>
      </c>
      <c r="J30" s="523">
        <v>6.545869526948692</v>
      </c>
      <c r="K30" s="522">
        <v>509913</v>
      </c>
      <c r="L30" s="523">
        <v>12.640659170734935</v>
      </c>
      <c r="M30" s="522">
        <v>568973</v>
      </c>
      <c r="N30" s="523">
        <v>11.582367972575724</v>
      </c>
      <c r="O30" s="522">
        <v>594729</v>
      </c>
      <c r="P30" s="524">
        <v>4.526752587556885</v>
      </c>
      <c r="Q30" s="522">
        <v>242816</v>
      </c>
      <c r="R30" s="523">
        <v>-1.1926900430117087</v>
      </c>
      <c r="S30" s="522">
        <v>254722</v>
      </c>
      <c r="T30" s="523">
        <v>4.9033012651555055</v>
      </c>
      <c r="U30" s="522">
        <v>282883</v>
      </c>
      <c r="V30" s="525">
        <v>11.055582164084782</v>
      </c>
      <c r="W30" s="526"/>
    </row>
    <row r="31" spans="1:23" s="527" customFormat="1" ht="18" customHeight="1">
      <c r="A31" s="521"/>
      <c r="B31" s="522"/>
      <c r="C31" s="523"/>
      <c r="D31" s="523"/>
      <c r="E31" s="522"/>
      <c r="F31" s="523"/>
      <c r="G31" s="523"/>
      <c r="H31" s="534"/>
      <c r="I31" s="523"/>
      <c r="J31" s="523"/>
      <c r="K31" s="522"/>
      <c r="L31" s="523"/>
      <c r="M31" s="522"/>
      <c r="N31" s="523"/>
      <c r="O31" s="522"/>
      <c r="P31" s="524"/>
      <c r="Q31" s="522"/>
      <c r="R31" s="523"/>
      <c r="S31" s="522"/>
      <c r="T31" s="523"/>
      <c r="U31" s="522"/>
      <c r="V31" s="525"/>
      <c r="W31" s="526"/>
    </row>
    <row r="32" spans="1:23" s="527" customFormat="1" ht="18" customHeight="1">
      <c r="A32" s="521" t="s">
        <v>273</v>
      </c>
      <c r="B32" s="522">
        <v>695155</v>
      </c>
      <c r="C32" s="523">
        <v>1.4763508725698657</v>
      </c>
      <c r="D32" s="523">
        <v>-1.4572568698746124</v>
      </c>
      <c r="E32" s="522">
        <v>731107</v>
      </c>
      <c r="F32" s="523">
        <v>1.3986005558154884</v>
      </c>
      <c r="G32" s="523">
        <v>5.171796218109634</v>
      </c>
      <c r="H32" s="534">
        <v>846928</v>
      </c>
      <c r="I32" s="523">
        <v>1.5419548231094555</v>
      </c>
      <c r="J32" s="523">
        <v>15.84186719590977</v>
      </c>
      <c r="K32" s="522">
        <v>468377</v>
      </c>
      <c r="L32" s="523">
        <v>3.5535834306130454</v>
      </c>
      <c r="M32" s="522">
        <v>487970</v>
      </c>
      <c r="N32" s="523">
        <v>4.183168686763011</v>
      </c>
      <c r="O32" s="522">
        <v>560419</v>
      </c>
      <c r="P32" s="524">
        <v>14.847019283972386</v>
      </c>
      <c r="Q32" s="522">
        <v>226777</v>
      </c>
      <c r="R32" s="523">
        <v>-10.41121000588629</v>
      </c>
      <c r="S32" s="522">
        <v>243137</v>
      </c>
      <c r="T32" s="523">
        <v>7.2141354722921704</v>
      </c>
      <c r="U32" s="522">
        <v>286509</v>
      </c>
      <c r="V32" s="525">
        <v>17.838502572623668</v>
      </c>
      <c r="W32" s="526"/>
    </row>
    <row r="33" spans="1:23" s="527" customFormat="1" ht="18" customHeight="1">
      <c r="A33" s="521" t="s">
        <v>274</v>
      </c>
      <c r="B33" s="522">
        <v>1403133</v>
      </c>
      <c r="C33" s="523">
        <v>2.979934876224113</v>
      </c>
      <c r="D33" s="523">
        <v>-2.4992703773191636</v>
      </c>
      <c r="E33" s="522">
        <v>1446404</v>
      </c>
      <c r="F33" s="523">
        <v>2.766956735927499</v>
      </c>
      <c r="G33" s="523">
        <v>3.083884421505317</v>
      </c>
      <c r="H33" s="534">
        <v>1485771</v>
      </c>
      <c r="I33" s="523">
        <v>2.7050608310106155</v>
      </c>
      <c r="J33" s="523">
        <v>2.7217153713623645</v>
      </c>
      <c r="K33" s="522">
        <v>1081593</v>
      </c>
      <c r="L33" s="523">
        <v>6.221396836121798</v>
      </c>
      <c r="M33" s="522">
        <v>1126219</v>
      </c>
      <c r="N33" s="523">
        <v>4.125951258930115</v>
      </c>
      <c r="O33" s="522">
        <v>1144239</v>
      </c>
      <c r="P33" s="524">
        <v>1.6000440411678483</v>
      </c>
      <c r="Q33" s="522">
        <v>321541</v>
      </c>
      <c r="R33" s="523">
        <v>-23.598151382305062</v>
      </c>
      <c r="S33" s="522">
        <v>320185</v>
      </c>
      <c r="T33" s="523">
        <v>-0.42171915867650966</v>
      </c>
      <c r="U33" s="522">
        <v>341532</v>
      </c>
      <c r="V33" s="525">
        <v>6.667083092587106</v>
      </c>
      <c r="W33" s="526"/>
    </row>
    <row r="34" spans="1:23" s="527" customFormat="1" ht="18" customHeight="1">
      <c r="A34" s="521" t="s">
        <v>275</v>
      </c>
      <c r="B34" s="522">
        <v>2616411</v>
      </c>
      <c r="C34" s="523">
        <v>5.556660978992304</v>
      </c>
      <c r="D34" s="523">
        <v>-3.946284450553321</v>
      </c>
      <c r="E34" s="522">
        <v>2942213</v>
      </c>
      <c r="F34" s="523">
        <v>5.628424754690566</v>
      </c>
      <c r="G34" s="523">
        <v>12.452248519059125</v>
      </c>
      <c r="H34" s="534">
        <v>3042715</v>
      </c>
      <c r="I34" s="523">
        <v>5.539702394533522</v>
      </c>
      <c r="J34" s="523">
        <v>3.415864181145281</v>
      </c>
      <c r="K34" s="522">
        <v>2007008</v>
      </c>
      <c r="L34" s="523">
        <v>-2.805458175762084</v>
      </c>
      <c r="M34" s="522">
        <v>2303549</v>
      </c>
      <c r="N34" s="523">
        <v>14.77527742789266</v>
      </c>
      <c r="O34" s="522">
        <v>2347561</v>
      </c>
      <c r="P34" s="524">
        <v>1.9106170522094317</v>
      </c>
      <c r="Q34" s="522">
        <v>609403</v>
      </c>
      <c r="R34" s="523">
        <v>-7.521328869774763</v>
      </c>
      <c r="S34" s="522">
        <v>638663</v>
      </c>
      <c r="T34" s="523">
        <v>4.801420406529019</v>
      </c>
      <c r="U34" s="522">
        <v>695153</v>
      </c>
      <c r="V34" s="525">
        <v>8.845040342089632</v>
      </c>
      <c r="W34" s="526"/>
    </row>
    <row r="35" spans="1:23" s="527" customFormat="1" ht="18" customHeight="1">
      <c r="A35" s="521" t="s">
        <v>276</v>
      </c>
      <c r="B35" s="522">
        <v>669371</v>
      </c>
      <c r="C35" s="523">
        <v>1.4215915298357396</v>
      </c>
      <c r="D35" s="523">
        <v>-7.020958000655625</v>
      </c>
      <c r="E35" s="522">
        <v>809047</v>
      </c>
      <c r="F35" s="523">
        <v>1.5476990151658423</v>
      </c>
      <c r="G35" s="523">
        <v>20.866754012348892</v>
      </c>
      <c r="H35" s="534">
        <v>857991</v>
      </c>
      <c r="I35" s="523">
        <v>1.5620966134482561</v>
      </c>
      <c r="J35" s="523">
        <v>6.04958673599927</v>
      </c>
      <c r="K35" s="522">
        <v>461586</v>
      </c>
      <c r="L35" s="523">
        <v>-11.107815855102885</v>
      </c>
      <c r="M35" s="522">
        <v>572111</v>
      </c>
      <c r="N35" s="523">
        <v>23.944617037778443</v>
      </c>
      <c r="O35" s="522">
        <v>619993</v>
      </c>
      <c r="P35" s="524">
        <v>8.369354897913169</v>
      </c>
      <c r="Q35" s="522">
        <v>207785</v>
      </c>
      <c r="R35" s="523">
        <v>3.554910990172047</v>
      </c>
      <c r="S35" s="522">
        <v>236936</v>
      </c>
      <c r="T35" s="523">
        <v>14.029405394999642</v>
      </c>
      <c r="U35" s="522">
        <v>237998</v>
      </c>
      <c r="V35" s="525">
        <v>0.4482223047574081</v>
      </c>
      <c r="W35" s="526"/>
    </row>
    <row r="36" spans="1:23" s="527" customFormat="1" ht="18" customHeight="1">
      <c r="A36" s="521" t="s">
        <v>277</v>
      </c>
      <c r="B36" s="522">
        <v>525253</v>
      </c>
      <c r="C36" s="523">
        <v>1.1155177260753928</v>
      </c>
      <c r="D36" s="523">
        <v>-2.2548709455310103</v>
      </c>
      <c r="E36" s="522">
        <v>549898</v>
      </c>
      <c r="F36" s="523">
        <v>1.0519495073112766</v>
      </c>
      <c r="G36" s="523">
        <v>4.692024605285468</v>
      </c>
      <c r="H36" s="534">
        <v>603465</v>
      </c>
      <c r="I36" s="523">
        <v>1.0986952460276997</v>
      </c>
      <c r="J36" s="523">
        <v>9.741261106605222</v>
      </c>
      <c r="K36" s="522">
        <v>415544</v>
      </c>
      <c r="L36" s="523">
        <v>-1.925641310068599</v>
      </c>
      <c r="M36" s="522">
        <v>430830</v>
      </c>
      <c r="N36" s="523">
        <v>3.6785514891323174</v>
      </c>
      <c r="O36" s="522">
        <v>471739</v>
      </c>
      <c r="P36" s="524">
        <v>9.495392614256204</v>
      </c>
      <c r="Q36" s="522">
        <v>109709</v>
      </c>
      <c r="R36" s="523">
        <v>-3.482950346623497</v>
      </c>
      <c r="S36" s="522">
        <v>119068</v>
      </c>
      <c r="T36" s="523">
        <v>8.530749528297576</v>
      </c>
      <c r="U36" s="522">
        <v>131726</v>
      </c>
      <c r="V36" s="525">
        <v>10.63089998992173</v>
      </c>
      <c r="W36" s="526"/>
    </row>
    <row r="37" spans="1:23" s="527" customFormat="1" ht="18" customHeight="1">
      <c r="A37" s="521"/>
      <c r="B37" s="522"/>
      <c r="C37" s="523"/>
      <c r="D37" s="523"/>
      <c r="E37" s="522"/>
      <c r="F37" s="523"/>
      <c r="G37" s="523"/>
      <c r="H37" s="534"/>
      <c r="I37" s="523"/>
      <c r="J37" s="523"/>
      <c r="K37" s="522"/>
      <c r="L37" s="523"/>
      <c r="M37" s="522"/>
      <c r="N37" s="523"/>
      <c r="O37" s="522"/>
      <c r="P37" s="524"/>
      <c r="Q37" s="522"/>
      <c r="R37" s="523"/>
      <c r="S37" s="522"/>
      <c r="T37" s="523"/>
      <c r="U37" s="522"/>
      <c r="V37" s="525"/>
      <c r="W37" s="526"/>
    </row>
    <row r="38" spans="1:23" s="527" customFormat="1" ht="18" customHeight="1">
      <c r="A38" s="521" t="s">
        <v>278</v>
      </c>
      <c r="B38" s="522">
        <v>800053</v>
      </c>
      <c r="C38" s="523">
        <v>1.6991303301452751</v>
      </c>
      <c r="D38" s="523">
        <v>1.643465965034423</v>
      </c>
      <c r="E38" s="522">
        <v>869803</v>
      </c>
      <c r="F38" s="523">
        <v>1.6639246502221687</v>
      </c>
      <c r="G38" s="523">
        <v>8.718172421077114</v>
      </c>
      <c r="H38" s="534">
        <v>961141</v>
      </c>
      <c r="I38" s="523">
        <v>1.7498960958171712</v>
      </c>
      <c r="J38" s="523">
        <v>10.500998501959643</v>
      </c>
      <c r="K38" s="522">
        <v>572222</v>
      </c>
      <c r="L38" s="523">
        <v>0.9824319912468837</v>
      </c>
      <c r="M38" s="522">
        <v>648387</v>
      </c>
      <c r="N38" s="523">
        <v>13.310393518599412</v>
      </c>
      <c r="O38" s="522">
        <v>682326</v>
      </c>
      <c r="P38" s="524">
        <v>5.234373915578189</v>
      </c>
      <c r="Q38" s="522">
        <v>227831</v>
      </c>
      <c r="R38" s="523">
        <v>3.342526149631226</v>
      </c>
      <c r="S38" s="522">
        <v>221415</v>
      </c>
      <c r="T38" s="523">
        <v>-2.81612247674812</v>
      </c>
      <c r="U38" s="522">
        <v>278815</v>
      </c>
      <c r="V38" s="525">
        <v>25.9241695458754</v>
      </c>
      <c r="W38" s="526"/>
    </row>
    <row r="39" spans="1:23" s="527" customFormat="1" ht="18" customHeight="1">
      <c r="A39" s="521" t="s">
        <v>279</v>
      </c>
      <c r="B39" s="522">
        <v>2832505</v>
      </c>
      <c r="C39" s="523">
        <v>6.015595411539164</v>
      </c>
      <c r="D39" s="523">
        <v>-1.7705544535227347</v>
      </c>
      <c r="E39" s="522">
        <v>3654033</v>
      </c>
      <c r="F39" s="523">
        <v>6.990129467736099</v>
      </c>
      <c r="G39" s="523">
        <v>29.003585165780805</v>
      </c>
      <c r="H39" s="534">
        <v>3912111</v>
      </c>
      <c r="I39" s="523">
        <v>7.1225634587468525</v>
      </c>
      <c r="J39" s="523">
        <v>7.062826197792944</v>
      </c>
      <c r="K39" s="522">
        <v>2317554</v>
      </c>
      <c r="L39" s="523">
        <v>-2.2479701372925263</v>
      </c>
      <c r="M39" s="522">
        <v>3133915</v>
      </c>
      <c r="N39" s="523">
        <v>35.22511233826697</v>
      </c>
      <c r="O39" s="522">
        <v>3329476</v>
      </c>
      <c r="P39" s="524">
        <v>6.240150099795301</v>
      </c>
      <c r="Q39" s="522">
        <v>514951</v>
      </c>
      <c r="R39" s="523">
        <v>0.4370891927210323</v>
      </c>
      <c r="S39" s="522">
        <v>520118</v>
      </c>
      <c r="T39" s="523">
        <v>1.003396439661259</v>
      </c>
      <c r="U39" s="522">
        <v>582635</v>
      </c>
      <c r="V39" s="525">
        <v>12.019772436254854</v>
      </c>
      <c r="W39" s="526"/>
    </row>
    <row r="40" spans="1:23" s="527" customFormat="1" ht="18" customHeight="1">
      <c r="A40" s="521" t="s">
        <v>280</v>
      </c>
      <c r="B40" s="522">
        <v>1690958</v>
      </c>
      <c r="C40" s="523">
        <v>3.5912096133653573</v>
      </c>
      <c r="D40" s="523">
        <v>-0.07239169758825881</v>
      </c>
      <c r="E40" s="522">
        <v>1840616</v>
      </c>
      <c r="F40" s="523">
        <v>3.5210804446447383</v>
      </c>
      <c r="G40" s="523">
        <v>8.85048593755728</v>
      </c>
      <c r="H40" s="534">
        <v>1863189</v>
      </c>
      <c r="I40" s="523">
        <v>3.392204844938983</v>
      </c>
      <c r="J40" s="523">
        <v>1.2263829065921357</v>
      </c>
      <c r="K40" s="522">
        <v>1332769</v>
      </c>
      <c r="L40" s="523">
        <v>2.2659713728421025</v>
      </c>
      <c r="M40" s="522">
        <v>1454307</v>
      </c>
      <c r="N40" s="523">
        <v>9.119209705507856</v>
      </c>
      <c r="O40" s="522">
        <v>1401306</v>
      </c>
      <c r="P40" s="524">
        <v>-3.64441620648185</v>
      </c>
      <c r="Q40" s="522">
        <v>358189</v>
      </c>
      <c r="R40" s="523">
        <v>-7.907544768540546</v>
      </c>
      <c r="S40" s="522">
        <v>386310</v>
      </c>
      <c r="T40" s="523">
        <v>7.850883192951201</v>
      </c>
      <c r="U40" s="522">
        <v>461883</v>
      </c>
      <c r="V40" s="525">
        <v>19.562786363283365</v>
      </c>
      <c r="W40" s="526"/>
    </row>
    <row r="41" spans="1:23" s="527" customFormat="1" ht="18" customHeight="1">
      <c r="A41" s="521" t="s">
        <v>281</v>
      </c>
      <c r="B41" s="522">
        <v>313911</v>
      </c>
      <c r="C41" s="523">
        <v>0.6666754590836276</v>
      </c>
      <c r="D41" s="523">
        <v>2.2781254989101285</v>
      </c>
      <c r="E41" s="522">
        <v>334681</v>
      </c>
      <c r="F41" s="523">
        <v>0.640241486705617</v>
      </c>
      <c r="G41" s="523">
        <v>6.616525066021907</v>
      </c>
      <c r="H41" s="534">
        <v>364812</v>
      </c>
      <c r="I41" s="523">
        <v>0.6641929690932483</v>
      </c>
      <c r="J41" s="523">
        <v>9.002901270164728</v>
      </c>
      <c r="K41" s="522">
        <v>226946</v>
      </c>
      <c r="L41" s="523">
        <v>6.658583124195161</v>
      </c>
      <c r="M41" s="522">
        <v>235808</v>
      </c>
      <c r="N41" s="523">
        <v>3.9048936751473917</v>
      </c>
      <c r="O41" s="522">
        <v>252148</v>
      </c>
      <c r="P41" s="524">
        <v>6.929366264079249</v>
      </c>
      <c r="Q41" s="522">
        <v>86965</v>
      </c>
      <c r="R41" s="523">
        <v>-7.621627363501176</v>
      </c>
      <c r="S41" s="522">
        <v>98873</v>
      </c>
      <c r="T41" s="523">
        <v>13.692864945667793</v>
      </c>
      <c r="U41" s="522">
        <v>112664</v>
      </c>
      <c r="V41" s="525">
        <v>13.94819617084542</v>
      </c>
      <c r="W41" s="526"/>
    </row>
    <row r="42" spans="1:23" s="527" customFormat="1" ht="18" customHeight="1">
      <c r="A42" s="521" t="s">
        <v>282</v>
      </c>
      <c r="B42" s="522">
        <v>409759</v>
      </c>
      <c r="C42" s="523">
        <v>0.870234778133446</v>
      </c>
      <c r="D42" s="523">
        <v>8.034306565494106</v>
      </c>
      <c r="E42" s="522">
        <v>447882</v>
      </c>
      <c r="F42" s="523">
        <v>0.856793894928858</v>
      </c>
      <c r="G42" s="523">
        <v>9.303761479308562</v>
      </c>
      <c r="H42" s="534">
        <v>493394</v>
      </c>
      <c r="I42" s="523">
        <v>0.8982950829270808</v>
      </c>
      <c r="J42" s="523">
        <v>10.161605065619966</v>
      </c>
      <c r="K42" s="522">
        <v>247936</v>
      </c>
      <c r="L42" s="523">
        <v>3.68425014427541</v>
      </c>
      <c r="M42" s="522">
        <v>227427</v>
      </c>
      <c r="N42" s="523">
        <v>-8.271892746515235</v>
      </c>
      <c r="O42" s="522">
        <v>234342</v>
      </c>
      <c r="P42" s="524">
        <v>3.040536084106108</v>
      </c>
      <c r="Q42" s="522">
        <v>161822</v>
      </c>
      <c r="R42" s="523">
        <v>15.455194063926953</v>
      </c>
      <c r="S42" s="522">
        <v>220454</v>
      </c>
      <c r="T42" s="523">
        <v>36.23240350508584</v>
      </c>
      <c r="U42" s="522">
        <v>259052</v>
      </c>
      <c r="V42" s="525">
        <v>17.508414453808953</v>
      </c>
      <c r="W42" s="526"/>
    </row>
    <row r="43" spans="1:23" s="527" customFormat="1" ht="18" customHeight="1">
      <c r="A43" s="521"/>
      <c r="B43" s="522"/>
      <c r="C43" s="523"/>
      <c r="D43" s="523"/>
      <c r="E43" s="522"/>
      <c r="F43" s="523"/>
      <c r="G43" s="523"/>
      <c r="H43" s="534"/>
      <c r="I43" s="523"/>
      <c r="J43" s="523"/>
      <c r="K43" s="522"/>
      <c r="L43" s="523"/>
      <c r="M43" s="522"/>
      <c r="N43" s="523"/>
      <c r="O43" s="522"/>
      <c r="P43" s="524"/>
      <c r="Q43" s="522"/>
      <c r="R43" s="523"/>
      <c r="S43" s="522"/>
      <c r="T43" s="523"/>
      <c r="U43" s="522"/>
      <c r="V43" s="525"/>
      <c r="W43" s="526"/>
    </row>
    <row r="44" spans="1:23" s="527" customFormat="1" ht="18" customHeight="1">
      <c r="A44" s="521" t="s">
        <v>283</v>
      </c>
      <c r="B44" s="522">
        <v>180405</v>
      </c>
      <c r="C44" s="523">
        <v>0.38313912604522243</v>
      </c>
      <c r="D44" s="523">
        <v>2.0015265880756488</v>
      </c>
      <c r="E44" s="522">
        <v>218091</v>
      </c>
      <c r="F44" s="523">
        <v>0.4172059545570699</v>
      </c>
      <c r="G44" s="523">
        <v>20.889664920595322</v>
      </c>
      <c r="H44" s="534">
        <v>222046</v>
      </c>
      <c r="I44" s="523">
        <v>0.40426683336973407</v>
      </c>
      <c r="J44" s="523">
        <v>1.8134631873850822</v>
      </c>
      <c r="K44" s="522">
        <v>92106</v>
      </c>
      <c r="L44" s="523">
        <v>2.962350205687713</v>
      </c>
      <c r="M44" s="522">
        <v>113284</v>
      </c>
      <c r="N44" s="523">
        <v>22.993073198271546</v>
      </c>
      <c r="O44" s="522">
        <v>114344</v>
      </c>
      <c r="P44" s="524">
        <v>0.9357014229723433</v>
      </c>
      <c r="Q44" s="522">
        <v>88299</v>
      </c>
      <c r="R44" s="523">
        <v>1.0170461045646988</v>
      </c>
      <c r="S44" s="522">
        <v>104808</v>
      </c>
      <c r="T44" s="523">
        <v>18.69670098189107</v>
      </c>
      <c r="U44" s="522">
        <v>107702</v>
      </c>
      <c r="V44" s="525">
        <v>2.7612396000305353</v>
      </c>
      <c r="W44" s="526"/>
    </row>
    <row r="45" spans="1:23" s="527" customFormat="1" ht="18" customHeight="1">
      <c r="A45" s="521" t="s">
        <v>284</v>
      </c>
      <c r="B45" s="522">
        <v>383183</v>
      </c>
      <c r="C45" s="523">
        <v>0.813793407806804</v>
      </c>
      <c r="D45" s="523">
        <v>1.0367803908229547</v>
      </c>
      <c r="E45" s="522">
        <v>365675</v>
      </c>
      <c r="F45" s="523">
        <v>0.6995327062219739</v>
      </c>
      <c r="G45" s="523">
        <v>-4.569096228172967</v>
      </c>
      <c r="H45" s="534">
        <v>379674</v>
      </c>
      <c r="I45" s="523">
        <v>0.6912513879683507</v>
      </c>
      <c r="J45" s="523">
        <v>3.8282628016681457</v>
      </c>
      <c r="K45" s="522">
        <v>194424</v>
      </c>
      <c r="L45" s="523">
        <v>-2.8598836860723083</v>
      </c>
      <c r="M45" s="522">
        <v>205829</v>
      </c>
      <c r="N45" s="523">
        <v>5.866045344196195</v>
      </c>
      <c r="O45" s="522">
        <v>222980</v>
      </c>
      <c r="P45" s="524">
        <v>8.332645059734062</v>
      </c>
      <c r="Q45" s="522">
        <v>188760</v>
      </c>
      <c r="R45" s="523">
        <v>5.3912810434161145</v>
      </c>
      <c r="S45" s="522">
        <v>159846</v>
      </c>
      <c r="T45" s="523">
        <v>-15.31786395422759</v>
      </c>
      <c r="U45" s="522">
        <v>156695</v>
      </c>
      <c r="V45" s="525">
        <v>-1.9712723496365214</v>
      </c>
      <c r="W45" s="526"/>
    </row>
    <row r="46" spans="1:23" s="527" customFormat="1" ht="18" customHeight="1">
      <c r="A46" s="521" t="s">
        <v>285</v>
      </c>
      <c r="B46" s="522">
        <v>655631</v>
      </c>
      <c r="C46" s="523">
        <v>1.3924108996322455</v>
      </c>
      <c r="D46" s="523">
        <v>6.397332078349919</v>
      </c>
      <c r="E46" s="522">
        <v>665441</v>
      </c>
      <c r="F46" s="523">
        <v>1.2729821386779423</v>
      </c>
      <c r="G46" s="523">
        <v>1.4962684802884496</v>
      </c>
      <c r="H46" s="534">
        <v>728222</v>
      </c>
      <c r="I46" s="523">
        <v>1.3258333945676775</v>
      </c>
      <c r="J46" s="523">
        <v>9.43449531964518</v>
      </c>
      <c r="K46" s="522">
        <v>478915</v>
      </c>
      <c r="L46" s="523">
        <v>11.916162487176436</v>
      </c>
      <c r="M46" s="522">
        <v>493955</v>
      </c>
      <c r="N46" s="523">
        <v>3.140432018207818</v>
      </c>
      <c r="O46" s="522">
        <v>546210</v>
      </c>
      <c r="P46" s="524">
        <v>10.57889888755048</v>
      </c>
      <c r="Q46" s="522">
        <v>176716</v>
      </c>
      <c r="R46" s="523">
        <v>-6.14540568387622</v>
      </c>
      <c r="S46" s="522">
        <v>171485</v>
      </c>
      <c r="T46" s="523">
        <v>-2.960116797573505</v>
      </c>
      <c r="U46" s="522">
        <v>182011</v>
      </c>
      <c r="V46" s="525">
        <v>6.138146193544628</v>
      </c>
      <c r="W46" s="526"/>
    </row>
    <row r="47" spans="1:23" s="527" customFormat="1" ht="18" customHeight="1">
      <c r="A47" s="521" t="s">
        <v>286</v>
      </c>
      <c r="B47" s="522">
        <v>872592</v>
      </c>
      <c r="C47" s="523">
        <v>1.8531866426875792</v>
      </c>
      <c r="D47" s="523">
        <v>-1.3691569506219707</v>
      </c>
      <c r="E47" s="522">
        <v>1032498</v>
      </c>
      <c r="F47" s="523">
        <v>1.9751585974123897</v>
      </c>
      <c r="G47" s="523">
        <v>18.32540293745531</v>
      </c>
      <c r="H47" s="534">
        <v>1057378</v>
      </c>
      <c r="I47" s="523">
        <v>1.925109462610552</v>
      </c>
      <c r="J47" s="523">
        <v>2.4096898977043963</v>
      </c>
      <c r="K47" s="522">
        <v>620948</v>
      </c>
      <c r="L47" s="523">
        <v>2.533499558292945</v>
      </c>
      <c r="M47" s="522">
        <v>761349</v>
      </c>
      <c r="N47" s="523">
        <v>22.610750014493973</v>
      </c>
      <c r="O47" s="522">
        <v>790067</v>
      </c>
      <c r="P47" s="524">
        <v>3.7719889301752545</v>
      </c>
      <c r="Q47" s="522">
        <v>251645</v>
      </c>
      <c r="R47" s="523">
        <v>-9.837299042282183</v>
      </c>
      <c r="S47" s="522">
        <v>271149</v>
      </c>
      <c r="T47" s="523">
        <v>7.750601045123091</v>
      </c>
      <c r="U47" s="522">
        <v>267311</v>
      </c>
      <c r="V47" s="525">
        <v>-1.4154579216593106</v>
      </c>
      <c r="W47" s="526"/>
    </row>
    <row r="48" spans="1:23" s="527" customFormat="1" ht="18" customHeight="1">
      <c r="A48" s="521" t="s">
        <v>287</v>
      </c>
      <c r="B48" s="522">
        <v>629383</v>
      </c>
      <c r="C48" s="523">
        <v>1.336666126591393</v>
      </c>
      <c r="D48" s="523">
        <v>1.75069597803909</v>
      </c>
      <c r="E48" s="522">
        <v>663424</v>
      </c>
      <c r="F48" s="523">
        <v>1.2691236373627042</v>
      </c>
      <c r="G48" s="523">
        <v>5.408630357032209</v>
      </c>
      <c r="H48" s="534">
        <v>726879</v>
      </c>
      <c r="I48" s="523">
        <v>1.323388268975613</v>
      </c>
      <c r="J48" s="523">
        <v>9.5647730561451</v>
      </c>
      <c r="K48" s="522">
        <v>435095</v>
      </c>
      <c r="L48" s="523">
        <v>8.036401559357387</v>
      </c>
      <c r="M48" s="522">
        <v>449148</v>
      </c>
      <c r="N48" s="523">
        <v>3.2298693388800075</v>
      </c>
      <c r="O48" s="522">
        <v>470689</v>
      </c>
      <c r="P48" s="524">
        <v>4.795969257349469</v>
      </c>
      <c r="Q48" s="522">
        <v>194288</v>
      </c>
      <c r="R48" s="523">
        <v>-9.97850100081547</v>
      </c>
      <c r="S48" s="522">
        <v>214276</v>
      </c>
      <c r="T48" s="523">
        <v>10.287820143292436</v>
      </c>
      <c r="U48" s="522">
        <v>256190</v>
      </c>
      <c r="V48" s="525">
        <v>19.560753420821754</v>
      </c>
      <c r="W48" s="526"/>
    </row>
    <row r="49" spans="1:23" s="527" customFormat="1" ht="18" customHeight="1">
      <c r="A49" s="521"/>
      <c r="B49" s="522"/>
      <c r="C49" s="523"/>
      <c r="D49" s="523"/>
      <c r="E49" s="522"/>
      <c r="F49" s="523"/>
      <c r="G49" s="523"/>
      <c r="H49" s="534"/>
      <c r="I49" s="523"/>
      <c r="J49" s="523"/>
      <c r="K49" s="522"/>
      <c r="L49" s="523"/>
      <c r="M49" s="522"/>
      <c r="N49" s="523"/>
      <c r="O49" s="522"/>
      <c r="P49" s="524"/>
      <c r="Q49" s="522"/>
      <c r="R49" s="523"/>
      <c r="S49" s="522"/>
      <c r="T49" s="523"/>
      <c r="U49" s="522"/>
      <c r="V49" s="525"/>
      <c r="W49" s="526"/>
    </row>
    <row r="50" spans="1:23" s="527" customFormat="1" ht="18" customHeight="1">
      <c r="A50" s="521" t="s">
        <v>288</v>
      </c>
      <c r="B50" s="522">
        <v>266148</v>
      </c>
      <c r="C50" s="523">
        <v>0.5652377268849748</v>
      </c>
      <c r="D50" s="523">
        <v>-0.6038877373816547</v>
      </c>
      <c r="E50" s="522">
        <v>304276</v>
      </c>
      <c r="F50" s="523">
        <v>0.582077018440958</v>
      </c>
      <c r="G50" s="523">
        <v>14.325863805100923</v>
      </c>
      <c r="H50" s="534">
        <v>297760</v>
      </c>
      <c r="I50" s="523">
        <v>0.542115112653108</v>
      </c>
      <c r="J50" s="523">
        <v>-2.141476817100269</v>
      </c>
      <c r="K50" s="522">
        <v>167842</v>
      </c>
      <c r="L50" s="523">
        <v>2.7807545575348627</v>
      </c>
      <c r="M50" s="522">
        <v>188413</v>
      </c>
      <c r="N50" s="523">
        <v>12.256169492737229</v>
      </c>
      <c r="O50" s="522">
        <v>175089</v>
      </c>
      <c r="P50" s="524">
        <v>-7.071698874281495</v>
      </c>
      <c r="Q50" s="522">
        <v>98306</v>
      </c>
      <c r="R50" s="523">
        <v>-5.894853729514466</v>
      </c>
      <c r="S50" s="522">
        <v>115863</v>
      </c>
      <c r="T50" s="523">
        <v>17.859540618070113</v>
      </c>
      <c r="U50" s="522">
        <v>122672</v>
      </c>
      <c r="V50" s="525">
        <v>5.876768252159877</v>
      </c>
      <c r="W50" s="526"/>
    </row>
    <row r="51" spans="1:23" s="527" customFormat="1" ht="18" customHeight="1">
      <c r="A51" s="521" t="s">
        <v>289</v>
      </c>
      <c r="B51" s="522">
        <v>343410</v>
      </c>
      <c r="C51" s="523">
        <v>0.7293246155882035</v>
      </c>
      <c r="D51" s="523">
        <v>6.187384044526894</v>
      </c>
      <c r="E51" s="522">
        <v>382858</v>
      </c>
      <c r="F51" s="523">
        <v>0.7324036175257607</v>
      </c>
      <c r="G51" s="523">
        <v>11.48714364753502</v>
      </c>
      <c r="H51" s="534">
        <v>362967</v>
      </c>
      <c r="I51" s="523">
        <v>0.6608338799515068</v>
      </c>
      <c r="J51" s="523">
        <v>-5.195398816271307</v>
      </c>
      <c r="K51" s="522">
        <v>236594</v>
      </c>
      <c r="L51" s="523">
        <v>8.911547402582471</v>
      </c>
      <c r="M51" s="522">
        <v>272736</v>
      </c>
      <c r="N51" s="523">
        <v>15.275957970193659</v>
      </c>
      <c r="O51" s="522">
        <v>252264</v>
      </c>
      <c r="P51" s="524">
        <v>-7.506159802886302</v>
      </c>
      <c r="Q51" s="522">
        <v>106817</v>
      </c>
      <c r="R51" s="523">
        <v>0.6141383695191394</v>
      </c>
      <c r="S51" s="522">
        <v>110122</v>
      </c>
      <c r="T51" s="523">
        <v>3.0940767855304045</v>
      </c>
      <c r="U51" s="522">
        <v>110703</v>
      </c>
      <c r="V51" s="525">
        <v>0.5275966655164268</v>
      </c>
      <c r="W51" s="526"/>
    </row>
    <row r="52" spans="1:23" s="527" customFormat="1" ht="18" customHeight="1">
      <c r="A52" s="521" t="s">
        <v>290</v>
      </c>
      <c r="B52" s="522">
        <v>475494</v>
      </c>
      <c r="C52" s="523">
        <v>1.009840944540046</v>
      </c>
      <c r="D52" s="523">
        <v>1.9382445819836107</v>
      </c>
      <c r="E52" s="522">
        <v>502294</v>
      </c>
      <c r="F52" s="523">
        <v>0.9608835198989819</v>
      </c>
      <c r="G52" s="523">
        <v>5.636243569845249</v>
      </c>
      <c r="H52" s="534">
        <v>537884</v>
      </c>
      <c r="I52" s="523">
        <v>0.9792955576783462</v>
      </c>
      <c r="J52" s="523">
        <v>7.0854917637877435</v>
      </c>
      <c r="K52" s="522">
        <v>315347</v>
      </c>
      <c r="L52" s="523">
        <v>2.0874136853793743</v>
      </c>
      <c r="M52" s="522">
        <v>349109</v>
      </c>
      <c r="N52" s="523">
        <v>10.706301312522399</v>
      </c>
      <c r="O52" s="522">
        <v>360426</v>
      </c>
      <c r="P52" s="524">
        <v>3.2416809649708114</v>
      </c>
      <c r="Q52" s="522">
        <v>160147</v>
      </c>
      <c r="R52" s="523">
        <v>1.645784937227873</v>
      </c>
      <c r="S52" s="522">
        <v>153185</v>
      </c>
      <c r="T52" s="523">
        <v>-4.34725595858805</v>
      </c>
      <c r="U52" s="522">
        <v>177458</v>
      </c>
      <c r="V52" s="525">
        <v>15.845546234944678</v>
      </c>
      <c r="W52" s="526"/>
    </row>
    <row r="53" spans="1:23" s="527" customFormat="1" ht="18" customHeight="1">
      <c r="A53" s="521" t="s">
        <v>291</v>
      </c>
      <c r="B53" s="522">
        <v>229059</v>
      </c>
      <c r="C53" s="523">
        <v>0.48646913928545554</v>
      </c>
      <c r="D53" s="523">
        <v>-0.030986776065986987</v>
      </c>
      <c r="E53" s="522">
        <v>246098</v>
      </c>
      <c r="F53" s="523">
        <v>0.47078307222483173</v>
      </c>
      <c r="G53" s="523">
        <v>7.4386948340820425</v>
      </c>
      <c r="H53" s="534">
        <v>292546</v>
      </c>
      <c r="I53" s="523">
        <v>0.5326222721192105</v>
      </c>
      <c r="J53" s="523">
        <v>18.873781989288815</v>
      </c>
      <c r="K53" s="522">
        <v>110035</v>
      </c>
      <c r="L53" s="523">
        <v>10.102162319014596</v>
      </c>
      <c r="M53" s="522">
        <v>116058</v>
      </c>
      <c r="N53" s="523">
        <v>5.4737129095287855</v>
      </c>
      <c r="O53" s="522">
        <v>134409</v>
      </c>
      <c r="P53" s="524">
        <v>15.811921625394206</v>
      </c>
      <c r="Q53" s="522">
        <v>119025</v>
      </c>
      <c r="R53" s="523">
        <v>-7.868969200640905</v>
      </c>
      <c r="S53" s="522">
        <v>130040</v>
      </c>
      <c r="T53" s="523">
        <v>9.254358328082347</v>
      </c>
      <c r="U53" s="522">
        <v>158137</v>
      </c>
      <c r="V53" s="525">
        <v>21.606428791141184</v>
      </c>
      <c r="W53" s="526"/>
    </row>
    <row r="54" spans="1:23" s="527" customFormat="1" ht="18" customHeight="1">
      <c r="A54" s="521" t="s">
        <v>292</v>
      </c>
      <c r="B54" s="522">
        <v>1560377</v>
      </c>
      <c r="C54" s="523">
        <v>3.313885314049312</v>
      </c>
      <c r="D54" s="523">
        <v>-1.9765177404764245</v>
      </c>
      <c r="E54" s="522">
        <v>1791274</v>
      </c>
      <c r="F54" s="523">
        <v>3.426689680194326</v>
      </c>
      <c r="G54" s="523">
        <v>14.79751367778428</v>
      </c>
      <c r="H54" s="534">
        <v>1988598</v>
      </c>
      <c r="I54" s="523">
        <v>3.620530053706829</v>
      </c>
      <c r="J54" s="523">
        <v>11.015846821870909</v>
      </c>
      <c r="K54" s="522">
        <v>1139845</v>
      </c>
      <c r="L54" s="523">
        <v>-1.5865711293440512</v>
      </c>
      <c r="M54" s="522">
        <v>1299185</v>
      </c>
      <c r="N54" s="523">
        <v>13.979093648697855</v>
      </c>
      <c r="O54" s="522">
        <v>1427694</v>
      </c>
      <c r="P54" s="524">
        <v>9.8915089075074</v>
      </c>
      <c r="Q54" s="522">
        <v>420532</v>
      </c>
      <c r="R54" s="523">
        <v>-3.017863649571737</v>
      </c>
      <c r="S54" s="522">
        <v>492089</v>
      </c>
      <c r="T54" s="523">
        <v>17.015827570791274</v>
      </c>
      <c r="U54" s="522">
        <v>560904</v>
      </c>
      <c r="V54" s="525">
        <v>13.984258945028245</v>
      </c>
      <c r="W54" s="526"/>
    </row>
    <row r="55" spans="1:23" s="527" customFormat="1" ht="18" customHeight="1">
      <c r="A55" s="521"/>
      <c r="B55" s="522"/>
      <c r="C55" s="523"/>
      <c r="D55" s="523"/>
      <c r="E55" s="522"/>
      <c r="F55" s="523"/>
      <c r="G55" s="523"/>
      <c r="H55" s="534"/>
      <c r="I55" s="523"/>
      <c r="J55" s="523"/>
      <c r="K55" s="522"/>
      <c r="L55" s="523"/>
      <c r="M55" s="522"/>
      <c r="N55" s="523"/>
      <c r="O55" s="522"/>
      <c r="P55" s="524"/>
      <c r="Q55" s="522"/>
      <c r="R55" s="523"/>
      <c r="S55" s="522"/>
      <c r="T55" s="523"/>
      <c r="U55" s="522"/>
      <c r="V55" s="525"/>
      <c r="W55" s="526"/>
    </row>
    <row r="56" spans="1:23" s="527" customFormat="1" ht="18" customHeight="1">
      <c r="A56" s="521" t="s">
        <v>293</v>
      </c>
      <c r="B56" s="522">
        <v>284465</v>
      </c>
      <c r="C56" s="523">
        <v>0.6041388625063285</v>
      </c>
      <c r="D56" s="523">
        <v>-11.748372805847353</v>
      </c>
      <c r="E56" s="522">
        <v>380329</v>
      </c>
      <c r="F56" s="523">
        <v>0.7275656652073484</v>
      </c>
      <c r="G56" s="523">
        <v>33.699752166347366</v>
      </c>
      <c r="H56" s="534">
        <v>374446</v>
      </c>
      <c r="I56" s="523">
        <v>0.6817330584111556</v>
      </c>
      <c r="J56" s="523">
        <v>-1.5468186754099804</v>
      </c>
      <c r="K56" s="522">
        <v>171230</v>
      </c>
      <c r="L56" s="523">
        <v>-14.219873256017834</v>
      </c>
      <c r="M56" s="522">
        <v>246293</v>
      </c>
      <c r="N56" s="523">
        <v>43.837528470478304</v>
      </c>
      <c r="O56" s="522">
        <v>222860</v>
      </c>
      <c r="P56" s="524">
        <v>-9.514277709882137</v>
      </c>
      <c r="Q56" s="522">
        <v>113235</v>
      </c>
      <c r="R56" s="523">
        <v>-7.728224643290773</v>
      </c>
      <c r="S56" s="522">
        <v>134035</v>
      </c>
      <c r="T56" s="523">
        <v>18.36887888020489</v>
      </c>
      <c r="U56" s="522">
        <v>151586</v>
      </c>
      <c r="V56" s="525">
        <v>13.094341030327897</v>
      </c>
      <c r="W56" s="526"/>
    </row>
    <row r="57" spans="1:23" s="527" customFormat="1" ht="18" customHeight="1">
      <c r="A57" s="521" t="s">
        <v>294</v>
      </c>
      <c r="B57" s="522">
        <v>411497</v>
      </c>
      <c r="C57" s="523">
        <v>0.8739258942392445</v>
      </c>
      <c r="D57" s="523">
        <v>-1.5010723655234415</v>
      </c>
      <c r="E57" s="522">
        <v>449181</v>
      </c>
      <c r="F57" s="523">
        <v>0.8592788692513639</v>
      </c>
      <c r="G57" s="523">
        <v>9.157782438268086</v>
      </c>
      <c r="H57" s="534">
        <v>484909</v>
      </c>
      <c r="I57" s="523">
        <v>0.8828469141641119</v>
      </c>
      <c r="J57" s="523">
        <v>7.954031893601908</v>
      </c>
      <c r="K57" s="522">
        <v>245930</v>
      </c>
      <c r="L57" s="523">
        <v>10.603409893277814</v>
      </c>
      <c r="M57" s="522">
        <v>257879</v>
      </c>
      <c r="N57" s="523">
        <v>4.858699629976002</v>
      </c>
      <c r="O57" s="522">
        <v>279876</v>
      </c>
      <c r="P57" s="524">
        <v>8.529969481811236</v>
      </c>
      <c r="Q57" s="522">
        <v>165567</v>
      </c>
      <c r="R57" s="523">
        <v>-15.274160120768627</v>
      </c>
      <c r="S57" s="522">
        <v>191302</v>
      </c>
      <c r="T57" s="523">
        <v>15.543556385028424</v>
      </c>
      <c r="U57" s="522">
        <v>205032</v>
      </c>
      <c r="V57" s="525">
        <v>7.1771335375479595</v>
      </c>
      <c r="W57" s="526"/>
    </row>
    <row r="58" spans="1:23" s="527" customFormat="1" ht="18" customHeight="1">
      <c r="A58" s="521" t="s">
        <v>295</v>
      </c>
      <c r="B58" s="522">
        <v>503632</v>
      </c>
      <c r="C58" s="523">
        <v>1.0695996470630387</v>
      </c>
      <c r="D58" s="523">
        <v>-1.3364573497318162</v>
      </c>
      <c r="E58" s="522">
        <v>569059</v>
      </c>
      <c r="F58" s="523">
        <v>1.0886043133109191</v>
      </c>
      <c r="G58" s="523">
        <v>12.991033135305145</v>
      </c>
      <c r="H58" s="534">
        <v>597857</v>
      </c>
      <c r="I58" s="523">
        <v>1.0884850715524221</v>
      </c>
      <c r="J58" s="523">
        <v>5.060635188969869</v>
      </c>
      <c r="K58" s="522">
        <v>328147</v>
      </c>
      <c r="L58" s="523">
        <v>2.92353823088456</v>
      </c>
      <c r="M58" s="522">
        <v>354916</v>
      </c>
      <c r="N58" s="523">
        <v>8.15762447927301</v>
      </c>
      <c r="O58" s="522">
        <v>355421</v>
      </c>
      <c r="P58" s="524">
        <v>0.14228718908135818</v>
      </c>
      <c r="Q58" s="522">
        <v>175485</v>
      </c>
      <c r="R58" s="523">
        <v>-8.424134260128994</v>
      </c>
      <c r="S58" s="522">
        <v>214143</v>
      </c>
      <c r="T58" s="523">
        <v>22.029233267800663</v>
      </c>
      <c r="U58" s="522">
        <v>242436</v>
      </c>
      <c r="V58" s="525">
        <v>13.212199324750287</v>
      </c>
      <c r="W58" s="526"/>
    </row>
    <row r="59" spans="1:23" s="527" customFormat="1" ht="18" customHeight="1">
      <c r="A59" s="521" t="s">
        <v>296</v>
      </c>
      <c r="B59" s="522">
        <v>427976</v>
      </c>
      <c r="C59" s="523">
        <v>0.9089235365335225</v>
      </c>
      <c r="D59" s="523">
        <v>8.60984293831477</v>
      </c>
      <c r="E59" s="522">
        <v>511156</v>
      </c>
      <c r="F59" s="523">
        <v>0.9778364394109504</v>
      </c>
      <c r="G59" s="523">
        <v>19.435669289866723</v>
      </c>
      <c r="H59" s="534">
        <v>529559</v>
      </c>
      <c r="I59" s="523">
        <v>0.9641386920387802</v>
      </c>
      <c r="J59" s="523">
        <v>3.600270758828998</v>
      </c>
      <c r="K59" s="522">
        <v>270378</v>
      </c>
      <c r="L59" s="523">
        <v>6.485343289577841</v>
      </c>
      <c r="M59" s="522">
        <v>336505</v>
      </c>
      <c r="N59" s="523">
        <v>24.45724134360043</v>
      </c>
      <c r="O59" s="522">
        <v>351154</v>
      </c>
      <c r="P59" s="524">
        <v>4.353278554553427</v>
      </c>
      <c r="Q59" s="522">
        <v>157598</v>
      </c>
      <c r="R59" s="523">
        <v>12.45914741183691</v>
      </c>
      <c r="S59" s="522">
        <v>174651</v>
      </c>
      <c r="T59" s="523">
        <v>10.820568788944016</v>
      </c>
      <c r="U59" s="522">
        <v>178405</v>
      </c>
      <c r="V59" s="525">
        <v>2.1494294335560653</v>
      </c>
      <c r="W59" s="526"/>
    </row>
    <row r="60" spans="1:23" s="527" customFormat="1" ht="18" customHeight="1">
      <c r="A60" s="521" t="s">
        <v>297</v>
      </c>
      <c r="B60" s="522">
        <v>401208</v>
      </c>
      <c r="C60" s="523">
        <v>0.8520744019420283</v>
      </c>
      <c r="D60" s="523">
        <v>-9.101660470206014</v>
      </c>
      <c r="E60" s="522">
        <v>451783</v>
      </c>
      <c r="F60" s="523">
        <v>0.864256469857338</v>
      </c>
      <c r="G60" s="523">
        <v>12.605680843851559</v>
      </c>
      <c r="H60" s="534">
        <v>451278</v>
      </c>
      <c r="I60" s="523">
        <v>0.8216168182693084</v>
      </c>
      <c r="J60" s="523">
        <v>-0.11177932768607945</v>
      </c>
      <c r="K60" s="522">
        <v>238921</v>
      </c>
      <c r="L60" s="523">
        <v>-2.4501678085267997</v>
      </c>
      <c r="M60" s="522">
        <v>273858</v>
      </c>
      <c r="N60" s="523">
        <v>14.622825117926013</v>
      </c>
      <c r="O60" s="522">
        <v>281852</v>
      </c>
      <c r="P60" s="524">
        <v>2.919031030680145</v>
      </c>
      <c r="Q60" s="522">
        <v>162287</v>
      </c>
      <c r="R60" s="523">
        <v>-17.39396006291389</v>
      </c>
      <c r="S60" s="522">
        <v>177925</v>
      </c>
      <c r="T60" s="523">
        <v>9.636015207626002</v>
      </c>
      <c r="U60" s="522">
        <v>169426</v>
      </c>
      <c r="V60" s="525">
        <v>-4.7767317690037885</v>
      </c>
      <c r="W60" s="526"/>
    </row>
    <row r="61" spans="1:23" s="527" customFormat="1" ht="18" customHeight="1">
      <c r="A61" s="521"/>
      <c r="B61" s="522"/>
      <c r="C61" s="523"/>
      <c r="D61" s="523"/>
      <c r="E61" s="522"/>
      <c r="F61" s="523"/>
      <c r="G61" s="523"/>
      <c r="H61" s="534"/>
      <c r="I61" s="523"/>
      <c r="J61" s="523"/>
      <c r="K61" s="522"/>
      <c r="L61" s="523"/>
      <c r="M61" s="522"/>
      <c r="N61" s="523"/>
      <c r="O61" s="522"/>
      <c r="P61" s="524"/>
      <c r="Q61" s="522"/>
      <c r="R61" s="523"/>
      <c r="S61" s="522"/>
      <c r="T61" s="523"/>
      <c r="U61" s="522"/>
      <c r="V61" s="525"/>
      <c r="W61" s="526"/>
    </row>
    <row r="62" spans="1:23" s="527" customFormat="1" ht="18" customHeight="1">
      <c r="A62" s="521" t="s">
        <v>298</v>
      </c>
      <c r="B62" s="522">
        <v>542208</v>
      </c>
      <c r="C62" s="523">
        <v>1.1515262839429505</v>
      </c>
      <c r="D62" s="523">
        <v>-3.3319843037135257</v>
      </c>
      <c r="E62" s="522">
        <v>668415</v>
      </c>
      <c r="F62" s="523">
        <v>1.2786713716534102</v>
      </c>
      <c r="G62" s="523">
        <v>23.27649167847025</v>
      </c>
      <c r="H62" s="534">
        <v>727231</v>
      </c>
      <c r="I62" s="523">
        <v>1.3240291358470997</v>
      </c>
      <c r="J62" s="523">
        <v>8.79932377340424</v>
      </c>
      <c r="K62" s="522">
        <v>313971</v>
      </c>
      <c r="L62" s="523">
        <v>4.225852390610839</v>
      </c>
      <c r="M62" s="522">
        <v>418985</v>
      </c>
      <c r="N62" s="523">
        <v>33.44703810224513</v>
      </c>
      <c r="O62" s="522">
        <v>444500</v>
      </c>
      <c r="P62" s="524">
        <v>6.089716815637786</v>
      </c>
      <c r="Q62" s="522">
        <v>228236</v>
      </c>
      <c r="R62" s="523">
        <v>-12.100625442893673</v>
      </c>
      <c r="S62" s="522">
        <v>249430</v>
      </c>
      <c r="T62" s="523">
        <v>9.286002208240589</v>
      </c>
      <c r="U62" s="522">
        <v>282731</v>
      </c>
      <c r="V62" s="525">
        <v>13.350839915006205</v>
      </c>
      <c r="W62" s="526"/>
    </row>
    <row r="63" spans="1:23" s="527" customFormat="1" ht="18" customHeight="1">
      <c r="A63" s="521" t="s">
        <v>299</v>
      </c>
      <c r="B63" s="522">
        <v>520930</v>
      </c>
      <c r="C63" s="523">
        <v>1.1063366587995773</v>
      </c>
      <c r="D63" s="523">
        <v>23.105026715726225</v>
      </c>
      <c r="E63" s="522">
        <v>476654</v>
      </c>
      <c r="F63" s="523">
        <v>0.9118344501306592</v>
      </c>
      <c r="G63" s="523">
        <v>-8.499414508667186</v>
      </c>
      <c r="H63" s="534">
        <v>522024</v>
      </c>
      <c r="I63" s="523">
        <v>0.9504201355710171</v>
      </c>
      <c r="J63" s="523">
        <v>9.518434755608894</v>
      </c>
      <c r="K63" s="522">
        <v>302837</v>
      </c>
      <c r="L63" s="523">
        <v>38.38536621031275</v>
      </c>
      <c r="M63" s="522">
        <v>279731</v>
      </c>
      <c r="N63" s="523">
        <v>-7.629847079451977</v>
      </c>
      <c r="O63" s="522">
        <v>301815</v>
      </c>
      <c r="P63" s="524">
        <v>7.894727434571067</v>
      </c>
      <c r="Q63" s="522">
        <v>218093</v>
      </c>
      <c r="R63" s="523">
        <v>6.739329395124386</v>
      </c>
      <c r="S63" s="522">
        <v>196923</v>
      </c>
      <c r="T63" s="523">
        <v>-9.706868170917915</v>
      </c>
      <c r="U63" s="522">
        <v>220209</v>
      </c>
      <c r="V63" s="525">
        <v>11.824926494111907</v>
      </c>
      <c r="W63" s="526"/>
    </row>
    <row r="64" spans="1:23" s="527" customFormat="1" ht="18" customHeight="1" thickBot="1">
      <c r="A64" s="528"/>
      <c r="B64" s="529"/>
      <c r="C64" s="530"/>
      <c r="D64" s="530"/>
      <c r="E64" s="529"/>
      <c r="F64" s="530"/>
      <c r="G64" s="530"/>
      <c r="H64" s="529"/>
      <c r="I64" s="530"/>
      <c r="J64" s="530"/>
      <c r="K64" s="529"/>
      <c r="L64" s="530"/>
      <c r="M64" s="529"/>
      <c r="N64" s="530"/>
      <c r="O64" s="529"/>
      <c r="P64" s="531"/>
      <c r="Q64" s="529"/>
      <c r="R64" s="530"/>
      <c r="S64" s="529"/>
      <c r="T64" s="530"/>
      <c r="U64" s="529"/>
      <c r="V64" s="532"/>
      <c r="W64" s="526"/>
    </row>
    <row r="65" s="6" customFormat="1" ht="21" customHeight="1">
      <c r="A65" s="461" t="s">
        <v>47</v>
      </c>
    </row>
    <row r="68" spans="2:22" ht="17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mergeCells count="12"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</mergeCells>
  <printOptions/>
  <pageMargins left="1.38" right="0.7086614173228347" top="0.72" bottom="0.2362204724409449" header="0.31496062992125984" footer="0.196850393700787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0" t="s">
        <v>27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5" t="s">
        <v>28</v>
      </c>
    </row>
    <row r="3" spans="1:13" ht="25.5" customHeight="1">
      <c r="A3" s="46"/>
      <c r="B3" s="47"/>
      <c r="C3" s="47"/>
      <c r="D3" s="47"/>
      <c r="E3" s="48" t="s">
        <v>29</v>
      </c>
      <c r="F3" s="49"/>
      <c r="G3" s="49"/>
      <c r="H3" s="48" t="s">
        <v>30</v>
      </c>
      <c r="I3" s="49"/>
      <c r="J3" s="49"/>
      <c r="K3" s="48" t="s">
        <v>48</v>
      </c>
      <c r="L3" s="49"/>
      <c r="M3" s="50"/>
    </row>
    <row r="4" spans="1:13" s="57" customFormat="1" ht="18" customHeight="1">
      <c r="A4" s="51"/>
      <c r="B4" s="52"/>
      <c r="C4" s="53"/>
      <c r="D4" s="53"/>
      <c r="E4" s="54"/>
      <c r="F4" s="55" t="s">
        <v>32</v>
      </c>
      <c r="G4" s="55" t="s">
        <v>33</v>
      </c>
      <c r="H4" s="54"/>
      <c r="I4" s="55" t="s">
        <v>32</v>
      </c>
      <c r="J4" s="55" t="s">
        <v>33</v>
      </c>
      <c r="K4" s="54"/>
      <c r="L4" s="55" t="s">
        <v>32</v>
      </c>
      <c r="M4" s="56" t="s">
        <v>33</v>
      </c>
    </row>
    <row r="5" spans="1:15" ht="17.25" customHeight="1">
      <c r="A5" s="370" t="s">
        <v>34</v>
      </c>
      <c r="B5" s="371"/>
      <c r="C5" s="58" t="s">
        <v>35</v>
      </c>
      <c r="D5" s="59"/>
      <c r="E5" s="60">
        <v>220021</v>
      </c>
      <c r="F5" s="61">
        <v>100</v>
      </c>
      <c r="G5" s="62">
        <v>-5.627495807258271</v>
      </c>
      <c r="H5" s="63">
        <v>233990</v>
      </c>
      <c r="I5" s="62">
        <v>100</v>
      </c>
      <c r="J5" s="62">
        <v>6.348939419419054</v>
      </c>
      <c r="K5" s="64">
        <v>215585</v>
      </c>
      <c r="L5" s="62">
        <v>100</v>
      </c>
      <c r="M5" s="65">
        <v>-7.865720757297325</v>
      </c>
      <c r="N5" s="66"/>
      <c r="O5" s="67"/>
    </row>
    <row r="6" spans="1:15" ht="17.25" customHeight="1">
      <c r="A6" s="372"/>
      <c r="B6" s="373"/>
      <c r="C6" s="68" t="s">
        <v>36</v>
      </c>
      <c r="D6" s="69"/>
      <c r="E6" s="60">
        <v>6795</v>
      </c>
      <c r="F6" s="70">
        <v>3.0883415673958394</v>
      </c>
      <c r="G6" s="62">
        <v>-0.07352941176471006</v>
      </c>
      <c r="H6" s="63">
        <v>6837</v>
      </c>
      <c r="I6" s="62">
        <v>2.9219197401598356</v>
      </c>
      <c r="J6" s="62">
        <v>0.6181015452538645</v>
      </c>
      <c r="K6" s="71">
        <v>6649</v>
      </c>
      <c r="L6" s="62">
        <v>3.0841663381033</v>
      </c>
      <c r="M6" s="65">
        <v>-2.749744039783536</v>
      </c>
      <c r="O6" s="67"/>
    </row>
    <row r="7" spans="1:15" ht="17.25" customHeight="1">
      <c r="A7" s="372"/>
      <c r="B7" s="373"/>
      <c r="C7" s="72" t="s">
        <v>37</v>
      </c>
      <c r="D7" s="73" t="s">
        <v>38</v>
      </c>
      <c r="E7" s="60">
        <v>31524</v>
      </c>
      <c r="F7" s="70">
        <v>14.327723262779463</v>
      </c>
      <c r="G7" s="62">
        <v>-10.433003750426181</v>
      </c>
      <c r="H7" s="63">
        <v>34852</v>
      </c>
      <c r="I7" s="62">
        <v>14.894653617675967</v>
      </c>
      <c r="J7" s="62">
        <v>10.557035909148581</v>
      </c>
      <c r="K7" s="71">
        <v>30425</v>
      </c>
      <c r="L7" s="62">
        <v>14.11276294732936</v>
      </c>
      <c r="M7" s="65">
        <v>-12.702283943532649</v>
      </c>
      <c r="O7" s="67"/>
    </row>
    <row r="8" spans="1:15" ht="17.25" customHeight="1">
      <c r="A8" s="374"/>
      <c r="B8" s="375"/>
      <c r="C8" s="74"/>
      <c r="D8" s="75" t="s">
        <v>39</v>
      </c>
      <c r="E8" s="76">
        <v>181701</v>
      </c>
      <c r="F8" s="77">
        <v>82.58348066775444</v>
      </c>
      <c r="G8" s="78">
        <v>-4.941249097548479</v>
      </c>
      <c r="H8" s="79">
        <v>192302</v>
      </c>
      <c r="I8" s="78">
        <v>82.18385401085516</v>
      </c>
      <c r="J8" s="78">
        <v>5.8343102129322375</v>
      </c>
      <c r="K8" s="80">
        <v>178512</v>
      </c>
      <c r="L8" s="78">
        <v>82.80353456873159</v>
      </c>
      <c r="M8" s="81">
        <v>-7.171012261962943</v>
      </c>
      <c r="O8" s="67"/>
    </row>
    <row r="9" spans="1:15" ht="17.25" customHeight="1">
      <c r="A9" s="376" t="s">
        <v>21</v>
      </c>
      <c r="B9" s="377"/>
      <c r="C9" s="58" t="s">
        <v>35</v>
      </c>
      <c r="D9" s="59"/>
      <c r="E9" s="63">
        <v>74485037</v>
      </c>
      <c r="F9" s="61">
        <v>100</v>
      </c>
      <c r="G9" s="62">
        <v>2.2795762940378523</v>
      </c>
      <c r="H9" s="63">
        <v>82186086</v>
      </c>
      <c r="I9" s="61">
        <v>100</v>
      </c>
      <c r="J9" s="62">
        <v>10.339055077599</v>
      </c>
      <c r="K9" s="64">
        <v>85426601</v>
      </c>
      <c r="L9" s="62">
        <v>100</v>
      </c>
      <c r="M9" s="65">
        <v>3.9428997750300425</v>
      </c>
      <c r="O9" s="67"/>
    </row>
    <row r="10" spans="1:15" ht="17.25" customHeight="1">
      <c r="A10" s="378"/>
      <c r="B10" s="379"/>
      <c r="C10" s="68" t="s">
        <v>36</v>
      </c>
      <c r="D10" s="69"/>
      <c r="E10" s="63">
        <v>39363834</v>
      </c>
      <c r="F10" s="70">
        <v>52.847975359131524</v>
      </c>
      <c r="G10" s="62">
        <v>1.9574731110118933</v>
      </c>
      <c r="H10" s="63">
        <v>43118120</v>
      </c>
      <c r="I10" s="70">
        <v>52.46401440749958</v>
      </c>
      <c r="J10" s="62">
        <v>9.53739922793089</v>
      </c>
      <c r="K10" s="71">
        <v>45978519</v>
      </c>
      <c r="L10" s="62">
        <v>53.82225028477956</v>
      </c>
      <c r="M10" s="65">
        <v>6.633867617604849</v>
      </c>
      <c r="O10" s="67"/>
    </row>
    <row r="11" spans="1:15" ht="17.25" customHeight="1">
      <c r="A11" s="378"/>
      <c r="B11" s="379"/>
      <c r="C11" s="72" t="s">
        <v>37</v>
      </c>
      <c r="D11" s="73" t="s">
        <v>38</v>
      </c>
      <c r="E11" s="63">
        <v>1047038</v>
      </c>
      <c r="F11" s="70">
        <v>1.40570246343571</v>
      </c>
      <c r="G11" s="62">
        <v>-9.011845410913494</v>
      </c>
      <c r="H11" s="63">
        <v>1054568</v>
      </c>
      <c r="I11" s="70">
        <v>1.2831466387144899</v>
      </c>
      <c r="J11" s="62">
        <v>0.7191716059971043</v>
      </c>
      <c r="K11" s="71">
        <v>970016</v>
      </c>
      <c r="L11" s="62">
        <v>1.1354964245855925</v>
      </c>
      <c r="M11" s="65">
        <v>-8.017690656268726</v>
      </c>
      <c r="O11" s="67"/>
    </row>
    <row r="12" spans="1:15" ht="17.25" customHeight="1">
      <c r="A12" s="380"/>
      <c r="B12" s="381"/>
      <c r="C12" s="74"/>
      <c r="D12" s="75" t="s">
        <v>39</v>
      </c>
      <c r="E12" s="79">
        <v>34074164</v>
      </c>
      <c r="F12" s="77">
        <v>45.74632083488124</v>
      </c>
      <c r="G12" s="78">
        <v>3.0486173076629512</v>
      </c>
      <c r="H12" s="79">
        <v>38013399</v>
      </c>
      <c r="I12" s="77">
        <v>46.2528401705369</v>
      </c>
      <c r="J12" s="78">
        <v>11.560767859190918</v>
      </c>
      <c r="K12" s="80">
        <v>38478065</v>
      </c>
      <c r="L12" s="78">
        <v>45.04225212003929</v>
      </c>
      <c r="M12" s="81">
        <v>1.2223742475646588</v>
      </c>
      <c r="O12" s="67"/>
    </row>
    <row r="13" spans="1:15" ht="17.25" customHeight="1">
      <c r="A13" s="382" t="s">
        <v>40</v>
      </c>
      <c r="B13" s="385" t="s">
        <v>41</v>
      </c>
      <c r="C13" s="58" t="s">
        <v>35</v>
      </c>
      <c r="D13" s="59"/>
      <c r="E13" s="63">
        <v>47086029</v>
      </c>
      <c r="F13" s="62">
        <v>100</v>
      </c>
      <c r="G13" s="62">
        <v>1.2076798969378615</v>
      </c>
      <c r="H13" s="63">
        <v>52274182</v>
      </c>
      <c r="I13" s="62">
        <v>100</v>
      </c>
      <c r="J13" s="62">
        <v>11.018455177012271</v>
      </c>
      <c r="K13" s="64">
        <v>54925604</v>
      </c>
      <c r="L13" s="82">
        <v>100</v>
      </c>
      <c r="M13" s="65">
        <v>5.072144409643741</v>
      </c>
      <c r="N13" s="66"/>
      <c r="O13" s="67"/>
    </row>
    <row r="14" spans="1:15" ht="17.25" customHeight="1">
      <c r="A14" s="383"/>
      <c r="B14" s="386"/>
      <c r="C14" s="68" t="s">
        <v>36</v>
      </c>
      <c r="D14" s="69"/>
      <c r="E14" s="63">
        <v>29120088</v>
      </c>
      <c r="F14" s="62">
        <v>61.84443372788986</v>
      </c>
      <c r="G14" s="62">
        <v>1.2029139400406592</v>
      </c>
      <c r="H14" s="63">
        <v>32242569</v>
      </c>
      <c r="I14" s="62">
        <v>61.67971982804055</v>
      </c>
      <c r="J14" s="62">
        <v>10.72277322788311</v>
      </c>
      <c r="K14" s="71">
        <v>34815999</v>
      </c>
      <c r="L14" s="83">
        <v>63.38755783186289</v>
      </c>
      <c r="M14" s="65">
        <v>7.981466985462603</v>
      </c>
      <c r="O14" s="67"/>
    </row>
    <row r="15" spans="1:15" ht="17.25" customHeight="1">
      <c r="A15" s="383"/>
      <c r="B15" s="386"/>
      <c r="C15" s="72" t="s">
        <v>37</v>
      </c>
      <c r="D15" s="73" t="s">
        <v>38</v>
      </c>
      <c r="E15" s="63">
        <v>570082</v>
      </c>
      <c r="F15" s="62">
        <v>1.210724310601771</v>
      </c>
      <c r="G15" s="62">
        <v>-13.708661798718836</v>
      </c>
      <c r="H15" s="63">
        <v>538400</v>
      </c>
      <c r="I15" s="62">
        <v>1.0299539455251543</v>
      </c>
      <c r="J15" s="62">
        <v>-5.557446121785986</v>
      </c>
      <c r="K15" s="71">
        <v>464469</v>
      </c>
      <c r="L15" s="83">
        <v>0.84563294014937</v>
      </c>
      <c r="M15" s="65">
        <v>-13.731612184249627</v>
      </c>
      <c r="O15" s="67"/>
    </row>
    <row r="16" spans="1:15" ht="17.25" customHeight="1">
      <c r="A16" s="383"/>
      <c r="B16" s="387"/>
      <c r="C16" s="74"/>
      <c r="D16" s="75" t="s">
        <v>39</v>
      </c>
      <c r="E16" s="79">
        <v>17395859</v>
      </c>
      <c r="F16" s="78">
        <v>36.94484196150837</v>
      </c>
      <c r="G16" s="78">
        <v>1.7923403042185555</v>
      </c>
      <c r="H16" s="79">
        <v>19493213</v>
      </c>
      <c r="I16" s="78">
        <v>37.2903262264343</v>
      </c>
      <c r="J16" s="78">
        <v>12.056627959562107</v>
      </c>
      <c r="K16" s="80">
        <v>19645136</v>
      </c>
      <c r="L16" s="84">
        <v>35.766809227987736</v>
      </c>
      <c r="M16" s="81">
        <v>0.7793635661806917</v>
      </c>
      <c r="O16" s="67"/>
    </row>
    <row r="17" spans="1:15" ht="17.25" customHeight="1">
      <c r="A17" s="383"/>
      <c r="B17" s="385" t="s">
        <v>42</v>
      </c>
      <c r="C17" s="58" t="s">
        <v>35</v>
      </c>
      <c r="D17" s="59"/>
      <c r="E17" s="63">
        <v>33761137</v>
      </c>
      <c r="F17" s="62">
        <v>100</v>
      </c>
      <c r="G17" s="62">
        <v>1.1047871504455742</v>
      </c>
      <c r="H17" s="63">
        <v>37615089</v>
      </c>
      <c r="I17" s="62">
        <v>100</v>
      </c>
      <c r="J17" s="62">
        <v>11.415350140606932</v>
      </c>
      <c r="K17" s="64">
        <v>38746271</v>
      </c>
      <c r="L17" s="62">
        <v>100</v>
      </c>
      <c r="M17" s="65">
        <v>3.0072559445492715</v>
      </c>
      <c r="N17" s="66"/>
      <c r="O17" s="67"/>
    </row>
    <row r="18" spans="1:15" ht="17.25" customHeight="1">
      <c r="A18" s="383"/>
      <c r="B18" s="386"/>
      <c r="C18" s="68" t="s">
        <v>36</v>
      </c>
      <c r="D18" s="69"/>
      <c r="E18" s="63">
        <v>22374290</v>
      </c>
      <c r="F18" s="62">
        <v>66.2723237075813</v>
      </c>
      <c r="G18" s="62">
        <v>0.5429672265361347</v>
      </c>
      <c r="H18" s="63">
        <v>24739530</v>
      </c>
      <c r="I18" s="62">
        <v>65.77022853780832</v>
      </c>
      <c r="J18" s="62">
        <v>10.571240472882053</v>
      </c>
      <c r="K18" s="71">
        <v>26347383</v>
      </c>
      <c r="L18" s="62">
        <v>67.99979022497416</v>
      </c>
      <c r="M18" s="65">
        <v>6.49912508442965</v>
      </c>
      <c r="O18" s="67"/>
    </row>
    <row r="19" spans="1:15" ht="17.25" customHeight="1">
      <c r="A19" s="383"/>
      <c r="B19" s="386"/>
      <c r="C19" s="72" t="s">
        <v>37</v>
      </c>
      <c r="D19" s="73" t="s">
        <v>38</v>
      </c>
      <c r="E19" s="63">
        <v>493680</v>
      </c>
      <c r="F19" s="62">
        <v>1.46227302711991</v>
      </c>
      <c r="G19" s="62">
        <v>-9.603940453738119</v>
      </c>
      <c r="H19" s="63">
        <v>464871</v>
      </c>
      <c r="I19" s="62">
        <v>1.235863086752234</v>
      </c>
      <c r="J19" s="62">
        <v>-5.8355614973261964</v>
      </c>
      <c r="K19" s="71">
        <v>412450</v>
      </c>
      <c r="L19" s="62">
        <v>1.0644895350058332</v>
      </c>
      <c r="M19" s="65">
        <v>-11.276461642046925</v>
      </c>
      <c r="O19" s="67"/>
    </row>
    <row r="20" spans="1:15" ht="17.25" customHeight="1">
      <c r="A20" s="383"/>
      <c r="B20" s="387"/>
      <c r="C20" s="74"/>
      <c r="D20" s="75" t="s">
        <v>39</v>
      </c>
      <c r="E20" s="79">
        <v>10893167</v>
      </c>
      <c r="F20" s="78">
        <v>32.2654032652988</v>
      </c>
      <c r="G20" s="78">
        <v>2.8371982678905283</v>
      </c>
      <c r="H20" s="79">
        <v>12410688</v>
      </c>
      <c r="I20" s="78">
        <v>32.99390837543944</v>
      </c>
      <c r="J20" s="78">
        <v>13.930944049604662</v>
      </c>
      <c r="K20" s="80">
        <v>11986438</v>
      </c>
      <c r="L20" s="78">
        <v>30.935720240019997</v>
      </c>
      <c r="M20" s="81">
        <v>-3.418424506360978</v>
      </c>
      <c r="O20" s="67"/>
    </row>
    <row r="21" spans="1:15" ht="17.25" customHeight="1">
      <c r="A21" s="383"/>
      <c r="B21" s="385" t="s">
        <v>43</v>
      </c>
      <c r="C21" s="58" t="s">
        <v>35</v>
      </c>
      <c r="D21" s="59"/>
      <c r="E21" s="63">
        <v>13324892</v>
      </c>
      <c r="F21" s="62">
        <v>100</v>
      </c>
      <c r="G21" s="62">
        <v>1.4693180947646454</v>
      </c>
      <c r="H21" s="63">
        <v>14659093</v>
      </c>
      <c r="I21" s="62">
        <v>100</v>
      </c>
      <c r="J21" s="62">
        <v>10.01284663320348</v>
      </c>
      <c r="K21" s="64">
        <v>16179333</v>
      </c>
      <c r="L21" s="62">
        <v>100</v>
      </c>
      <c r="M21" s="65">
        <v>10.370627978142991</v>
      </c>
      <c r="N21" s="66"/>
      <c r="O21" s="67"/>
    </row>
    <row r="22" spans="1:15" ht="17.25" customHeight="1">
      <c r="A22" s="383"/>
      <c r="B22" s="386"/>
      <c r="C22" s="68" t="s">
        <v>36</v>
      </c>
      <c r="D22" s="69"/>
      <c r="E22" s="63">
        <v>6745798</v>
      </c>
      <c r="F22" s="62">
        <v>50.62553602685861</v>
      </c>
      <c r="G22" s="62">
        <v>3.455209960093569</v>
      </c>
      <c r="H22" s="63">
        <v>7503039</v>
      </c>
      <c r="I22" s="62">
        <v>51.183514559870794</v>
      </c>
      <c r="J22" s="62">
        <v>11.22537318787191</v>
      </c>
      <c r="K22" s="71">
        <v>8468616</v>
      </c>
      <c r="L22" s="62">
        <v>52.342182462033506</v>
      </c>
      <c r="M22" s="65">
        <v>12.869145422274883</v>
      </c>
      <c r="O22" s="67"/>
    </row>
    <row r="23" spans="1:15" ht="17.25" customHeight="1">
      <c r="A23" s="383"/>
      <c r="B23" s="386"/>
      <c r="C23" s="72" t="s">
        <v>37</v>
      </c>
      <c r="D23" s="73" t="s">
        <v>38</v>
      </c>
      <c r="E23" s="63">
        <v>76403</v>
      </c>
      <c r="F23" s="62">
        <v>0.5733855103666131</v>
      </c>
      <c r="G23" s="62">
        <v>-33.28297734853909</v>
      </c>
      <c r="H23" s="63">
        <v>73529</v>
      </c>
      <c r="I23" s="62">
        <v>0.5015931067495104</v>
      </c>
      <c r="J23" s="62">
        <v>-3.761632396633644</v>
      </c>
      <c r="K23" s="71">
        <v>52019</v>
      </c>
      <c r="L23" s="62">
        <v>0.32151510819389156</v>
      </c>
      <c r="M23" s="65">
        <v>-29.2537638210774</v>
      </c>
      <c r="O23" s="67"/>
    </row>
    <row r="24" spans="1:15" ht="17.25" customHeight="1">
      <c r="A24" s="383"/>
      <c r="B24" s="387"/>
      <c r="C24" s="74"/>
      <c r="D24" s="75" t="s">
        <v>39</v>
      </c>
      <c r="E24" s="79">
        <v>6502692</v>
      </c>
      <c r="F24" s="78">
        <v>48.80108596752604</v>
      </c>
      <c r="G24" s="78">
        <v>0.08879588075770073</v>
      </c>
      <c r="H24" s="79">
        <v>7082526</v>
      </c>
      <c r="I24" s="78">
        <v>48.31489915508415</v>
      </c>
      <c r="J24" s="78">
        <v>8.916830137426174</v>
      </c>
      <c r="K24" s="80">
        <v>7658698</v>
      </c>
      <c r="L24" s="78">
        <v>47.336302429772594</v>
      </c>
      <c r="M24" s="81">
        <v>8.135120153459368</v>
      </c>
      <c r="O24" s="67"/>
    </row>
    <row r="25" spans="1:14" ht="17.25" customHeight="1">
      <c r="A25" s="383"/>
      <c r="B25" s="385" t="s">
        <v>44</v>
      </c>
      <c r="C25" s="58" t="s">
        <v>35</v>
      </c>
      <c r="D25" s="59"/>
      <c r="E25" s="63">
        <v>12533838</v>
      </c>
      <c r="F25" s="62">
        <v>100</v>
      </c>
      <c r="G25" s="62">
        <v>1.455353522729368</v>
      </c>
      <c r="H25" s="63">
        <v>13506982</v>
      </c>
      <c r="I25" s="62">
        <v>100</v>
      </c>
      <c r="J25" s="62">
        <v>7.764134178214192</v>
      </c>
      <c r="K25" s="63">
        <v>14719434</v>
      </c>
      <c r="L25" s="85">
        <v>100</v>
      </c>
      <c r="M25" s="65">
        <v>8.976483421685174</v>
      </c>
      <c r="N25" s="66"/>
    </row>
    <row r="26" spans="1:13" ht="17.25" customHeight="1">
      <c r="A26" s="383"/>
      <c r="B26" s="386"/>
      <c r="C26" s="68" t="s">
        <v>36</v>
      </c>
      <c r="D26" s="69"/>
      <c r="E26" s="63">
        <v>6713126</v>
      </c>
      <c r="F26" s="62">
        <v>53.56001888647356</v>
      </c>
      <c r="G26" s="62">
        <v>0.41184086614917703</v>
      </c>
      <c r="H26" s="63">
        <v>7210925</v>
      </c>
      <c r="I26" s="62">
        <v>53.386648475581</v>
      </c>
      <c r="J26" s="62">
        <v>7.415308456894749</v>
      </c>
      <c r="K26" s="63">
        <v>8120774</v>
      </c>
      <c r="L26" s="85">
        <v>55.170422993166724</v>
      </c>
      <c r="M26" s="65">
        <v>12.61764614109839</v>
      </c>
    </row>
    <row r="27" spans="1:13" ht="17.25" customHeight="1">
      <c r="A27" s="383"/>
      <c r="B27" s="386"/>
      <c r="C27" s="72" t="s">
        <v>37</v>
      </c>
      <c r="D27" s="73" t="s">
        <v>38</v>
      </c>
      <c r="E27" s="63">
        <v>70475</v>
      </c>
      <c r="F27" s="62">
        <v>0.562277891257251</v>
      </c>
      <c r="G27" s="62">
        <v>-40.342664623771505</v>
      </c>
      <c r="H27" s="63">
        <v>92733</v>
      </c>
      <c r="I27" s="62">
        <v>0.6865560345012676</v>
      </c>
      <c r="J27" s="62">
        <v>31.582830791060644</v>
      </c>
      <c r="K27" s="63">
        <v>46854</v>
      </c>
      <c r="L27" s="85">
        <v>0.31831386994907546</v>
      </c>
      <c r="M27" s="65">
        <v>-49.47429717576267</v>
      </c>
    </row>
    <row r="28" spans="1:13" ht="17.25" customHeight="1">
      <c r="A28" s="383"/>
      <c r="B28" s="387"/>
      <c r="C28" s="74"/>
      <c r="D28" s="75" t="s">
        <v>39</v>
      </c>
      <c r="E28" s="79">
        <v>5750237</v>
      </c>
      <c r="F28" s="78">
        <v>45.87770322226919</v>
      </c>
      <c r="G28" s="78">
        <v>3.6019377628452958</v>
      </c>
      <c r="H28" s="79">
        <v>6203324</v>
      </c>
      <c r="I28" s="78">
        <v>45.92679548991773</v>
      </c>
      <c r="J28" s="78">
        <v>7.879449142704914</v>
      </c>
      <c r="K28" s="79">
        <v>6551805</v>
      </c>
      <c r="L28" s="86">
        <v>44.511256343144716</v>
      </c>
      <c r="M28" s="81">
        <v>5.617649505329723</v>
      </c>
    </row>
    <row r="29" spans="1:14" ht="17.25" customHeight="1">
      <c r="A29" s="383"/>
      <c r="B29" s="385" t="s">
        <v>45</v>
      </c>
      <c r="C29" s="58" t="s">
        <v>35</v>
      </c>
      <c r="D29" s="59"/>
      <c r="E29" s="63">
        <v>28946754</v>
      </c>
      <c r="F29" s="62">
        <v>100</v>
      </c>
      <c r="G29" s="62">
        <v>0.9619385917254135</v>
      </c>
      <c r="H29" s="63">
        <v>32999025</v>
      </c>
      <c r="I29" s="62">
        <v>100</v>
      </c>
      <c r="J29" s="62">
        <v>13.999051499867647</v>
      </c>
      <c r="K29" s="63">
        <v>34112777</v>
      </c>
      <c r="L29" s="62">
        <v>100</v>
      </c>
      <c r="M29" s="65">
        <v>3.3751057796404638</v>
      </c>
      <c r="N29" s="66"/>
    </row>
    <row r="30" spans="1:13" ht="17.25" customHeight="1">
      <c r="A30" s="383"/>
      <c r="B30" s="386"/>
      <c r="C30" s="68" t="s">
        <v>36</v>
      </c>
      <c r="D30" s="69"/>
      <c r="E30" s="63">
        <v>18405548</v>
      </c>
      <c r="F30" s="62">
        <v>63.58415178434169</v>
      </c>
      <c r="G30" s="62">
        <v>2.0530657924094413</v>
      </c>
      <c r="H30" s="63">
        <v>20919128</v>
      </c>
      <c r="I30" s="62">
        <v>63.39316994971821</v>
      </c>
      <c r="J30" s="62">
        <v>13.656643094788606</v>
      </c>
      <c r="K30" s="63">
        <v>22223682</v>
      </c>
      <c r="L30" s="62">
        <v>65.14767765755336</v>
      </c>
      <c r="M30" s="65">
        <v>6.236177722130677</v>
      </c>
    </row>
    <row r="31" spans="1:13" ht="17.25" customHeight="1">
      <c r="A31" s="383"/>
      <c r="B31" s="386"/>
      <c r="C31" s="72" t="s">
        <v>37</v>
      </c>
      <c r="D31" s="73" t="s">
        <v>38</v>
      </c>
      <c r="E31" s="63">
        <v>473684</v>
      </c>
      <c r="F31" s="62">
        <v>1.6363976423746855</v>
      </c>
      <c r="G31" s="62">
        <v>-9.428579623132151</v>
      </c>
      <c r="H31" s="63">
        <v>440069</v>
      </c>
      <c r="I31" s="62">
        <v>1.333581825523633</v>
      </c>
      <c r="J31" s="62">
        <v>-7.096503154001397</v>
      </c>
      <c r="K31" s="63">
        <v>412154</v>
      </c>
      <c r="L31" s="62">
        <v>1.208210049859031</v>
      </c>
      <c r="M31" s="65">
        <v>-6.343323433370671</v>
      </c>
    </row>
    <row r="32" spans="1:13" ht="17.25" customHeight="1">
      <c r="A32" s="383"/>
      <c r="B32" s="387"/>
      <c r="C32" s="74"/>
      <c r="D32" s="75" t="s">
        <v>39</v>
      </c>
      <c r="E32" s="79">
        <v>10067521</v>
      </c>
      <c r="F32" s="78">
        <v>34.77944711866484</v>
      </c>
      <c r="G32" s="78">
        <v>-0.4466664708730832</v>
      </c>
      <c r="H32" s="79">
        <v>11639829</v>
      </c>
      <c r="I32" s="78">
        <v>35.273251255150726</v>
      </c>
      <c r="J32" s="78">
        <v>15.617628212546066</v>
      </c>
      <c r="K32" s="79">
        <v>11476942</v>
      </c>
      <c r="L32" s="78">
        <v>33.64411522404054</v>
      </c>
      <c r="M32" s="81">
        <v>-1.399393410332749</v>
      </c>
    </row>
    <row r="33" spans="1:14" ht="17.25" customHeight="1">
      <c r="A33" s="383"/>
      <c r="B33" s="385" t="s">
        <v>46</v>
      </c>
      <c r="C33" s="58" t="s">
        <v>35</v>
      </c>
      <c r="D33" s="59"/>
      <c r="E33" s="63">
        <v>5605438</v>
      </c>
      <c r="F33" s="62">
        <v>100</v>
      </c>
      <c r="G33" s="62">
        <v>1.9324926848011756</v>
      </c>
      <c r="H33" s="63">
        <v>5768175</v>
      </c>
      <c r="I33" s="62">
        <v>100</v>
      </c>
      <c r="J33" s="62">
        <v>2.9031986438883024</v>
      </c>
      <c r="K33" s="63">
        <v>6093392</v>
      </c>
      <c r="L33" s="62">
        <v>100</v>
      </c>
      <c r="M33" s="65">
        <v>5.638126443805874</v>
      </c>
      <c r="N33" s="66"/>
    </row>
    <row r="34" spans="1:13" ht="17.25" customHeight="1">
      <c r="A34" s="383"/>
      <c r="B34" s="386"/>
      <c r="C34" s="68" t="s">
        <v>36</v>
      </c>
      <c r="D34" s="69"/>
      <c r="E34" s="63">
        <v>4001414</v>
      </c>
      <c r="F34" s="62">
        <v>71.38450197825755</v>
      </c>
      <c r="G34" s="62">
        <v>-1.275172719731927</v>
      </c>
      <c r="H34" s="63">
        <v>4112516</v>
      </c>
      <c r="I34" s="62">
        <v>71.29665795507243</v>
      </c>
      <c r="J34" s="62">
        <v>2.7765684830412454</v>
      </c>
      <c r="K34" s="63">
        <v>4471543</v>
      </c>
      <c r="L34" s="62">
        <v>73.38347836475972</v>
      </c>
      <c r="M34" s="65">
        <v>8.730105852475717</v>
      </c>
    </row>
    <row r="35" spans="1:13" ht="17.25" customHeight="1">
      <c r="A35" s="383"/>
      <c r="B35" s="386"/>
      <c r="C35" s="72" t="s">
        <v>37</v>
      </c>
      <c r="D35" s="73" t="s">
        <v>38</v>
      </c>
      <c r="E35" s="63">
        <v>25924</v>
      </c>
      <c r="F35" s="62">
        <v>0.4624794708281494</v>
      </c>
      <c r="G35" s="62">
        <v>32.80057374109933</v>
      </c>
      <c r="H35" s="63">
        <v>5598</v>
      </c>
      <c r="I35" s="62">
        <v>0.0970497601060994</v>
      </c>
      <c r="J35" s="62">
        <v>-78.40611016818391</v>
      </c>
      <c r="K35" s="63">
        <v>5461</v>
      </c>
      <c r="L35" s="62">
        <v>0.0896216754149413</v>
      </c>
      <c r="M35" s="65">
        <v>-2.4473026080743097</v>
      </c>
    </row>
    <row r="36" spans="1:13" ht="17.25" customHeight="1" thickBot="1">
      <c r="A36" s="384"/>
      <c r="B36" s="388"/>
      <c r="C36" s="87"/>
      <c r="D36" s="88" t="s">
        <v>39</v>
      </c>
      <c r="E36" s="89">
        <v>1578100</v>
      </c>
      <c r="F36" s="90">
        <v>28.15301855091431</v>
      </c>
      <c r="G36" s="90">
        <v>10.62368739082035</v>
      </c>
      <c r="H36" s="89">
        <v>1650062</v>
      </c>
      <c r="I36" s="90">
        <v>28.60630962132737</v>
      </c>
      <c r="J36" s="90">
        <v>4.560040555097913</v>
      </c>
      <c r="K36" s="89">
        <v>1616389</v>
      </c>
      <c r="L36" s="90">
        <v>26.526916371045882</v>
      </c>
      <c r="M36" s="91">
        <v>-2.0407111975186467</v>
      </c>
    </row>
    <row r="37" spans="1:11" ht="18" customHeight="1">
      <c r="A37" s="92" t="s">
        <v>47</v>
      </c>
      <c r="K37" s="66"/>
    </row>
    <row r="39" spans="5:11" ht="13.5">
      <c r="E39" s="66"/>
      <c r="F39" s="66"/>
      <c r="G39" s="66"/>
      <c r="H39" s="66"/>
      <c r="I39" s="66"/>
      <c r="J39" s="66"/>
      <c r="K39" s="66"/>
    </row>
    <row r="40" spans="5:11" ht="13.5">
      <c r="E40" s="66"/>
      <c r="F40" s="66"/>
      <c r="G40" s="66"/>
      <c r="H40" s="66"/>
      <c r="I40" s="66"/>
      <c r="J40" s="66"/>
      <c r="K40" s="66"/>
    </row>
    <row r="41" spans="5:11" ht="13.5">
      <c r="E41" s="66"/>
      <c r="F41" s="66"/>
      <c r="G41" s="66"/>
      <c r="H41" s="66"/>
      <c r="I41" s="66"/>
      <c r="J41" s="66"/>
      <c r="K41" s="66"/>
    </row>
    <row r="42" spans="5:11" ht="13.5">
      <c r="E42" s="66"/>
      <c r="F42" s="66"/>
      <c r="G42" s="66"/>
      <c r="H42" s="66"/>
      <c r="I42" s="66"/>
      <c r="J42" s="66"/>
      <c r="K42" s="66"/>
    </row>
    <row r="43" spans="5:11" ht="13.5">
      <c r="E43" s="66"/>
      <c r="F43" s="66"/>
      <c r="G43" s="66"/>
      <c r="H43" s="66"/>
      <c r="I43" s="66"/>
      <c r="J43" s="66"/>
      <c r="K43" s="66"/>
    </row>
    <row r="44" spans="5:11" ht="13.5">
      <c r="E44" s="66"/>
      <c r="F44" s="66"/>
      <c r="G44" s="66"/>
      <c r="H44" s="66"/>
      <c r="I44" s="66"/>
      <c r="J44" s="66"/>
      <c r="K44" s="66"/>
    </row>
    <row r="45" spans="5:11" ht="13.5">
      <c r="E45" s="66"/>
      <c r="F45" s="66"/>
      <c r="G45" s="66"/>
      <c r="H45" s="66"/>
      <c r="I45" s="66"/>
      <c r="J45" s="66"/>
      <c r="K45" s="66"/>
    </row>
    <row r="46" spans="5:11" ht="13.5">
      <c r="E46" s="66"/>
      <c r="F46" s="66"/>
      <c r="G46" s="66"/>
      <c r="H46" s="66"/>
      <c r="I46" s="66"/>
      <c r="J46" s="66"/>
      <c r="K46" s="66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/>
  <pageMargins left="1.57" right="0.7086614173228347" top="0.5118110236220472" bottom="0.35433070866141736" header="0.3149606299212598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7.25390625" style="43" customWidth="1"/>
    <col min="2" max="2" width="32.625" style="43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5" customFormat="1" ht="23.25" customHeight="1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5:17" ht="18" thickBot="1">
      <c r="O2" s="96"/>
      <c r="Q2" s="96" t="s">
        <v>50</v>
      </c>
    </row>
    <row r="3" spans="1:17" ht="32.25" customHeight="1">
      <c r="A3" s="46"/>
      <c r="B3" s="47"/>
      <c r="C3" s="97"/>
      <c r="D3" s="393" t="s">
        <v>51</v>
      </c>
      <c r="E3" s="394"/>
      <c r="F3" s="394"/>
      <c r="G3" s="394"/>
      <c r="H3" s="394"/>
      <c r="I3" s="394"/>
      <c r="J3" s="395"/>
      <c r="K3" s="394" t="s">
        <v>52</v>
      </c>
      <c r="L3" s="394"/>
      <c r="M3" s="394"/>
      <c r="N3" s="394"/>
      <c r="O3" s="394"/>
      <c r="P3" s="394"/>
      <c r="Q3" s="396"/>
    </row>
    <row r="4" spans="1:17" s="5" customFormat="1" ht="24.75" customHeight="1">
      <c r="A4" s="98"/>
      <c r="B4" s="99"/>
      <c r="C4" s="100"/>
      <c r="D4" s="389" t="s">
        <v>53</v>
      </c>
      <c r="E4" s="390"/>
      <c r="F4" s="397"/>
      <c r="G4" s="397"/>
      <c r="H4" s="397"/>
      <c r="I4" s="397"/>
      <c r="J4" s="398"/>
      <c r="K4" s="389" t="s">
        <v>53</v>
      </c>
      <c r="L4" s="390"/>
      <c r="M4" s="397"/>
      <c r="N4" s="397"/>
      <c r="O4" s="397"/>
      <c r="P4" s="399"/>
      <c r="Q4" s="400"/>
    </row>
    <row r="5" spans="1:17" s="5" customFormat="1" ht="24.75" customHeight="1">
      <c r="A5" s="98"/>
      <c r="B5" s="99"/>
      <c r="C5" s="100"/>
      <c r="D5" s="101"/>
      <c r="E5" s="102"/>
      <c r="F5" s="389" t="s">
        <v>54</v>
      </c>
      <c r="G5" s="390"/>
      <c r="H5" s="391"/>
      <c r="I5" s="389" t="s">
        <v>55</v>
      </c>
      <c r="J5" s="391"/>
      <c r="K5" s="101"/>
      <c r="L5" s="102"/>
      <c r="M5" s="389" t="s">
        <v>54</v>
      </c>
      <c r="N5" s="390"/>
      <c r="O5" s="391"/>
      <c r="P5" s="389" t="s">
        <v>55</v>
      </c>
      <c r="Q5" s="392"/>
    </row>
    <row r="6" spans="1:17" s="57" customFormat="1" ht="18.75" customHeight="1">
      <c r="A6" s="103"/>
      <c r="B6" s="104"/>
      <c r="C6" s="52"/>
      <c r="D6" s="54"/>
      <c r="E6" s="105" t="s">
        <v>33</v>
      </c>
      <c r="F6" s="54"/>
      <c r="G6" s="105" t="s">
        <v>33</v>
      </c>
      <c r="H6" s="105" t="s">
        <v>56</v>
      </c>
      <c r="I6" s="106"/>
      <c r="J6" s="105" t="s">
        <v>33</v>
      </c>
      <c r="K6" s="54"/>
      <c r="L6" s="105" t="s">
        <v>33</v>
      </c>
      <c r="M6" s="54"/>
      <c r="N6" s="105" t="s">
        <v>33</v>
      </c>
      <c r="O6" s="105" t="s">
        <v>56</v>
      </c>
      <c r="P6" s="106"/>
      <c r="Q6" s="107" t="s">
        <v>33</v>
      </c>
    </row>
    <row r="7" spans="1:17" ht="18.75" customHeight="1">
      <c r="A7" s="108"/>
      <c r="B7" s="109"/>
      <c r="C7" s="110"/>
      <c r="D7" s="111"/>
      <c r="E7" s="111"/>
      <c r="F7" s="111"/>
      <c r="G7" s="111"/>
      <c r="H7" s="111"/>
      <c r="I7" s="112"/>
      <c r="J7" s="111"/>
      <c r="K7" s="113"/>
      <c r="L7" s="112"/>
      <c r="M7" s="100"/>
      <c r="N7" s="111"/>
      <c r="O7" s="114"/>
      <c r="P7" s="100"/>
      <c r="Q7" s="115"/>
    </row>
    <row r="8" spans="1:17" ht="18.75" customHeight="1">
      <c r="A8" s="116"/>
      <c r="B8" s="117" t="s">
        <v>57</v>
      </c>
      <c r="C8" s="118"/>
      <c r="D8" s="63">
        <v>82186086</v>
      </c>
      <c r="E8" s="62">
        <v>10.339055077599</v>
      </c>
      <c r="F8" s="63">
        <v>52274182</v>
      </c>
      <c r="G8" s="62">
        <v>11.018455177012271</v>
      </c>
      <c r="H8" s="62">
        <v>63.60466174286484</v>
      </c>
      <c r="I8" s="119">
        <v>29911904</v>
      </c>
      <c r="J8" s="62">
        <v>9.171489317112844</v>
      </c>
      <c r="K8" s="120">
        <v>85426601</v>
      </c>
      <c r="L8" s="70">
        <v>3.9428997750300425</v>
      </c>
      <c r="M8" s="121">
        <v>54925604</v>
      </c>
      <c r="N8" s="62">
        <v>5.072144409643741</v>
      </c>
      <c r="O8" s="70">
        <v>64.29566827784708</v>
      </c>
      <c r="P8" s="121">
        <v>30500997</v>
      </c>
      <c r="Q8" s="122">
        <v>1.9694266202512551</v>
      </c>
    </row>
    <row r="9" spans="1:17" ht="9" customHeight="1">
      <c r="A9" s="116"/>
      <c r="B9" s="117"/>
      <c r="C9" s="118"/>
      <c r="D9" s="63"/>
      <c r="E9" s="62"/>
      <c r="F9" s="63"/>
      <c r="G9" s="62"/>
      <c r="H9" s="62"/>
      <c r="I9" s="119"/>
      <c r="J9" s="62"/>
      <c r="K9" s="120"/>
      <c r="L9" s="70"/>
      <c r="M9" s="121"/>
      <c r="N9" s="62"/>
      <c r="O9" s="70"/>
      <c r="P9" s="121"/>
      <c r="Q9" s="122"/>
    </row>
    <row r="10" spans="1:17" ht="30" customHeight="1">
      <c r="A10" s="108" t="s">
        <v>58</v>
      </c>
      <c r="B10" s="117" t="s">
        <v>59</v>
      </c>
      <c r="C10" s="118"/>
      <c r="D10" s="63">
        <v>50113965</v>
      </c>
      <c r="E10" s="62">
        <v>11.424934785106174</v>
      </c>
      <c r="F10" s="63">
        <v>38663194</v>
      </c>
      <c r="G10" s="62">
        <v>11.61807139559852</v>
      </c>
      <c r="H10" s="62">
        <v>77.15053877696566</v>
      </c>
      <c r="I10" s="119">
        <v>11450770</v>
      </c>
      <c r="J10" s="62">
        <v>10.777714647863263</v>
      </c>
      <c r="K10" s="120">
        <v>51951850</v>
      </c>
      <c r="L10" s="70">
        <v>3.6674108704031028</v>
      </c>
      <c r="M10" s="121">
        <v>40927037</v>
      </c>
      <c r="N10" s="62">
        <v>5.855292245125952</v>
      </c>
      <c r="O10" s="70">
        <v>78.77878651097122</v>
      </c>
      <c r="P10" s="121">
        <v>11024814</v>
      </c>
      <c r="Q10" s="122">
        <v>-3.719889579478064</v>
      </c>
    </row>
    <row r="11" spans="1:17" ht="6.75" customHeight="1">
      <c r="A11" s="108"/>
      <c r="B11" s="117"/>
      <c r="C11" s="118"/>
      <c r="D11" s="63"/>
      <c r="E11" s="62"/>
      <c r="F11" s="63"/>
      <c r="G11" s="62"/>
      <c r="H11" s="62"/>
      <c r="I11" s="119"/>
      <c r="J11" s="62"/>
      <c r="K11" s="120"/>
      <c r="L11" s="70"/>
      <c r="M11" s="121"/>
      <c r="N11" s="62"/>
      <c r="O11" s="70"/>
      <c r="P11" s="121"/>
      <c r="Q11" s="122"/>
    </row>
    <row r="12" spans="1:17" ht="18.75" customHeight="1">
      <c r="A12" s="116" t="s">
        <v>60</v>
      </c>
      <c r="B12" s="117" t="s">
        <v>61</v>
      </c>
      <c r="C12" s="118"/>
      <c r="D12" s="63">
        <v>12754162</v>
      </c>
      <c r="E12" s="62">
        <v>16.94296237682589</v>
      </c>
      <c r="F12" s="63">
        <v>11845848</v>
      </c>
      <c r="G12" s="62">
        <v>17.521982577435196</v>
      </c>
      <c r="H12" s="62">
        <v>92.87829337591917</v>
      </c>
      <c r="I12" s="119">
        <v>908314</v>
      </c>
      <c r="J12" s="62">
        <v>9.882497825489978</v>
      </c>
      <c r="K12" s="120">
        <v>13820956</v>
      </c>
      <c r="L12" s="70">
        <v>8.364281400847815</v>
      </c>
      <c r="M12" s="121">
        <v>12926018</v>
      </c>
      <c r="N12" s="62">
        <v>9.118553606293105</v>
      </c>
      <c r="O12" s="70">
        <v>93.52477498662176</v>
      </c>
      <c r="P12" s="121">
        <v>894937</v>
      </c>
      <c r="Q12" s="122">
        <v>-1.4727285938563028</v>
      </c>
    </row>
    <row r="13" spans="1:17" ht="18.75" customHeight="1">
      <c r="A13" s="116" t="s">
        <v>62</v>
      </c>
      <c r="B13" s="117" t="s">
        <v>63</v>
      </c>
      <c r="C13" s="118"/>
      <c r="D13" s="63">
        <v>10248614</v>
      </c>
      <c r="E13" s="62">
        <v>8.657506041909286</v>
      </c>
      <c r="F13" s="63">
        <v>5838248</v>
      </c>
      <c r="G13" s="62">
        <v>6.120172809669427</v>
      </c>
      <c r="H13" s="62">
        <v>56.96622001765312</v>
      </c>
      <c r="I13" s="119">
        <v>4410366</v>
      </c>
      <c r="J13" s="62">
        <v>12.20900589544516</v>
      </c>
      <c r="K13" s="120">
        <v>10650769</v>
      </c>
      <c r="L13" s="70">
        <v>3.9239940151907433</v>
      </c>
      <c r="M13" s="121">
        <v>6216203</v>
      </c>
      <c r="N13" s="62">
        <v>6.47377432407805</v>
      </c>
      <c r="O13" s="70">
        <v>58.36388902998459</v>
      </c>
      <c r="P13" s="121">
        <v>4434566</v>
      </c>
      <c r="Q13" s="122">
        <v>0.548707295494296</v>
      </c>
    </row>
    <row r="14" spans="1:17" ht="18.75" customHeight="1">
      <c r="A14" s="116" t="s">
        <v>64</v>
      </c>
      <c r="B14" s="117" t="s">
        <v>65</v>
      </c>
      <c r="C14" s="118"/>
      <c r="D14" s="63">
        <v>429827</v>
      </c>
      <c r="E14" s="62">
        <v>-2.957817071849149</v>
      </c>
      <c r="F14" s="63">
        <v>224786</v>
      </c>
      <c r="G14" s="62">
        <v>-7.6683576020209046</v>
      </c>
      <c r="H14" s="62">
        <v>52.29685431580613</v>
      </c>
      <c r="I14" s="119">
        <v>205041</v>
      </c>
      <c r="J14" s="62">
        <v>2.7913552210073505</v>
      </c>
      <c r="K14" s="120">
        <v>476739</v>
      </c>
      <c r="L14" s="70">
        <v>10.914158487019193</v>
      </c>
      <c r="M14" s="121">
        <v>242533</v>
      </c>
      <c r="N14" s="62">
        <v>7.895064639256887</v>
      </c>
      <c r="O14" s="70">
        <v>50.87332901231072</v>
      </c>
      <c r="P14" s="121">
        <v>234207</v>
      </c>
      <c r="Q14" s="122">
        <v>14.224472178734999</v>
      </c>
    </row>
    <row r="15" spans="1:17" ht="18.75" customHeight="1">
      <c r="A15" s="116" t="s">
        <v>66</v>
      </c>
      <c r="B15" s="117" t="s">
        <v>67</v>
      </c>
      <c r="C15" s="118"/>
      <c r="D15" s="63">
        <v>568288</v>
      </c>
      <c r="E15" s="62">
        <v>2.3494217846960623</v>
      </c>
      <c r="F15" s="63">
        <v>389336</v>
      </c>
      <c r="G15" s="62">
        <v>6.0173511455786155</v>
      </c>
      <c r="H15" s="62">
        <v>68.51033278900839</v>
      </c>
      <c r="I15" s="119">
        <v>178952</v>
      </c>
      <c r="J15" s="62">
        <v>-4.815297465492947</v>
      </c>
      <c r="K15" s="120">
        <v>524660</v>
      </c>
      <c r="L15" s="70">
        <v>-7.6770933048031935</v>
      </c>
      <c r="M15" s="121">
        <v>352592</v>
      </c>
      <c r="N15" s="62">
        <v>-9.437606591735673</v>
      </c>
      <c r="O15" s="70">
        <v>67.20390348034918</v>
      </c>
      <c r="P15" s="121">
        <v>172069</v>
      </c>
      <c r="Q15" s="122">
        <v>-3.846282802092176</v>
      </c>
    </row>
    <row r="16" spans="1:17" ht="18.75" customHeight="1">
      <c r="A16" s="116" t="s">
        <v>68</v>
      </c>
      <c r="B16" s="117" t="s">
        <v>69</v>
      </c>
      <c r="C16" s="118"/>
      <c r="D16" s="63">
        <v>1941897</v>
      </c>
      <c r="E16" s="62">
        <v>11.46848867805825</v>
      </c>
      <c r="F16" s="63">
        <v>776238</v>
      </c>
      <c r="G16" s="62">
        <v>5.227355604146538</v>
      </c>
      <c r="H16" s="62">
        <v>39.97318086386662</v>
      </c>
      <c r="I16" s="119">
        <v>1165659</v>
      </c>
      <c r="J16" s="62">
        <v>16.05213718866578</v>
      </c>
      <c r="K16" s="120">
        <v>1898742</v>
      </c>
      <c r="L16" s="70">
        <v>-2.2223114820199044</v>
      </c>
      <c r="M16" s="121">
        <v>807522</v>
      </c>
      <c r="N16" s="62">
        <v>4.030207230256707</v>
      </c>
      <c r="O16" s="70">
        <v>42.529316779214874</v>
      </c>
      <c r="P16" s="121">
        <v>1091220</v>
      </c>
      <c r="Q16" s="122">
        <v>-6.3860013949190915</v>
      </c>
    </row>
    <row r="17" spans="1:17" ht="18.75" customHeight="1">
      <c r="A17" s="116" t="s">
        <v>70</v>
      </c>
      <c r="B17" s="117" t="s">
        <v>71</v>
      </c>
      <c r="C17" s="118"/>
      <c r="D17" s="63">
        <v>118725</v>
      </c>
      <c r="E17" s="62">
        <v>18.8676411694033</v>
      </c>
      <c r="F17" s="63">
        <v>23936</v>
      </c>
      <c r="G17" s="62">
        <v>52.47802267804815</v>
      </c>
      <c r="H17" s="62">
        <v>20.16087597388924</v>
      </c>
      <c r="I17" s="119">
        <v>94789</v>
      </c>
      <c r="J17" s="62">
        <v>12.598743214188147</v>
      </c>
      <c r="K17" s="120">
        <v>94707</v>
      </c>
      <c r="L17" s="70">
        <v>-20.22994314592546</v>
      </c>
      <c r="M17" s="121">
        <v>22278</v>
      </c>
      <c r="N17" s="62">
        <v>-6.92680481283422</v>
      </c>
      <c r="O17" s="70">
        <v>23.523076435743924</v>
      </c>
      <c r="P17" s="121">
        <v>72430</v>
      </c>
      <c r="Q17" s="122">
        <v>-23.588180063087492</v>
      </c>
    </row>
    <row r="18" spans="1:17" ht="18.75" customHeight="1">
      <c r="A18" s="116" t="s">
        <v>72</v>
      </c>
      <c r="B18" s="117" t="s">
        <v>73</v>
      </c>
      <c r="C18" s="118"/>
      <c r="D18" s="63">
        <v>20465633</v>
      </c>
      <c r="E18" s="62">
        <v>9.872075065243408</v>
      </c>
      <c r="F18" s="63">
        <v>16477069</v>
      </c>
      <c r="G18" s="62">
        <v>10.03272252751124</v>
      </c>
      <c r="H18" s="62">
        <v>80.51091798626507</v>
      </c>
      <c r="I18" s="119">
        <v>3988565</v>
      </c>
      <c r="J18" s="62">
        <v>9.213397063156265</v>
      </c>
      <c r="K18" s="120">
        <v>20701367</v>
      </c>
      <c r="L18" s="70">
        <v>1.1518529624761698</v>
      </c>
      <c r="M18" s="121">
        <v>17105520</v>
      </c>
      <c r="N18" s="62">
        <v>3.814094606267645</v>
      </c>
      <c r="O18" s="70">
        <v>82.62990555164787</v>
      </c>
      <c r="P18" s="121">
        <v>3595847</v>
      </c>
      <c r="Q18" s="122">
        <v>-9.846097531317653</v>
      </c>
    </row>
    <row r="19" spans="1:17" ht="18.75" customHeight="1">
      <c r="A19" s="116" t="s">
        <v>74</v>
      </c>
      <c r="B19" s="117" t="s">
        <v>75</v>
      </c>
      <c r="C19" s="118"/>
      <c r="D19" s="63">
        <v>3586819</v>
      </c>
      <c r="E19" s="62">
        <v>13.139763205168038</v>
      </c>
      <c r="F19" s="63">
        <v>3087734</v>
      </c>
      <c r="G19" s="62">
        <v>13.568399959982827</v>
      </c>
      <c r="H19" s="62">
        <v>86.08558168114979</v>
      </c>
      <c r="I19" s="119">
        <v>499085</v>
      </c>
      <c r="J19" s="62">
        <v>10.558168281190802</v>
      </c>
      <c r="K19" s="120">
        <v>3783909</v>
      </c>
      <c r="L19" s="70">
        <v>5.49484097190296</v>
      </c>
      <c r="M19" s="121">
        <v>3254372</v>
      </c>
      <c r="N19" s="62">
        <v>5.3967731676368516</v>
      </c>
      <c r="O19" s="70">
        <v>86.00555668754191</v>
      </c>
      <c r="P19" s="121">
        <v>529538</v>
      </c>
      <c r="Q19" s="122">
        <v>6.1017662322049375</v>
      </c>
    </row>
    <row r="20" spans="1:17" ht="18.75" customHeight="1">
      <c r="A20" s="123"/>
      <c r="B20" s="117"/>
      <c r="C20" s="118"/>
      <c r="D20" s="63"/>
      <c r="E20" s="62"/>
      <c r="F20" s="63"/>
      <c r="G20" s="62"/>
      <c r="H20" s="62"/>
      <c r="I20" s="119"/>
      <c r="J20" s="62"/>
      <c r="K20" s="120"/>
      <c r="L20" s="70"/>
      <c r="M20" s="121"/>
      <c r="N20" s="62"/>
      <c r="O20" s="70"/>
      <c r="P20" s="121"/>
      <c r="Q20" s="122"/>
    </row>
    <row r="21" spans="1:17" ht="30" customHeight="1">
      <c r="A21" s="108" t="s">
        <v>76</v>
      </c>
      <c r="B21" s="117" t="s">
        <v>77</v>
      </c>
      <c r="C21" s="118"/>
      <c r="D21" s="63">
        <v>11592718</v>
      </c>
      <c r="E21" s="62">
        <v>8.155756287703355</v>
      </c>
      <c r="F21" s="63">
        <v>2890203</v>
      </c>
      <c r="G21" s="62">
        <v>12.653796711987468</v>
      </c>
      <c r="H21" s="62">
        <v>24.931193875327597</v>
      </c>
      <c r="I21" s="119">
        <v>8702516</v>
      </c>
      <c r="J21" s="62">
        <v>6.74032154381851</v>
      </c>
      <c r="K21" s="120">
        <v>12315141</v>
      </c>
      <c r="L21" s="70">
        <v>6.2316964839479425</v>
      </c>
      <c r="M21" s="121">
        <v>2746675</v>
      </c>
      <c r="N21" s="62">
        <v>-4.966017957908136</v>
      </c>
      <c r="O21" s="70">
        <v>22.303236316985732</v>
      </c>
      <c r="P21" s="121">
        <v>9568466</v>
      </c>
      <c r="Q21" s="122">
        <v>9.950570616589502</v>
      </c>
    </row>
    <row r="22" spans="1:17" ht="6" customHeight="1">
      <c r="A22" s="108"/>
      <c r="B22" s="117"/>
      <c r="C22" s="118"/>
      <c r="D22" s="63"/>
      <c r="E22" s="62"/>
      <c r="F22" s="63"/>
      <c r="G22" s="62"/>
      <c r="H22" s="62"/>
      <c r="I22" s="119"/>
      <c r="J22" s="62"/>
      <c r="K22" s="120"/>
      <c r="L22" s="70"/>
      <c r="M22" s="121"/>
      <c r="N22" s="62"/>
      <c r="O22" s="70"/>
      <c r="P22" s="121"/>
      <c r="Q22" s="122"/>
    </row>
    <row r="23" spans="1:17" ht="18.75" customHeight="1">
      <c r="A23" s="116" t="s">
        <v>60</v>
      </c>
      <c r="B23" s="117" t="s">
        <v>78</v>
      </c>
      <c r="C23" s="118"/>
      <c r="D23" s="63">
        <v>584199</v>
      </c>
      <c r="E23" s="62">
        <v>17.188788211293243</v>
      </c>
      <c r="F23" s="63">
        <v>116591</v>
      </c>
      <c r="G23" s="62">
        <v>39.67677784167145</v>
      </c>
      <c r="H23" s="62">
        <v>19.95741177235839</v>
      </c>
      <c r="I23" s="119">
        <v>467608</v>
      </c>
      <c r="J23" s="62">
        <v>12.666038613238754</v>
      </c>
      <c r="K23" s="120">
        <v>732190</v>
      </c>
      <c r="L23" s="70">
        <v>25.33229259207907</v>
      </c>
      <c r="M23" s="121">
        <v>96974</v>
      </c>
      <c r="N23" s="62">
        <v>-16.825483956737656</v>
      </c>
      <c r="O23" s="70">
        <v>13.24437645966211</v>
      </c>
      <c r="P23" s="121">
        <v>635217</v>
      </c>
      <c r="Q23" s="122">
        <v>35.84391199466219</v>
      </c>
    </row>
    <row r="24" spans="1:17" ht="18.75" customHeight="1">
      <c r="A24" s="116" t="s">
        <v>62</v>
      </c>
      <c r="B24" s="117" t="s">
        <v>79</v>
      </c>
      <c r="C24" s="118"/>
      <c r="D24" s="63">
        <v>2198019</v>
      </c>
      <c r="E24" s="62">
        <v>4.35985893023998</v>
      </c>
      <c r="F24" s="63">
        <v>331030</v>
      </c>
      <c r="G24" s="62">
        <v>15.294060281835357</v>
      </c>
      <c r="H24" s="62">
        <v>15.060379368877157</v>
      </c>
      <c r="I24" s="119">
        <v>1866989</v>
      </c>
      <c r="J24" s="62">
        <v>2.633976059260874</v>
      </c>
      <c r="K24" s="120">
        <v>2373223</v>
      </c>
      <c r="L24" s="70">
        <v>7.97099570112907</v>
      </c>
      <c r="M24" s="121">
        <v>341017</v>
      </c>
      <c r="N24" s="62">
        <v>3.016947104492033</v>
      </c>
      <c r="O24" s="70">
        <v>14.3693618340965</v>
      </c>
      <c r="P24" s="121">
        <v>2032206</v>
      </c>
      <c r="Q24" s="122">
        <v>8.84938261553765</v>
      </c>
    </row>
    <row r="25" spans="1:17" ht="18.75" customHeight="1">
      <c r="A25" s="116" t="s">
        <v>64</v>
      </c>
      <c r="B25" s="117" t="s">
        <v>80</v>
      </c>
      <c r="C25" s="118"/>
      <c r="D25" s="63">
        <v>1346968</v>
      </c>
      <c r="E25" s="62">
        <v>10.614933452902122</v>
      </c>
      <c r="F25" s="63">
        <v>374990</v>
      </c>
      <c r="G25" s="62">
        <v>13.992929210023135</v>
      </c>
      <c r="H25" s="62">
        <v>27.839562632519854</v>
      </c>
      <c r="I25" s="119">
        <v>971978</v>
      </c>
      <c r="J25" s="62">
        <v>9.364613220815741</v>
      </c>
      <c r="K25" s="120">
        <v>1621309</v>
      </c>
      <c r="L25" s="70">
        <v>20.367299000421696</v>
      </c>
      <c r="M25" s="121">
        <v>440313</v>
      </c>
      <c r="N25" s="62">
        <v>17.4199311981653</v>
      </c>
      <c r="O25" s="70">
        <v>27.15787058481758</v>
      </c>
      <c r="P25" s="121">
        <v>1180996</v>
      </c>
      <c r="Q25" s="122">
        <v>21.504396190037227</v>
      </c>
    </row>
    <row r="26" spans="1:17" ht="18.75" customHeight="1">
      <c r="A26" s="116" t="s">
        <v>66</v>
      </c>
      <c r="B26" s="117" t="s">
        <v>81</v>
      </c>
      <c r="C26" s="118"/>
      <c r="D26" s="63">
        <v>298426</v>
      </c>
      <c r="E26" s="62">
        <v>32.52069345269814</v>
      </c>
      <c r="F26" s="63">
        <v>22005</v>
      </c>
      <c r="G26" s="62">
        <v>106.83334899896607</v>
      </c>
      <c r="H26" s="62">
        <v>7.373687279258509</v>
      </c>
      <c r="I26" s="119">
        <v>276420</v>
      </c>
      <c r="J26" s="62">
        <v>28.83529943650288</v>
      </c>
      <c r="K26" s="120">
        <v>243136</v>
      </c>
      <c r="L26" s="70">
        <v>-18.527206074537744</v>
      </c>
      <c r="M26" s="121">
        <v>21030</v>
      </c>
      <c r="N26" s="62">
        <v>-4.430811179277441</v>
      </c>
      <c r="O26" s="70">
        <v>8.649480126349038</v>
      </c>
      <c r="P26" s="121">
        <v>222106</v>
      </c>
      <c r="Q26" s="122">
        <v>-19.649084726141382</v>
      </c>
    </row>
    <row r="27" spans="1:17" ht="18.75" customHeight="1">
      <c r="A27" s="116" t="s">
        <v>68</v>
      </c>
      <c r="B27" s="117" t="s">
        <v>82</v>
      </c>
      <c r="C27" s="118"/>
      <c r="D27" s="63">
        <v>317105</v>
      </c>
      <c r="E27" s="62">
        <v>61.46533463684875</v>
      </c>
      <c r="F27" s="63">
        <v>181985</v>
      </c>
      <c r="G27" s="62">
        <v>64.98644642484791</v>
      </c>
      <c r="H27" s="62">
        <v>57.38950820706076</v>
      </c>
      <c r="I27" s="119">
        <v>135120</v>
      </c>
      <c r="J27" s="62">
        <v>56.95385008537676</v>
      </c>
      <c r="K27" s="120">
        <v>273785</v>
      </c>
      <c r="L27" s="70">
        <v>-13.661090175178572</v>
      </c>
      <c r="M27" s="121">
        <v>143192</v>
      </c>
      <c r="N27" s="62">
        <v>-21.3165920268154</v>
      </c>
      <c r="O27" s="70">
        <v>52.30089303650674</v>
      </c>
      <c r="P27" s="121">
        <v>130593</v>
      </c>
      <c r="Q27" s="122">
        <v>-3.3503552397868503</v>
      </c>
    </row>
    <row r="28" spans="1:17" ht="18.75" customHeight="1">
      <c r="A28" s="116" t="s">
        <v>70</v>
      </c>
      <c r="B28" s="117" t="s">
        <v>83</v>
      </c>
      <c r="C28" s="118"/>
      <c r="D28" s="63">
        <v>547780</v>
      </c>
      <c r="E28" s="62">
        <v>-2.0952523936422125</v>
      </c>
      <c r="F28" s="63">
        <v>78616</v>
      </c>
      <c r="G28" s="62">
        <v>-70.25309989670164</v>
      </c>
      <c r="H28" s="62">
        <v>14.3517470517361</v>
      </c>
      <c r="I28" s="119">
        <v>469163</v>
      </c>
      <c r="J28" s="62">
        <v>58.91978863220649</v>
      </c>
      <c r="K28" s="120">
        <v>387999</v>
      </c>
      <c r="L28" s="70">
        <v>-29.168826901310737</v>
      </c>
      <c r="M28" s="121">
        <v>61725</v>
      </c>
      <c r="N28" s="62">
        <v>-21.485448254808176</v>
      </c>
      <c r="O28" s="70">
        <v>15.908546156046793</v>
      </c>
      <c r="P28" s="121">
        <v>326274</v>
      </c>
      <c r="Q28" s="122">
        <v>-30.456152765669927</v>
      </c>
    </row>
    <row r="29" spans="1:17" ht="18.75" customHeight="1">
      <c r="A29" s="116" t="s">
        <v>72</v>
      </c>
      <c r="B29" s="117" t="s">
        <v>84</v>
      </c>
      <c r="C29" s="118"/>
      <c r="D29" s="63">
        <v>197898</v>
      </c>
      <c r="E29" s="62">
        <v>-3.168700519635564</v>
      </c>
      <c r="F29" s="63">
        <v>25930</v>
      </c>
      <c r="G29" s="62">
        <v>57.342233009708735</v>
      </c>
      <c r="H29" s="62">
        <v>13.102709476599056</v>
      </c>
      <c r="I29" s="119">
        <v>171967</v>
      </c>
      <c r="J29" s="62">
        <v>-8.476587863369772</v>
      </c>
      <c r="K29" s="120">
        <v>323225</v>
      </c>
      <c r="L29" s="70">
        <v>63.329088722473216</v>
      </c>
      <c r="M29" s="121">
        <v>33181</v>
      </c>
      <c r="N29" s="62">
        <v>27.96374855379868</v>
      </c>
      <c r="O29" s="70">
        <v>10.265604455100936</v>
      </c>
      <c r="P29" s="121">
        <v>290044</v>
      </c>
      <c r="Q29" s="122">
        <v>68.6625922415347</v>
      </c>
    </row>
    <row r="30" spans="1:17" ht="18.75" customHeight="1">
      <c r="A30" s="116" t="s">
        <v>74</v>
      </c>
      <c r="B30" s="117" t="s">
        <v>85</v>
      </c>
      <c r="C30" s="118"/>
      <c r="D30" s="63">
        <v>290392</v>
      </c>
      <c r="E30" s="62">
        <v>15.393816088025972</v>
      </c>
      <c r="F30" s="63">
        <v>79364</v>
      </c>
      <c r="G30" s="62">
        <v>31.453937125252594</v>
      </c>
      <c r="H30" s="62">
        <v>27.329953993222954</v>
      </c>
      <c r="I30" s="119">
        <v>211028</v>
      </c>
      <c r="J30" s="62">
        <v>10.324708933024525</v>
      </c>
      <c r="K30" s="120">
        <v>320821</v>
      </c>
      <c r="L30" s="70">
        <v>10.47859445163779</v>
      </c>
      <c r="M30" s="121">
        <v>95421</v>
      </c>
      <c r="N30" s="62">
        <v>20.23209515649414</v>
      </c>
      <c r="O30" s="70">
        <v>29.742753747416785</v>
      </c>
      <c r="P30" s="121">
        <v>225400</v>
      </c>
      <c r="Q30" s="122">
        <v>6.810470648444749</v>
      </c>
    </row>
    <row r="31" spans="1:17" ht="18.75" customHeight="1">
      <c r="A31" s="116" t="s">
        <v>86</v>
      </c>
      <c r="B31" s="117" t="s">
        <v>87</v>
      </c>
      <c r="C31" s="118"/>
      <c r="D31" s="63">
        <v>187647</v>
      </c>
      <c r="E31" s="62">
        <v>-2.357201954448243</v>
      </c>
      <c r="F31" s="63">
        <v>21580</v>
      </c>
      <c r="G31" s="62">
        <v>4.20086914534042</v>
      </c>
      <c r="H31" s="62">
        <v>11.500317084738898</v>
      </c>
      <c r="I31" s="119">
        <v>166067</v>
      </c>
      <c r="J31" s="62">
        <v>-3.1492940332542076</v>
      </c>
      <c r="K31" s="120">
        <v>194505</v>
      </c>
      <c r="L31" s="70">
        <v>3.654734688004609</v>
      </c>
      <c r="M31" s="121">
        <v>17873</v>
      </c>
      <c r="N31" s="62">
        <v>-17.177942539388326</v>
      </c>
      <c r="O31" s="70">
        <v>9.188966864605023</v>
      </c>
      <c r="P31" s="121">
        <v>176632</v>
      </c>
      <c r="Q31" s="122">
        <v>6.361890080509667</v>
      </c>
    </row>
    <row r="32" spans="1:17" ht="18.75" customHeight="1">
      <c r="A32" s="116" t="s">
        <v>88</v>
      </c>
      <c r="B32" s="117" t="s">
        <v>89</v>
      </c>
      <c r="C32" s="118"/>
      <c r="D32" s="63">
        <v>254768</v>
      </c>
      <c r="E32" s="62">
        <v>23.331332416784463</v>
      </c>
      <c r="F32" s="63">
        <v>31580</v>
      </c>
      <c r="G32" s="62">
        <v>56.468314918495764</v>
      </c>
      <c r="H32" s="62">
        <v>12.395591283049678</v>
      </c>
      <c r="I32" s="119">
        <v>223187</v>
      </c>
      <c r="J32" s="62">
        <v>19.742581375510355</v>
      </c>
      <c r="K32" s="120">
        <v>277785</v>
      </c>
      <c r="L32" s="70">
        <v>9.034494127990953</v>
      </c>
      <c r="M32" s="121">
        <v>22759</v>
      </c>
      <c r="N32" s="62">
        <v>-27.932235592146924</v>
      </c>
      <c r="O32" s="70">
        <v>8.193026981298486</v>
      </c>
      <c r="P32" s="121">
        <v>255026</v>
      </c>
      <c r="Q32" s="122">
        <v>14.265615828878936</v>
      </c>
    </row>
    <row r="33" spans="1:17" ht="18.75" customHeight="1">
      <c r="A33" s="116" t="s">
        <v>90</v>
      </c>
      <c r="B33" s="117" t="s">
        <v>91</v>
      </c>
      <c r="C33" s="118"/>
      <c r="D33" s="63">
        <v>947491</v>
      </c>
      <c r="E33" s="62">
        <v>11.750219669404927</v>
      </c>
      <c r="F33" s="63">
        <v>415342</v>
      </c>
      <c r="G33" s="62">
        <v>35.920569938182524</v>
      </c>
      <c r="H33" s="62">
        <v>43.835983666335615</v>
      </c>
      <c r="I33" s="119">
        <v>532149</v>
      </c>
      <c r="J33" s="62">
        <v>-1.8696707284690035</v>
      </c>
      <c r="K33" s="120">
        <v>944740</v>
      </c>
      <c r="L33" s="70">
        <v>-0.29034576581730676</v>
      </c>
      <c r="M33" s="121">
        <v>348537</v>
      </c>
      <c r="N33" s="62">
        <v>-16.084335318845675</v>
      </c>
      <c r="O33" s="70">
        <v>36.892372504604445</v>
      </c>
      <c r="P33" s="121">
        <v>596203</v>
      </c>
      <c r="Q33" s="122">
        <v>12.03685433966804</v>
      </c>
    </row>
    <row r="34" spans="1:17" ht="18.75" customHeight="1">
      <c r="A34" s="116" t="s">
        <v>92</v>
      </c>
      <c r="B34" s="117" t="s">
        <v>93</v>
      </c>
      <c r="C34" s="118"/>
      <c r="D34" s="63">
        <v>223043</v>
      </c>
      <c r="E34" s="62">
        <v>27.324363358203414</v>
      </c>
      <c r="F34" s="63">
        <v>88932</v>
      </c>
      <c r="G34" s="62">
        <v>59.133935760937646</v>
      </c>
      <c r="H34" s="62">
        <v>39.87213227942594</v>
      </c>
      <c r="I34" s="119">
        <v>134110</v>
      </c>
      <c r="J34" s="62">
        <v>12.422563311565838</v>
      </c>
      <c r="K34" s="120">
        <v>198939</v>
      </c>
      <c r="L34" s="70">
        <v>-10.806884771097941</v>
      </c>
      <c r="M34" s="121">
        <v>71074</v>
      </c>
      <c r="N34" s="62">
        <v>-20.08051095218819</v>
      </c>
      <c r="O34" s="70">
        <v>35.7265292376055</v>
      </c>
      <c r="P34" s="121">
        <v>127866</v>
      </c>
      <c r="Q34" s="122">
        <v>-4.655879501901424</v>
      </c>
    </row>
    <row r="35" spans="1:17" ht="18.75" customHeight="1">
      <c r="A35" s="116" t="s">
        <v>94</v>
      </c>
      <c r="B35" s="117" t="s">
        <v>95</v>
      </c>
      <c r="C35" s="118"/>
      <c r="D35" s="63">
        <v>1089283</v>
      </c>
      <c r="E35" s="62">
        <v>16.471582008799928</v>
      </c>
      <c r="F35" s="63">
        <v>116694</v>
      </c>
      <c r="G35" s="62">
        <v>18.147210691505506</v>
      </c>
      <c r="H35" s="62">
        <v>10.712918497764127</v>
      </c>
      <c r="I35" s="119">
        <v>972588</v>
      </c>
      <c r="J35" s="62">
        <v>16.273603796931127</v>
      </c>
      <c r="K35" s="120">
        <v>1196092</v>
      </c>
      <c r="L35" s="70">
        <v>9.805440826672225</v>
      </c>
      <c r="M35" s="121">
        <v>122501</v>
      </c>
      <c r="N35" s="62">
        <v>4.9762627041664445</v>
      </c>
      <c r="O35" s="70">
        <v>10.241770699912715</v>
      </c>
      <c r="P35" s="121">
        <v>1073591</v>
      </c>
      <c r="Q35" s="122">
        <v>10.384972876490366</v>
      </c>
    </row>
    <row r="36" spans="1:17" ht="18.75" customHeight="1">
      <c r="A36" s="116" t="s">
        <v>96</v>
      </c>
      <c r="B36" s="117" t="s">
        <v>97</v>
      </c>
      <c r="C36" s="118"/>
      <c r="D36" s="63">
        <v>481618</v>
      </c>
      <c r="E36" s="62">
        <v>6.765240523165602</v>
      </c>
      <c r="F36" s="63">
        <v>82897</v>
      </c>
      <c r="G36" s="62">
        <v>9.689840421308915</v>
      </c>
      <c r="H36" s="62">
        <v>17.212188913205072</v>
      </c>
      <c r="I36" s="119">
        <v>398721</v>
      </c>
      <c r="J36" s="62">
        <v>6.17666952487977</v>
      </c>
      <c r="K36" s="120">
        <v>590666</v>
      </c>
      <c r="L36" s="70">
        <v>22.642010888297364</v>
      </c>
      <c r="M36" s="121">
        <v>118992</v>
      </c>
      <c r="N36" s="62">
        <v>43.541985837846966</v>
      </c>
      <c r="O36" s="70">
        <v>20.14539519796298</v>
      </c>
      <c r="P36" s="121">
        <v>471674</v>
      </c>
      <c r="Q36" s="122">
        <v>18.296753870500936</v>
      </c>
    </row>
    <row r="37" spans="1:17" ht="18.75" customHeight="1">
      <c r="A37" s="116" t="s">
        <v>98</v>
      </c>
      <c r="B37" s="117" t="s">
        <v>99</v>
      </c>
      <c r="C37" s="118"/>
      <c r="D37" s="63">
        <v>2269411</v>
      </c>
      <c r="E37" s="62">
        <v>6.337634174821332</v>
      </c>
      <c r="F37" s="63">
        <v>852084</v>
      </c>
      <c r="G37" s="62">
        <v>28.177457131725447</v>
      </c>
      <c r="H37" s="62">
        <v>37.54648232514957</v>
      </c>
      <c r="I37" s="119">
        <v>1417327</v>
      </c>
      <c r="J37" s="62">
        <v>-3.5429740429172085</v>
      </c>
      <c r="K37" s="120">
        <v>2196780</v>
      </c>
      <c r="L37" s="70">
        <v>-3.2004339451954706</v>
      </c>
      <c r="M37" s="121">
        <v>734173</v>
      </c>
      <c r="N37" s="62">
        <v>-13.83795494340933</v>
      </c>
      <c r="O37" s="70">
        <v>33.420415335172386</v>
      </c>
      <c r="P37" s="121">
        <v>1462607</v>
      </c>
      <c r="Q37" s="122">
        <v>3.1947461665515533</v>
      </c>
    </row>
    <row r="38" spans="1:17" ht="18.75" customHeight="1">
      <c r="A38" s="116" t="s">
        <v>100</v>
      </c>
      <c r="B38" s="117" t="s">
        <v>101</v>
      </c>
      <c r="C38" s="118"/>
      <c r="D38" s="63">
        <v>358672</v>
      </c>
      <c r="E38" s="62">
        <v>-30.588524441055625</v>
      </c>
      <c r="F38" s="63">
        <v>70581</v>
      </c>
      <c r="G38" s="62">
        <v>-56.55618133136368</v>
      </c>
      <c r="H38" s="62">
        <v>19.67842485613597</v>
      </c>
      <c r="I38" s="119">
        <v>288091</v>
      </c>
      <c r="J38" s="62">
        <v>-18.679696387188187</v>
      </c>
      <c r="K38" s="120">
        <v>439944</v>
      </c>
      <c r="L38" s="70">
        <v>22.6591426149797</v>
      </c>
      <c r="M38" s="121">
        <v>77913</v>
      </c>
      <c r="N38" s="62">
        <v>10.38806477663961</v>
      </c>
      <c r="O38" s="70">
        <v>17.709753968686922</v>
      </c>
      <c r="P38" s="121">
        <v>362031</v>
      </c>
      <c r="Q38" s="122">
        <v>25.665501525559648</v>
      </c>
    </row>
    <row r="39" spans="1:17" ht="18.75" customHeight="1">
      <c r="A39" s="123"/>
      <c r="B39" s="117"/>
      <c r="C39" s="118"/>
      <c r="D39" s="63"/>
      <c r="E39" s="62"/>
      <c r="F39" s="63"/>
      <c r="G39" s="62"/>
      <c r="H39" s="62"/>
      <c r="I39" s="119"/>
      <c r="J39" s="62"/>
      <c r="K39" s="120"/>
      <c r="L39" s="70"/>
      <c r="M39" s="121"/>
      <c r="N39" s="62"/>
      <c r="O39" s="70"/>
      <c r="P39" s="121"/>
      <c r="Q39" s="122"/>
    </row>
    <row r="40" spans="1:17" ht="30" customHeight="1">
      <c r="A40" s="108" t="s">
        <v>102</v>
      </c>
      <c r="B40" s="117" t="s">
        <v>103</v>
      </c>
      <c r="C40" s="118"/>
      <c r="D40" s="63">
        <v>20479403</v>
      </c>
      <c r="E40" s="62">
        <v>8.985412026358631</v>
      </c>
      <c r="F40" s="63">
        <v>10720785</v>
      </c>
      <c r="G40" s="62">
        <v>8.491982806899017</v>
      </c>
      <c r="H40" s="62">
        <v>52.349109004788865</v>
      </c>
      <c r="I40" s="119">
        <v>9758618</v>
      </c>
      <c r="J40" s="62">
        <v>9.532691608338226</v>
      </c>
      <c r="K40" s="120">
        <v>21159610</v>
      </c>
      <c r="L40" s="70">
        <v>3.321420062879767</v>
      </c>
      <c r="M40" s="121">
        <v>11251892</v>
      </c>
      <c r="N40" s="62">
        <v>4.953993574164571</v>
      </c>
      <c r="O40" s="70">
        <v>53.17627309766107</v>
      </c>
      <c r="P40" s="121">
        <v>9907718</v>
      </c>
      <c r="Q40" s="122">
        <v>1.5278802797691355</v>
      </c>
    </row>
    <row r="41" spans="1:17" ht="9" customHeight="1">
      <c r="A41" s="108"/>
      <c r="B41" s="117"/>
      <c r="C41" s="118"/>
      <c r="D41" s="63"/>
      <c r="E41" s="62"/>
      <c r="F41" s="63"/>
      <c r="G41" s="62"/>
      <c r="H41" s="62"/>
      <c r="I41" s="119"/>
      <c r="J41" s="62"/>
      <c r="K41" s="120"/>
      <c r="L41" s="70"/>
      <c r="M41" s="121"/>
      <c r="N41" s="62"/>
      <c r="O41" s="70"/>
      <c r="P41" s="121"/>
      <c r="Q41" s="122"/>
    </row>
    <row r="42" spans="1:17" ht="18.75" customHeight="1">
      <c r="A42" s="116" t="s">
        <v>60</v>
      </c>
      <c r="B42" s="117" t="s">
        <v>104</v>
      </c>
      <c r="C42" s="118"/>
      <c r="D42" s="63">
        <v>8180054</v>
      </c>
      <c r="E42" s="62">
        <v>16.514346766912013</v>
      </c>
      <c r="F42" s="63">
        <v>4307237</v>
      </c>
      <c r="G42" s="62">
        <v>15.010792849910487</v>
      </c>
      <c r="H42" s="62">
        <v>52.65536144382421</v>
      </c>
      <c r="I42" s="119">
        <v>3872817</v>
      </c>
      <c r="J42" s="62">
        <v>18.233412271272556</v>
      </c>
      <c r="K42" s="120">
        <v>8844151</v>
      </c>
      <c r="L42" s="70">
        <v>8.118491638319256</v>
      </c>
      <c r="M42" s="121">
        <v>5007111</v>
      </c>
      <c r="N42" s="62">
        <v>16.248792439329435</v>
      </c>
      <c r="O42" s="70">
        <v>56.61494246310358</v>
      </c>
      <c r="P42" s="121">
        <v>3837040</v>
      </c>
      <c r="Q42" s="122">
        <v>-0.9237978453409994</v>
      </c>
    </row>
    <row r="43" spans="1:17" ht="18.75" customHeight="1">
      <c r="A43" s="116" t="s">
        <v>62</v>
      </c>
      <c r="B43" s="117" t="s">
        <v>105</v>
      </c>
      <c r="C43" s="118"/>
      <c r="D43" s="63">
        <v>2624947</v>
      </c>
      <c r="E43" s="62">
        <v>23.67538631081358</v>
      </c>
      <c r="F43" s="63">
        <v>1445534</v>
      </c>
      <c r="G43" s="62">
        <v>28.649606940418522</v>
      </c>
      <c r="H43" s="62">
        <v>55.0690737755848</v>
      </c>
      <c r="I43" s="119">
        <v>1179413</v>
      </c>
      <c r="J43" s="62">
        <v>18.07957117784926</v>
      </c>
      <c r="K43" s="120">
        <v>2219574</v>
      </c>
      <c r="L43" s="70">
        <v>-15.443092755777542</v>
      </c>
      <c r="M43" s="121">
        <v>1264845</v>
      </c>
      <c r="N43" s="62">
        <v>-12.49980975888495</v>
      </c>
      <c r="O43" s="70">
        <v>56.98593513890503</v>
      </c>
      <c r="P43" s="121">
        <v>954730</v>
      </c>
      <c r="Q43" s="122">
        <v>-19.050408974633996</v>
      </c>
    </row>
    <row r="44" spans="1:17" ht="18.75" customHeight="1">
      <c r="A44" s="116" t="s">
        <v>64</v>
      </c>
      <c r="B44" s="117" t="s">
        <v>106</v>
      </c>
      <c r="C44" s="118"/>
      <c r="D44" s="63">
        <v>4667518</v>
      </c>
      <c r="E44" s="62">
        <v>4.637971947940159</v>
      </c>
      <c r="F44" s="63">
        <v>1893083</v>
      </c>
      <c r="G44" s="62">
        <v>6.9028062873938865</v>
      </c>
      <c r="H44" s="62">
        <v>40.558665226357995</v>
      </c>
      <c r="I44" s="119">
        <v>2774435</v>
      </c>
      <c r="J44" s="62">
        <v>3.146861596309904</v>
      </c>
      <c r="K44" s="120">
        <v>4829267</v>
      </c>
      <c r="L44" s="70">
        <v>3.4654178087797334</v>
      </c>
      <c r="M44" s="121">
        <v>1837721</v>
      </c>
      <c r="N44" s="62">
        <v>-2.9244359597545326</v>
      </c>
      <c r="O44" s="70">
        <v>38.0538288729946</v>
      </c>
      <c r="P44" s="121">
        <v>2991547</v>
      </c>
      <c r="Q44" s="122">
        <v>7.825449145501693</v>
      </c>
    </row>
    <row r="45" spans="1:17" ht="18.75" customHeight="1">
      <c r="A45" s="116" t="s">
        <v>66</v>
      </c>
      <c r="B45" s="117" t="s">
        <v>107</v>
      </c>
      <c r="C45" s="118"/>
      <c r="D45" s="63">
        <v>57181</v>
      </c>
      <c r="E45" s="62">
        <v>-9.102325655332479</v>
      </c>
      <c r="F45" s="63">
        <v>31829</v>
      </c>
      <c r="G45" s="62">
        <v>-23.414340712223293</v>
      </c>
      <c r="H45" s="62">
        <v>55.663594550637455</v>
      </c>
      <c r="I45" s="119">
        <v>25352</v>
      </c>
      <c r="J45" s="62">
        <v>18.761418466295027</v>
      </c>
      <c r="K45" s="120">
        <v>97647</v>
      </c>
      <c r="L45" s="70">
        <v>70.76826218499153</v>
      </c>
      <c r="M45" s="121">
        <v>65659</v>
      </c>
      <c r="N45" s="62">
        <v>106.28671965817338</v>
      </c>
      <c r="O45" s="70">
        <v>67.24118508505126</v>
      </c>
      <c r="P45" s="121">
        <v>31988</v>
      </c>
      <c r="Q45" s="122">
        <v>26.17544966866518</v>
      </c>
    </row>
    <row r="46" spans="1:17" ht="18.75" customHeight="1">
      <c r="A46" s="116" t="s">
        <v>68</v>
      </c>
      <c r="B46" s="117" t="s">
        <v>108</v>
      </c>
      <c r="C46" s="118"/>
      <c r="D46" s="63">
        <v>307196</v>
      </c>
      <c r="E46" s="62">
        <v>9.908730201323081</v>
      </c>
      <c r="F46" s="63">
        <v>64320</v>
      </c>
      <c r="G46" s="62">
        <v>101.09426293575115</v>
      </c>
      <c r="H46" s="62">
        <v>20.93777262724775</v>
      </c>
      <c r="I46" s="119">
        <v>242876</v>
      </c>
      <c r="J46" s="62">
        <v>-1.8746262867854995</v>
      </c>
      <c r="K46" s="120">
        <v>448476</v>
      </c>
      <c r="L46" s="70">
        <v>45.99018216383027</v>
      </c>
      <c r="M46" s="121">
        <v>33794</v>
      </c>
      <c r="N46" s="62">
        <v>-47.459577114427866</v>
      </c>
      <c r="O46" s="70">
        <v>7.535297318028167</v>
      </c>
      <c r="P46" s="121">
        <v>414681</v>
      </c>
      <c r="Q46" s="122">
        <v>70.73774271644791</v>
      </c>
    </row>
    <row r="47" spans="1:17" ht="18.75" customHeight="1">
      <c r="A47" s="116" t="s">
        <v>70</v>
      </c>
      <c r="B47" s="117" t="s">
        <v>109</v>
      </c>
      <c r="C47" s="118"/>
      <c r="D47" s="63">
        <v>4235023</v>
      </c>
      <c r="E47" s="62">
        <v>-0.2616263460485868</v>
      </c>
      <c r="F47" s="63">
        <v>2765963</v>
      </c>
      <c r="G47" s="62">
        <v>-3.5847031564754843</v>
      </c>
      <c r="H47" s="62">
        <v>65.3116405743251</v>
      </c>
      <c r="I47" s="119">
        <v>1469060</v>
      </c>
      <c r="J47" s="62">
        <v>6.659909636826583</v>
      </c>
      <c r="K47" s="120">
        <v>3883989</v>
      </c>
      <c r="L47" s="70">
        <v>-8.288833378236674</v>
      </c>
      <c r="M47" s="121">
        <v>2520715</v>
      </c>
      <c r="N47" s="62">
        <v>-8.866640660052212</v>
      </c>
      <c r="O47" s="70">
        <v>64.90015805915002</v>
      </c>
      <c r="P47" s="121">
        <v>1363274</v>
      </c>
      <c r="Q47" s="122">
        <v>-7.200931207711065</v>
      </c>
    </row>
    <row r="48" spans="1:17" ht="18.75" customHeight="1">
      <c r="A48" s="116" t="s">
        <v>72</v>
      </c>
      <c r="B48" s="117" t="s">
        <v>110</v>
      </c>
      <c r="C48" s="118"/>
      <c r="D48" s="63">
        <v>189677</v>
      </c>
      <c r="E48" s="62">
        <v>-23.914944483666005</v>
      </c>
      <c r="F48" s="63">
        <v>57120</v>
      </c>
      <c r="G48" s="62">
        <v>4.659471938728771</v>
      </c>
      <c r="H48" s="62">
        <v>30.11435229363602</v>
      </c>
      <c r="I48" s="119">
        <v>132557</v>
      </c>
      <c r="J48" s="62">
        <v>-31.92430156121611</v>
      </c>
      <c r="K48" s="120">
        <v>293863</v>
      </c>
      <c r="L48" s="70">
        <v>54.92811463698814</v>
      </c>
      <c r="M48" s="121">
        <v>62727</v>
      </c>
      <c r="N48" s="62">
        <v>9.816176470588232</v>
      </c>
      <c r="O48" s="70">
        <v>21.345661073357313</v>
      </c>
      <c r="P48" s="121">
        <v>231136</v>
      </c>
      <c r="Q48" s="122">
        <v>74.36725333252866</v>
      </c>
    </row>
    <row r="49" spans="1:17" ht="18.75" customHeight="1" thickBot="1">
      <c r="A49" s="124" t="s">
        <v>74</v>
      </c>
      <c r="B49" s="125" t="s">
        <v>111</v>
      </c>
      <c r="C49" s="126"/>
      <c r="D49" s="89">
        <v>217806</v>
      </c>
      <c r="E49" s="90">
        <v>-37.662136944899196</v>
      </c>
      <c r="F49" s="89">
        <v>155698</v>
      </c>
      <c r="G49" s="90">
        <v>-36.49567455348585</v>
      </c>
      <c r="H49" s="90">
        <v>71.48471575622342</v>
      </c>
      <c r="I49" s="127">
        <v>62108</v>
      </c>
      <c r="J49" s="90">
        <v>-40.405688076915695</v>
      </c>
      <c r="K49" s="128">
        <v>542642</v>
      </c>
      <c r="L49" s="129">
        <v>149.1400604207414</v>
      </c>
      <c r="M49" s="130">
        <v>459320</v>
      </c>
      <c r="N49" s="90">
        <v>195.00700073218667</v>
      </c>
      <c r="O49" s="129">
        <v>84.64512514696614</v>
      </c>
      <c r="P49" s="130">
        <v>83322</v>
      </c>
      <c r="Q49" s="131">
        <v>34.15663038577961</v>
      </c>
    </row>
    <row r="50" spans="1:17" ht="18.75" customHeight="1">
      <c r="A50" s="92" t="s">
        <v>47</v>
      </c>
      <c r="D50" s="43"/>
      <c r="E50" s="43"/>
      <c r="F50" s="43"/>
      <c r="G50" s="43"/>
      <c r="H50" s="43"/>
      <c r="I50" s="43"/>
      <c r="J50" s="43"/>
      <c r="K50" s="66"/>
      <c r="L50" s="43"/>
      <c r="M50" s="43"/>
      <c r="N50" s="43"/>
      <c r="O50" s="43"/>
      <c r="P50" s="132"/>
      <c r="Q50" s="43"/>
    </row>
    <row r="51" spans="11:16" ht="18.75" customHeight="1">
      <c r="K51" s="66"/>
      <c r="P51" s="121"/>
    </row>
    <row r="52" ht="18.75" customHeight="1">
      <c r="P52" s="121"/>
    </row>
    <row r="53" ht="18.75" customHeight="1">
      <c r="P53" s="121"/>
    </row>
  </sheetData>
  <sheetProtection/>
  <mergeCells count="12">
    <mergeCell ref="M4:O4"/>
    <mergeCell ref="P4:Q4"/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</mergeCells>
  <printOptions/>
  <pageMargins left="0.87" right="0.7086614173228347" top="0.63" bottom="0.1968503937007874" header="0.3149606299212598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112</v>
      </c>
      <c r="B1" s="4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3"/>
      <c r="B2" s="43"/>
      <c r="C2" s="43"/>
      <c r="D2" s="43"/>
      <c r="E2" s="43"/>
      <c r="F2" s="43"/>
      <c r="G2" s="43"/>
      <c r="H2" s="43"/>
      <c r="I2" s="43"/>
      <c r="J2" s="92"/>
      <c r="K2" s="44"/>
      <c r="L2" s="133" t="s">
        <v>113</v>
      </c>
    </row>
    <row r="3" spans="1:12" ht="24.75" customHeight="1">
      <c r="A3" s="134"/>
      <c r="B3" s="135"/>
      <c r="C3" s="135"/>
      <c r="D3" s="48" t="s">
        <v>29</v>
      </c>
      <c r="E3" s="136"/>
      <c r="F3" s="136"/>
      <c r="G3" s="137" t="s">
        <v>30</v>
      </c>
      <c r="H3" s="136"/>
      <c r="I3" s="136"/>
      <c r="J3" s="137" t="s">
        <v>31</v>
      </c>
      <c r="K3" s="136"/>
      <c r="L3" s="138"/>
    </row>
    <row r="4" spans="1:12" ht="24.75" customHeight="1">
      <c r="A4" s="139"/>
      <c r="B4" s="104"/>
      <c r="C4" s="104"/>
      <c r="D4" s="140"/>
      <c r="E4" s="23" t="s">
        <v>32</v>
      </c>
      <c r="F4" s="23" t="s">
        <v>33</v>
      </c>
      <c r="G4" s="141"/>
      <c r="H4" s="23" t="s">
        <v>32</v>
      </c>
      <c r="I4" s="23" t="s">
        <v>33</v>
      </c>
      <c r="J4" s="141"/>
      <c r="K4" s="23" t="s">
        <v>32</v>
      </c>
      <c r="L4" s="142" t="s">
        <v>33</v>
      </c>
    </row>
    <row r="5" spans="1:13" ht="24.75" customHeight="1">
      <c r="A5" s="401" t="s">
        <v>114</v>
      </c>
      <c r="B5" s="402"/>
      <c r="C5" s="143" t="s">
        <v>115</v>
      </c>
      <c r="D5" s="144">
        <v>47086029</v>
      </c>
      <c r="E5" s="145">
        <v>100</v>
      </c>
      <c r="F5" s="145">
        <v>1.2076798969378615</v>
      </c>
      <c r="G5" s="144">
        <v>52274182</v>
      </c>
      <c r="H5" s="145">
        <v>100</v>
      </c>
      <c r="I5" s="145">
        <v>11.018455177012271</v>
      </c>
      <c r="J5" s="64">
        <v>54925604</v>
      </c>
      <c r="K5" s="145">
        <v>100</v>
      </c>
      <c r="L5" s="146">
        <v>5.072144409643741</v>
      </c>
      <c r="M5" s="66"/>
    </row>
    <row r="6" spans="1:12" ht="24.75" customHeight="1">
      <c r="A6" s="403"/>
      <c r="B6" s="404"/>
      <c r="C6" s="143" t="s">
        <v>116</v>
      </c>
      <c r="D6" s="144">
        <v>12533838</v>
      </c>
      <c r="E6" s="145">
        <v>26.619016863792016</v>
      </c>
      <c r="F6" s="145">
        <v>1.455353522729368</v>
      </c>
      <c r="G6" s="144">
        <v>13506982</v>
      </c>
      <c r="H6" s="145">
        <v>25.838724745611515</v>
      </c>
      <c r="I6" s="145">
        <v>7.764134178214192</v>
      </c>
      <c r="J6" s="147">
        <v>14719434</v>
      </c>
      <c r="K6" s="145">
        <v>26.798856868283146</v>
      </c>
      <c r="L6" s="146">
        <v>8.976483421685174</v>
      </c>
    </row>
    <row r="7" spans="1:12" ht="24.75" customHeight="1">
      <c r="A7" s="403"/>
      <c r="B7" s="404"/>
      <c r="C7" s="143" t="s">
        <v>117</v>
      </c>
      <c r="D7" s="144">
        <v>28946754</v>
      </c>
      <c r="E7" s="145">
        <v>61.47631179516115</v>
      </c>
      <c r="F7" s="145">
        <v>0.9619385917254135</v>
      </c>
      <c r="G7" s="144">
        <v>32999025</v>
      </c>
      <c r="H7" s="145">
        <v>63.126812773464344</v>
      </c>
      <c r="I7" s="145">
        <v>13.999051499867647</v>
      </c>
      <c r="J7" s="144">
        <v>34112777</v>
      </c>
      <c r="K7" s="145">
        <v>62.10724055032695</v>
      </c>
      <c r="L7" s="146">
        <v>3.3751057796404638</v>
      </c>
    </row>
    <row r="8" spans="1:12" ht="24.75" customHeight="1">
      <c r="A8" s="405"/>
      <c r="B8" s="406"/>
      <c r="C8" s="74" t="s">
        <v>118</v>
      </c>
      <c r="D8" s="148">
        <v>5605438</v>
      </c>
      <c r="E8" s="149">
        <v>11.904673464819044</v>
      </c>
      <c r="F8" s="149">
        <v>1.9324926848011756</v>
      </c>
      <c r="G8" s="148">
        <v>5768175</v>
      </c>
      <c r="H8" s="149">
        <v>11.03446248092414</v>
      </c>
      <c r="I8" s="149">
        <v>2.9031986438883024</v>
      </c>
      <c r="J8" s="148">
        <v>6093392</v>
      </c>
      <c r="K8" s="149">
        <v>11.09390076074539</v>
      </c>
      <c r="L8" s="150">
        <v>5.638126443805874</v>
      </c>
    </row>
    <row r="9" spans="1:13" ht="24.75" customHeight="1">
      <c r="A9" s="401" t="s">
        <v>119</v>
      </c>
      <c r="B9" s="402"/>
      <c r="C9" s="143" t="s">
        <v>115</v>
      </c>
      <c r="D9" s="144">
        <v>33761137</v>
      </c>
      <c r="E9" s="145">
        <v>71.70096463220544</v>
      </c>
      <c r="F9" s="145">
        <v>1.1047871504455742</v>
      </c>
      <c r="G9" s="144">
        <v>37615089</v>
      </c>
      <c r="H9" s="145">
        <v>71.95729815533029</v>
      </c>
      <c r="I9" s="145">
        <v>11.415350140606932</v>
      </c>
      <c r="J9" s="144">
        <v>38746271</v>
      </c>
      <c r="K9" s="145">
        <v>70.54318601576051</v>
      </c>
      <c r="L9" s="146">
        <v>3.0072559445492715</v>
      </c>
      <c r="M9" s="66"/>
    </row>
    <row r="10" spans="1:14" ht="24.75" customHeight="1">
      <c r="A10" s="403"/>
      <c r="B10" s="404"/>
      <c r="C10" s="143" t="s">
        <v>116</v>
      </c>
      <c r="D10" s="144">
        <v>4158528</v>
      </c>
      <c r="E10" s="145">
        <v>8.83176621243639</v>
      </c>
      <c r="F10" s="145">
        <v>-4.016507618501365</v>
      </c>
      <c r="G10" s="144">
        <v>4338633</v>
      </c>
      <c r="H10" s="145">
        <v>8.299762586433204</v>
      </c>
      <c r="I10" s="151">
        <v>4.330979615864081</v>
      </c>
      <c r="J10" s="144">
        <v>4844525</v>
      </c>
      <c r="K10" s="145">
        <v>8.820157899401524</v>
      </c>
      <c r="L10" s="146">
        <v>11.660170380854979</v>
      </c>
      <c r="N10" s="152"/>
    </row>
    <row r="11" spans="1:12" ht="24.75" customHeight="1">
      <c r="A11" s="403"/>
      <c r="B11" s="404"/>
      <c r="C11" s="143" t="s">
        <v>117</v>
      </c>
      <c r="D11" s="144">
        <v>25202298</v>
      </c>
      <c r="E11" s="145">
        <v>53.52394019041189</v>
      </c>
      <c r="F11" s="145">
        <v>1.9416495518738088</v>
      </c>
      <c r="G11" s="144">
        <v>28765413</v>
      </c>
      <c r="H11" s="145">
        <v>55.027954335086484</v>
      </c>
      <c r="I11" s="145">
        <v>14.138055982037827</v>
      </c>
      <c r="J11" s="144">
        <v>29330668</v>
      </c>
      <c r="K11" s="145">
        <v>53.40071999936495</v>
      </c>
      <c r="L11" s="146">
        <v>1.9650508755080267</v>
      </c>
    </row>
    <row r="12" spans="1:12" ht="24.75" customHeight="1">
      <c r="A12" s="405"/>
      <c r="B12" s="406"/>
      <c r="C12" s="74" t="s">
        <v>118</v>
      </c>
      <c r="D12" s="148">
        <v>4400310</v>
      </c>
      <c r="E12" s="149">
        <v>9.34525610558495</v>
      </c>
      <c r="F12" s="149">
        <v>1.4503612992293569</v>
      </c>
      <c r="G12" s="148">
        <v>4511044</v>
      </c>
      <c r="H12" s="149">
        <v>8.629583146800842</v>
      </c>
      <c r="I12" s="149">
        <v>2.5165045189998096</v>
      </c>
      <c r="J12" s="148">
        <v>4571078</v>
      </c>
      <c r="K12" s="149">
        <v>8.322308116994034</v>
      </c>
      <c r="L12" s="150">
        <v>1.3308227541119209</v>
      </c>
    </row>
    <row r="13" spans="1:13" ht="24.75" customHeight="1">
      <c r="A13" s="401" t="s">
        <v>120</v>
      </c>
      <c r="B13" s="402"/>
      <c r="C13" s="143" t="s">
        <v>115</v>
      </c>
      <c r="D13" s="144">
        <v>13324892</v>
      </c>
      <c r="E13" s="145">
        <v>28.299035367794552</v>
      </c>
      <c r="F13" s="145">
        <v>1.4693180947646454</v>
      </c>
      <c r="G13" s="144">
        <v>14659093</v>
      </c>
      <c r="H13" s="145">
        <v>28.04270184466971</v>
      </c>
      <c r="I13" s="145">
        <v>10.01284663320348</v>
      </c>
      <c r="J13" s="144">
        <v>16179333</v>
      </c>
      <c r="K13" s="145">
        <v>29.45681398423948</v>
      </c>
      <c r="L13" s="146">
        <v>10.370627978142991</v>
      </c>
      <c r="M13" s="66"/>
    </row>
    <row r="14" spans="1:12" ht="24.75" customHeight="1">
      <c r="A14" s="403"/>
      <c r="B14" s="404"/>
      <c r="C14" s="143" t="s">
        <v>116</v>
      </c>
      <c r="D14" s="144">
        <v>8375310</v>
      </c>
      <c r="E14" s="145">
        <v>17.78725065135563</v>
      </c>
      <c r="F14" s="145">
        <v>4.410797085531911</v>
      </c>
      <c r="G14" s="144">
        <v>9168349</v>
      </c>
      <c r="H14" s="145">
        <v>17.53896215917831</v>
      </c>
      <c r="I14" s="145">
        <v>9.468771902174367</v>
      </c>
      <c r="J14" s="144">
        <v>9874909</v>
      </c>
      <c r="K14" s="145">
        <v>17.978698968881616</v>
      </c>
      <c r="L14" s="146">
        <v>7.7065129174292935</v>
      </c>
    </row>
    <row r="15" spans="1:12" ht="24.75" customHeight="1">
      <c r="A15" s="403"/>
      <c r="B15" s="404"/>
      <c r="C15" s="143" t="s">
        <v>117</v>
      </c>
      <c r="D15" s="144">
        <v>3744456</v>
      </c>
      <c r="E15" s="145">
        <v>7.952371604749256</v>
      </c>
      <c r="F15" s="145">
        <v>-5.171956198020595</v>
      </c>
      <c r="G15" s="144">
        <v>4233613</v>
      </c>
      <c r="H15" s="145">
        <v>8.0988603513681</v>
      </c>
      <c r="I15" s="145">
        <v>13.06349974468921</v>
      </c>
      <c r="J15" s="144">
        <v>4782110</v>
      </c>
      <c r="K15" s="145">
        <v>8.706522371606509</v>
      </c>
      <c r="L15" s="146">
        <v>12.955766150566902</v>
      </c>
    </row>
    <row r="16" spans="1:12" ht="24.75" customHeight="1" thickBot="1">
      <c r="A16" s="407"/>
      <c r="B16" s="408"/>
      <c r="C16" s="87" t="s">
        <v>118</v>
      </c>
      <c r="D16" s="153">
        <v>1205127</v>
      </c>
      <c r="E16" s="154">
        <v>2.559415235461882</v>
      </c>
      <c r="F16" s="154">
        <v>3.7325136602614606</v>
      </c>
      <c r="G16" s="153">
        <v>1257132</v>
      </c>
      <c r="H16" s="154">
        <v>2.404881247113537</v>
      </c>
      <c r="I16" s="154">
        <v>4.315312825951125</v>
      </c>
      <c r="J16" s="153">
        <v>1522314</v>
      </c>
      <c r="K16" s="154">
        <v>2.771592643751355</v>
      </c>
      <c r="L16" s="155">
        <v>21.09420490449689</v>
      </c>
    </row>
    <row r="17" ht="24.75" customHeight="1">
      <c r="A17" s="92" t="s">
        <v>47</v>
      </c>
    </row>
    <row r="18" ht="18" customHeight="1">
      <c r="A18" s="92"/>
    </row>
    <row r="19" spans="4:10" ht="18" customHeight="1">
      <c r="D19" s="66"/>
      <c r="G19" s="66"/>
      <c r="J19" s="66"/>
    </row>
    <row r="20" spans="4:10" ht="18" customHeight="1">
      <c r="D20" s="66"/>
      <c r="G20" s="66"/>
      <c r="J20" s="66"/>
    </row>
    <row r="21" spans="4:10" ht="18" customHeight="1">
      <c r="D21" s="66"/>
      <c r="G21" s="66"/>
      <c r="J21" s="66"/>
    </row>
    <row r="22" spans="4:10" ht="18" customHeight="1">
      <c r="D22" s="66"/>
      <c r="G22" s="66"/>
      <c r="J22" s="66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3">
    <mergeCell ref="A5:B8"/>
    <mergeCell ref="A9:B12"/>
    <mergeCell ref="A13:B16"/>
  </mergeCells>
  <printOptions/>
  <pageMargins left="1.44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59" customWidth="1"/>
    <col min="2" max="2" width="32.625" style="159" customWidth="1"/>
    <col min="3" max="3" width="4.125" style="160" customWidth="1"/>
    <col min="4" max="4" width="12.625" style="6" customWidth="1"/>
    <col min="5" max="6" width="8.625" style="6" customWidth="1"/>
    <col min="7" max="7" width="12.625" style="43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56" t="s">
        <v>121</v>
      </c>
      <c r="B1" s="157"/>
      <c r="C1" s="158"/>
      <c r="D1" s="41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3"/>
      <c r="E2" s="43"/>
      <c r="F2" s="43"/>
      <c r="H2" s="43"/>
      <c r="I2" s="43"/>
      <c r="J2" s="43"/>
      <c r="K2" s="43"/>
      <c r="L2" s="161"/>
      <c r="M2" s="43"/>
      <c r="N2" s="43"/>
      <c r="O2" s="44"/>
      <c r="P2" s="44"/>
      <c r="Q2" s="96" t="s">
        <v>50</v>
      </c>
    </row>
    <row r="3" spans="1:17" s="5" customFormat="1" ht="29.25" customHeight="1">
      <c r="A3" s="162"/>
      <c r="B3" s="163"/>
      <c r="C3" s="163"/>
      <c r="D3" s="164" t="s">
        <v>122</v>
      </c>
      <c r="E3" s="165"/>
      <c r="F3" s="165"/>
      <c r="G3" s="165"/>
      <c r="H3" s="165"/>
      <c r="I3" s="165"/>
      <c r="J3" s="164" t="s">
        <v>123</v>
      </c>
      <c r="K3" s="165"/>
      <c r="L3" s="166"/>
      <c r="M3" s="165"/>
      <c r="N3" s="164" t="s">
        <v>124</v>
      </c>
      <c r="O3" s="165"/>
      <c r="P3" s="165"/>
      <c r="Q3" s="167"/>
    </row>
    <row r="4" spans="1:17" s="5" customFormat="1" ht="25.5" customHeight="1">
      <c r="A4" s="168"/>
      <c r="B4" s="169"/>
      <c r="C4" s="169"/>
      <c r="D4" s="170" t="s">
        <v>125</v>
      </c>
      <c r="E4" s="100"/>
      <c r="F4" s="171"/>
      <c r="G4" s="170" t="s">
        <v>126</v>
      </c>
      <c r="H4" s="171"/>
      <c r="I4" s="171"/>
      <c r="J4" s="170" t="s">
        <v>125</v>
      </c>
      <c r="K4" s="171"/>
      <c r="L4" s="170" t="s">
        <v>126</v>
      </c>
      <c r="M4" s="171"/>
      <c r="N4" s="170" t="s">
        <v>125</v>
      </c>
      <c r="O4" s="171"/>
      <c r="P4" s="170" t="s">
        <v>126</v>
      </c>
      <c r="Q4" s="172"/>
    </row>
    <row r="5" spans="1:17" ht="25.5" customHeight="1">
      <c r="A5" s="173"/>
      <c r="B5" s="174"/>
      <c r="C5" s="175"/>
      <c r="D5" s="141"/>
      <c r="E5" s="176" t="s">
        <v>32</v>
      </c>
      <c r="F5" s="55" t="s">
        <v>33</v>
      </c>
      <c r="G5" s="55"/>
      <c r="H5" s="55" t="s">
        <v>32</v>
      </c>
      <c r="I5" s="55" t="s">
        <v>33</v>
      </c>
      <c r="J5" s="55"/>
      <c r="K5" s="55" t="s">
        <v>33</v>
      </c>
      <c r="L5" s="177"/>
      <c r="M5" s="55" t="s">
        <v>33</v>
      </c>
      <c r="N5" s="55"/>
      <c r="O5" s="55" t="s">
        <v>33</v>
      </c>
      <c r="P5" s="55"/>
      <c r="Q5" s="178" t="s">
        <v>33</v>
      </c>
    </row>
    <row r="6" spans="1:17" ht="18.75" customHeight="1">
      <c r="A6" s="108"/>
      <c r="B6" s="109"/>
      <c r="C6" s="110"/>
      <c r="D6" s="68"/>
      <c r="E6" s="68"/>
      <c r="F6" s="68"/>
      <c r="G6" s="68"/>
      <c r="H6" s="68"/>
      <c r="I6" s="68"/>
      <c r="J6" s="68"/>
      <c r="K6" s="68"/>
      <c r="L6" s="63"/>
      <c r="M6" s="68"/>
      <c r="N6" s="68"/>
      <c r="O6" s="68"/>
      <c r="P6" s="68"/>
      <c r="Q6" s="179"/>
    </row>
    <row r="7" spans="1:17" ht="18.75" customHeight="1">
      <c r="A7" s="116"/>
      <c r="B7" s="117" t="s">
        <v>57</v>
      </c>
      <c r="C7" s="118"/>
      <c r="D7" s="63">
        <v>52274182</v>
      </c>
      <c r="E7" s="180">
        <v>100</v>
      </c>
      <c r="F7" s="62">
        <v>11.018455177012271</v>
      </c>
      <c r="G7" s="63">
        <v>54925604</v>
      </c>
      <c r="H7" s="62">
        <v>100</v>
      </c>
      <c r="I7" s="62">
        <v>5.072144409643741</v>
      </c>
      <c r="J7" s="63">
        <v>37615089</v>
      </c>
      <c r="K7" s="62">
        <v>11.415350140606932</v>
      </c>
      <c r="L7" s="63">
        <v>38746271</v>
      </c>
      <c r="M7" s="62">
        <v>3.0072559445492715</v>
      </c>
      <c r="N7" s="63">
        <v>14659093</v>
      </c>
      <c r="O7" s="62">
        <v>10.01284663320348</v>
      </c>
      <c r="P7" s="63">
        <v>16179333</v>
      </c>
      <c r="Q7" s="122">
        <v>10.370627978142991</v>
      </c>
    </row>
    <row r="8" spans="1:17" ht="9" customHeight="1">
      <c r="A8" s="116"/>
      <c r="B8" s="117"/>
      <c r="C8" s="118"/>
      <c r="D8" s="63"/>
      <c r="E8" s="180"/>
      <c r="F8" s="62"/>
      <c r="G8" s="63"/>
      <c r="H8" s="62"/>
      <c r="I8" s="62"/>
      <c r="J8" s="63"/>
      <c r="K8" s="62"/>
      <c r="L8" s="63"/>
      <c r="M8" s="62"/>
      <c r="N8" s="63"/>
      <c r="O8" s="62"/>
      <c r="P8" s="63"/>
      <c r="Q8" s="122"/>
    </row>
    <row r="9" spans="1:17" ht="30" customHeight="1">
      <c r="A9" s="108" t="s">
        <v>58</v>
      </c>
      <c r="B9" s="117" t="s">
        <v>59</v>
      </c>
      <c r="C9" s="118"/>
      <c r="D9" s="63">
        <v>38663194</v>
      </c>
      <c r="E9" s="180">
        <v>73.96231279142732</v>
      </c>
      <c r="F9" s="62">
        <v>11.61807139559852</v>
      </c>
      <c r="G9" s="63">
        <v>40927037</v>
      </c>
      <c r="H9" s="62">
        <v>74.51358568583059</v>
      </c>
      <c r="I9" s="62">
        <v>5.855292245125952</v>
      </c>
      <c r="J9" s="63">
        <v>26970043</v>
      </c>
      <c r="K9" s="62">
        <v>12.432046358781207</v>
      </c>
      <c r="L9" s="63">
        <v>28105968</v>
      </c>
      <c r="M9" s="62">
        <v>4.211802702724654</v>
      </c>
      <c r="N9" s="63">
        <v>11693152</v>
      </c>
      <c r="O9" s="62">
        <v>9.784865583591511</v>
      </c>
      <c r="P9" s="63">
        <v>12821068</v>
      </c>
      <c r="Q9" s="122">
        <v>9.6459534606238</v>
      </c>
    </row>
    <row r="10" spans="1:17" ht="8.25" customHeight="1">
      <c r="A10" s="108"/>
      <c r="B10" s="117"/>
      <c r="C10" s="118"/>
      <c r="D10" s="63"/>
      <c r="E10" s="180"/>
      <c r="F10" s="62"/>
      <c r="G10" s="63"/>
      <c r="H10" s="62"/>
      <c r="I10" s="62"/>
      <c r="J10" s="63"/>
      <c r="K10" s="62"/>
      <c r="L10" s="63"/>
      <c r="M10" s="62"/>
      <c r="N10" s="63"/>
      <c r="O10" s="62"/>
      <c r="P10" s="63"/>
      <c r="Q10" s="122"/>
    </row>
    <row r="11" spans="1:17" ht="18.75" customHeight="1">
      <c r="A11" s="116" t="s">
        <v>60</v>
      </c>
      <c r="B11" s="117" t="s">
        <v>61</v>
      </c>
      <c r="C11" s="118"/>
      <c r="D11" s="63">
        <v>11845848</v>
      </c>
      <c r="E11" s="180">
        <v>22.660991615325514</v>
      </c>
      <c r="F11" s="62">
        <v>17.521982577435196</v>
      </c>
      <c r="G11" s="63">
        <v>12926018</v>
      </c>
      <c r="H11" s="62">
        <v>23.53368385352667</v>
      </c>
      <c r="I11" s="62">
        <v>9.118553606293105</v>
      </c>
      <c r="J11" s="63">
        <v>7401523</v>
      </c>
      <c r="K11" s="62">
        <v>16.489761948642666</v>
      </c>
      <c r="L11" s="63">
        <v>7828213</v>
      </c>
      <c r="M11" s="62">
        <v>5.764894603448511</v>
      </c>
      <c r="N11" s="63">
        <v>4444325</v>
      </c>
      <c r="O11" s="62">
        <v>19.28223860607801</v>
      </c>
      <c r="P11" s="63">
        <v>5097805</v>
      </c>
      <c r="Q11" s="122">
        <v>14.703695161807474</v>
      </c>
    </row>
    <row r="12" spans="1:17" ht="18.75" customHeight="1">
      <c r="A12" s="116" t="s">
        <v>62</v>
      </c>
      <c r="B12" s="117" t="s">
        <v>63</v>
      </c>
      <c r="C12" s="118"/>
      <c r="D12" s="63">
        <v>5838248</v>
      </c>
      <c r="E12" s="180">
        <v>11.168511446051896</v>
      </c>
      <c r="F12" s="62">
        <v>6.120172809669427</v>
      </c>
      <c r="G12" s="63">
        <v>6216203</v>
      </c>
      <c r="H12" s="62">
        <v>11.317495935046978</v>
      </c>
      <c r="I12" s="62">
        <v>6.47377432407805</v>
      </c>
      <c r="J12" s="63">
        <v>1644462</v>
      </c>
      <c r="K12" s="62">
        <v>0.5122607010288505</v>
      </c>
      <c r="L12" s="63">
        <v>1764562</v>
      </c>
      <c r="M12" s="62">
        <v>7.303300410711827</v>
      </c>
      <c r="N12" s="63">
        <v>4193786</v>
      </c>
      <c r="O12" s="62">
        <v>8.493784184141504</v>
      </c>
      <c r="P12" s="63">
        <v>4451641</v>
      </c>
      <c r="Q12" s="122">
        <v>6.148501616439177</v>
      </c>
    </row>
    <row r="13" spans="1:17" ht="18.75" customHeight="1">
      <c r="A13" s="116" t="s">
        <v>64</v>
      </c>
      <c r="B13" s="117" t="s">
        <v>65</v>
      </c>
      <c r="C13" s="118"/>
      <c r="D13" s="63">
        <v>224786</v>
      </c>
      <c r="E13" s="180">
        <v>0.43001342421771416</v>
      </c>
      <c r="F13" s="62">
        <v>-7.6683576020209046</v>
      </c>
      <c r="G13" s="63">
        <v>242533</v>
      </c>
      <c r="H13" s="62">
        <v>0.44156637767697554</v>
      </c>
      <c r="I13" s="62">
        <v>7.895064639256887</v>
      </c>
      <c r="J13" s="63">
        <v>113111</v>
      </c>
      <c r="K13" s="62">
        <v>-1.9928776286489125</v>
      </c>
      <c r="L13" s="63">
        <v>112822</v>
      </c>
      <c r="M13" s="62">
        <v>-0.25550123330179986</v>
      </c>
      <c r="N13" s="63">
        <v>111675</v>
      </c>
      <c r="O13" s="62">
        <v>-12.784567925338749</v>
      </c>
      <c r="P13" s="63">
        <v>129711</v>
      </c>
      <c r="Q13" s="122">
        <v>16.15043653458696</v>
      </c>
    </row>
    <row r="14" spans="1:17" ht="18.75" customHeight="1">
      <c r="A14" s="116" t="s">
        <v>66</v>
      </c>
      <c r="B14" s="117" t="s">
        <v>67</v>
      </c>
      <c r="C14" s="118"/>
      <c r="D14" s="63">
        <v>389336</v>
      </c>
      <c r="E14" s="180">
        <v>0.7447959683042004</v>
      </c>
      <c r="F14" s="62">
        <v>6.0173511455786155</v>
      </c>
      <c r="G14" s="63">
        <v>352592</v>
      </c>
      <c r="H14" s="62">
        <v>0.6419446930433391</v>
      </c>
      <c r="I14" s="62">
        <v>-9.437606591735673</v>
      </c>
      <c r="J14" s="63">
        <v>68659</v>
      </c>
      <c r="K14" s="62">
        <v>-9.94832380252872</v>
      </c>
      <c r="L14" s="63">
        <v>56896</v>
      </c>
      <c r="M14" s="62">
        <v>-17.13249537569729</v>
      </c>
      <c r="N14" s="63">
        <v>320677</v>
      </c>
      <c r="O14" s="62">
        <v>10.200553963311961</v>
      </c>
      <c r="P14" s="63">
        <v>295695</v>
      </c>
      <c r="Q14" s="122">
        <v>-7.79039344885976</v>
      </c>
    </row>
    <row r="15" spans="1:17" ht="18.75" customHeight="1">
      <c r="A15" s="116" t="s">
        <v>68</v>
      </c>
      <c r="B15" s="117" t="s">
        <v>69</v>
      </c>
      <c r="C15" s="118"/>
      <c r="D15" s="63">
        <v>776238</v>
      </c>
      <c r="E15" s="180">
        <v>1.484935718362843</v>
      </c>
      <c r="F15" s="62">
        <v>5.227355604146538</v>
      </c>
      <c r="G15" s="63">
        <v>807522</v>
      </c>
      <c r="H15" s="62">
        <v>1.4702105051043226</v>
      </c>
      <c r="I15" s="62">
        <v>4.030207230256707</v>
      </c>
      <c r="J15" s="63">
        <v>162883</v>
      </c>
      <c r="K15" s="62">
        <v>17.174427555050386</v>
      </c>
      <c r="L15" s="63">
        <v>169335</v>
      </c>
      <c r="M15" s="62">
        <v>3.9611254704297068</v>
      </c>
      <c r="N15" s="63">
        <v>613356</v>
      </c>
      <c r="O15" s="62">
        <v>2.4534466515664803</v>
      </c>
      <c r="P15" s="63">
        <v>638188</v>
      </c>
      <c r="Q15" s="122">
        <v>4.048546031994476</v>
      </c>
    </row>
    <row r="16" spans="1:17" ht="18.75" customHeight="1">
      <c r="A16" s="116" t="s">
        <v>70</v>
      </c>
      <c r="B16" s="117" t="s">
        <v>71</v>
      </c>
      <c r="C16" s="118"/>
      <c r="D16" s="63">
        <v>23936</v>
      </c>
      <c r="E16" s="180">
        <v>0.04578933439838427</v>
      </c>
      <c r="F16" s="62">
        <v>52.47802267804815</v>
      </c>
      <c r="G16" s="63">
        <v>22278</v>
      </c>
      <c r="H16" s="62">
        <v>0.040560318644834566</v>
      </c>
      <c r="I16" s="62">
        <v>-6.92680481283422</v>
      </c>
      <c r="J16" s="63">
        <v>2882</v>
      </c>
      <c r="K16" s="62">
        <v>96.58935879945429</v>
      </c>
      <c r="L16" s="63">
        <v>3216</v>
      </c>
      <c r="M16" s="62">
        <v>11.589174184594043</v>
      </c>
      <c r="N16" s="63">
        <v>21054</v>
      </c>
      <c r="O16" s="62">
        <v>47.93423271500842</v>
      </c>
      <c r="P16" s="63">
        <v>19061</v>
      </c>
      <c r="Q16" s="122">
        <v>-9.466134701244428</v>
      </c>
    </row>
    <row r="17" spans="1:17" ht="18.75" customHeight="1">
      <c r="A17" s="116" t="s">
        <v>72</v>
      </c>
      <c r="B17" s="117" t="s">
        <v>73</v>
      </c>
      <c r="C17" s="118"/>
      <c r="D17" s="63">
        <v>16477069</v>
      </c>
      <c r="E17" s="180">
        <v>31.520472190267846</v>
      </c>
      <c r="F17" s="62">
        <v>10.03272252751124</v>
      </c>
      <c r="G17" s="63">
        <v>17105520</v>
      </c>
      <c r="H17" s="62">
        <v>31.143071271460208</v>
      </c>
      <c r="I17" s="62">
        <v>3.814094606267645</v>
      </c>
      <c r="J17" s="63">
        <v>14536561</v>
      </c>
      <c r="K17" s="62">
        <v>11.797813428063492</v>
      </c>
      <c r="L17" s="63">
        <v>14973577</v>
      </c>
      <c r="M17" s="62">
        <v>3.0063231599275753</v>
      </c>
      <c r="N17" s="63">
        <v>1940507</v>
      </c>
      <c r="O17" s="62">
        <v>-1.604692128505178</v>
      </c>
      <c r="P17" s="63">
        <v>2131942</v>
      </c>
      <c r="Q17" s="122">
        <v>9.865205330359544</v>
      </c>
    </row>
    <row r="18" spans="1:17" ht="18.75" customHeight="1">
      <c r="A18" s="116" t="s">
        <v>74</v>
      </c>
      <c r="B18" s="117" t="s">
        <v>75</v>
      </c>
      <c r="C18" s="118"/>
      <c r="D18" s="63">
        <v>3087734</v>
      </c>
      <c r="E18" s="180">
        <v>5.906805007489165</v>
      </c>
      <c r="F18" s="62">
        <v>13.568399959982827</v>
      </c>
      <c r="G18" s="63">
        <v>3254372</v>
      </c>
      <c r="H18" s="62">
        <v>5.925054551971791</v>
      </c>
      <c r="I18" s="62">
        <v>5.3967731676368516</v>
      </c>
      <c r="J18" s="63">
        <v>3039963</v>
      </c>
      <c r="K18" s="62">
        <v>14.142417678472668</v>
      </c>
      <c r="L18" s="63">
        <v>3197347</v>
      </c>
      <c r="M18" s="62">
        <v>5.177168274745455</v>
      </c>
      <c r="N18" s="63">
        <v>47772</v>
      </c>
      <c r="O18" s="62">
        <v>-13.961530149124698</v>
      </c>
      <c r="P18" s="63">
        <v>57025</v>
      </c>
      <c r="Q18" s="122">
        <v>19.369086494180692</v>
      </c>
    </row>
    <row r="19" spans="1:17" ht="9.75" customHeight="1">
      <c r="A19" s="123"/>
      <c r="B19" s="117"/>
      <c r="C19" s="118"/>
      <c r="D19" s="63"/>
      <c r="E19" s="180"/>
      <c r="F19" s="62"/>
      <c r="G19" s="63"/>
      <c r="H19" s="62"/>
      <c r="I19" s="62"/>
      <c r="J19" s="63"/>
      <c r="K19" s="62"/>
      <c r="L19" s="63"/>
      <c r="M19" s="62"/>
      <c r="N19" s="63"/>
      <c r="O19" s="62"/>
      <c r="P19" s="63"/>
      <c r="Q19" s="122"/>
    </row>
    <row r="20" spans="1:17" ht="30" customHeight="1">
      <c r="A20" s="108" t="s">
        <v>76</v>
      </c>
      <c r="B20" s="117" t="s">
        <v>77</v>
      </c>
      <c r="C20" s="118"/>
      <c r="D20" s="63">
        <v>2890203</v>
      </c>
      <c r="E20" s="180">
        <v>5.528930132278301</v>
      </c>
      <c r="F20" s="62">
        <v>12.653796711987468</v>
      </c>
      <c r="G20" s="63">
        <v>2746675</v>
      </c>
      <c r="H20" s="62">
        <v>5.000718790456997</v>
      </c>
      <c r="I20" s="62">
        <v>-4.966017957908136</v>
      </c>
      <c r="J20" s="63">
        <v>2350399</v>
      </c>
      <c r="K20" s="62">
        <v>18.240745585086685</v>
      </c>
      <c r="L20" s="63">
        <v>2085365</v>
      </c>
      <c r="M20" s="62">
        <v>-11.27612801060586</v>
      </c>
      <c r="N20" s="63">
        <v>539804</v>
      </c>
      <c r="O20" s="62">
        <v>-6.568539551435379</v>
      </c>
      <c r="P20" s="63">
        <v>661310</v>
      </c>
      <c r="Q20" s="122">
        <v>22.509281146490196</v>
      </c>
    </row>
    <row r="21" spans="1:17" ht="9.75" customHeight="1">
      <c r="A21" s="108"/>
      <c r="B21" s="117"/>
      <c r="C21" s="118"/>
      <c r="D21" s="63"/>
      <c r="E21" s="180"/>
      <c r="F21" s="62"/>
      <c r="G21" s="63"/>
      <c r="H21" s="62"/>
      <c r="I21" s="62"/>
      <c r="J21" s="63"/>
      <c r="K21" s="62"/>
      <c r="L21" s="63"/>
      <c r="M21" s="62"/>
      <c r="N21" s="63"/>
      <c r="O21" s="62"/>
      <c r="P21" s="63"/>
      <c r="Q21" s="122"/>
    </row>
    <row r="22" spans="1:17" ht="18.75" customHeight="1">
      <c r="A22" s="116" t="s">
        <v>60</v>
      </c>
      <c r="B22" s="117" t="s">
        <v>78</v>
      </c>
      <c r="C22" s="118"/>
      <c r="D22" s="63">
        <v>116591</v>
      </c>
      <c r="E22" s="180">
        <v>0.22303744513878765</v>
      </c>
      <c r="F22" s="62">
        <v>39.67677784167145</v>
      </c>
      <c r="G22" s="63">
        <v>96974</v>
      </c>
      <c r="H22" s="62">
        <v>0.17655518180555646</v>
      </c>
      <c r="I22" s="62">
        <v>-16.825483956737656</v>
      </c>
      <c r="J22" s="63">
        <v>106465</v>
      </c>
      <c r="K22" s="62">
        <v>33.98902564877042</v>
      </c>
      <c r="L22" s="63">
        <v>92105</v>
      </c>
      <c r="M22" s="62">
        <v>-13.488000751420657</v>
      </c>
      <c r="N22" s="63">
        <v>10126</v>
      </c>
      <c r="O22" s="62">
        <v>152.3299277348617</v>
      </c>
      <c r="P22" s="63">
        <v>4869</v>
      </c>
      <c r="Q22" s="122">
        <v>-51.915860161959316</v>
      </c>
    </row>
    <row r="23" spans="1:17" ht="18.75" customHeight="1">
      <c r="A23" s="116" t="s">
        <v>62</v>
      </c>
      <c r="B23" s="117" t="s">
        <v>79</v>
      </c>
      <c r="C23" s="118"/>
      <c r="D23" s="63">
        <v>331030</v>
      </c>
      <c r="E23" s="180">
        <v>0.6332571593372806</v>
      </c>
      <c r="F23" s="62">
        <v>15.294060281835357</v>
      </c>
      <c r="G23" s="63">
        <v>341017</v>
      </c>
      <c r="H23" s="62">
        <v>0.6208707327096485</v>
      </c>
      <c r="I23" s="62">
        <v>3.016947104492033</v>
      </c>
      <c r="J23" s="63">
        <v>211201</v>
      </c>
      <c r="K23" s="62">
        <v>12.505526701291785</v>
      </c>
      <c r="L23" s="63">
        <v>208754</v>
      </c>
      <c r="M23" s="62">
        <v>-1.158611938390436</v>
      </c>
      <c r="N23" s="63">
        <v>119829</v>
      </c>
      <c r="O23" s="62">
        <v>20.560804080770282</v>
      </c>
      <c r="P23" s="63">
        <v>132263</v>
      </c>
      <c r="Q23" s="122">
        <v>10.376453112351754</v>
      </c>
    </row>
    <row r="24" spans="1:17" ht="18.75" customHeight="1">
      <c r="A24" s="116" t="s">
        <v>64</v>
      </c>
      <c r="B24" s="117" t="s">
        <v>80</v>
      </c>
      <c r="C24" s="118"/>
      <c r="D24" s="63">
        <v>374990</v>
      </c>
      <c r="E24" s="180">
        <v>0.7173522103129227</v>
      </c>
      <c r="F24" s="62">
        <v>13.992929210023135</v>
      </c>
      <c r="G24" s="63">
        <v>440313</v>
      </c>
      <c r="H24" s="62">
        <v>0.8016534510935919</v>
      </c>
      <c r="I24" s="62">
        <v>17.4199311981653</v>
      </c>
      <c r="J24" s="63">
        <v>201195</v>
      </c>
      <c r="K24" s="62">
        <v>39.431173205264145</v>
      </c>
      <c r="L24" s="63">
        <v>173379</v>
      </c>
      <c r="M24" s="62">
        <v>-13.8253932751808</v>
      </c>
      <c r="N24" s="63">
        <v>173795</v>
      </c>
      <c r="O24" s="62">
        <v>-5.884296088508137</v>
      </c>
      <c r="P24" s="63">
        <v>266934</v>
      </c>
      <c r="Q24" s="122">
        <v>53.59130009493944</v>
      </c>
    </row>
    <row r="25" spans="1:17" ht="18.75" customHeight="1">
      <c r="A25" s="116" t="s">
        <v>66</v>
      </c>
      <c r="B25" s="117" t="s">
        <v>81</v>
      </c>
      <c r="C25" s="118"/>
      <c r="D25" s="63">
        <v>22005</v>
      </c>
      <c r="E25" s="180">
        <v>0.042095350243835476</v>
      </c>
      <c r="F25" s="62">
        <v>106.83334899896607</v>
      </c>
      <c r="G25" s="63">
        <v>21030</v>
      </c>
      <c r="H25" s="62">
        <v>0.03828815428229064</v>
      </c>
      <c r="I25" s="62">
        <v>-4.430811179277441</v>
      </c>
      <c r="J25" s="63">
        <v>15011</v>
      </c>
      <c r="K25" s="62">
        <v>352.68395657418574</v>
      </c>
      <c r="L25" s="63">
        <v>16301</v>
      </c>
      <c r="M25" s="62">
        <v>8.593697954833118</v>
      </c>
      <c r="N25" s="63">
        <v>6994</v>
      </c>
      <c r="O25" s="62">
        <v>-4.492694250990041</v>
      </c>
      <c r="P25" s="63">
        <v>4729</v>
      </c>
      <c r="Q25" s="122">
        <v>-32.38490134400915</v>
      </c>
    </row>
    <row r="26" spans="1:17" ht="18.75" customHeight="1">
      <c r="A26" s="116" t="s">
        <v>68</v>
      </c>
      <c r="B26" s="117" t="s">
        <v>82</v>
      </c>
      <c r="C26" s="118"/>
      <c r="D26" s="63">
        <v>181985</v>
      </c>
      <c r="E26" s="180">
        <v>0.34813552893089744</v>
      </c>
      <c r="F26" s="62">
        <v>64.98644642484791</v>
      </c>
      <c r="G26" s="63">
        <v>143192</v>
      </c>
      <c r="H26" s="62">
        <v>0.260701730289575</v>
      </c>
      <c r="I26" s="62">
        <v>-21.3165920268154</v>
      </c>
      <c r="J26" s="63">
        <v>160900</v>
      </c>
      <c r="K26" s="62">
        <v>68.182293299885</v>
      </c>
      <c r="L26" s="63">
        <v>122310</v>
      </c>
      <c r="M26" s="62">
        <v>-23.98384089496581</v>
      </c>
      <c r="N26" s="63">
        <v>21086</v>
      </c>
      <c r="O26" s="62">
        <v>44.09895441809607</v>
      </c>
      <c r="P26" s="63">
        <v>20883</v>
      </c>
      <c r="Q26" s="122">
        <v>-0.9627240823295011</v>
      </c>
    </row>
    <row r="27" spans="1:17" ht="18.75" customHeight="1">
      <c r="A27" s="116" t="s">
        <v>70</v>
      </c>
      <c r="B27" s="117" t="s">
        <v>83</v>
      </c>
      <c r="C27" s="118"/>
      <c r="D27" s="63">
        <v>78616</v>
      </c>
      <c r="E27" s="180">
        <v>0.15039164075298203</v>
      </c>
      <c r="F27" s="62">
        <v>-70.25309989670164</v>
      </c>
      <c r="G27" s="63">
        <v>61725</v>
      </c>
      <c r="H27" s="62">
        <v>0.11237928307533951</v>
      </c>
      <c r="I27" s="62">
        <v>-21.485448254808176</v>
      </c>
      <c r="J27" s="63">
        <v>71636</v>
      </c>
      <c r="K27" s="62">
        <v>-71.66106898011338</v>
      </c>
      <c r="L27" s="63">
        <v>49360</v>
      </c>
      <c r="M27" s="62">
        <v>-31.0960969345022</v>
      </c>
      <c r="N27" s="63">
        <v>6981</v>
      </c>
      <c r="O27" s="62">
        <v>-39.29565217391304</v>
      </c>
      <c r="P27" s="63">
        <v>12366</v>
      </c>
      <c r="Q27" s="122">
        <v>77.13794585302963</v>
      </c>
    </row>
    <row r="28" spans="1:17" ht="18.75" customHeight="1">
      <c r="A28" s="116" t="s">
        <v>72</v>
      </c>
      <c r="B28" s="117" t="s">
        <v>84</v>
      </c>
      <c r="C28" s="118"/>
      <c r="D28" s="63">
        <v>25930</v>
      </c>
      <c r="E28" s="180">
        <v>0.04960383693808925</v>
      </c>
      <c r="F28" s="62">
        <v>57.342233009708735</v>
      </c>
      <c r="G28" s="63">
        <v>33181</v>
      </c>
      <c r="H28" s="62">
        <v>0.06041080586023232</v>
      </c>
      <c r="I28" s="62">
        <v>27.96374855379868</v>
      </c>
      <c r="J28" s="63">
        <v>16359</v>
      </c>
      <c r="K28" s="62">
        <v>19.461077844311376</v>
      </c>
      <c r="L28" s="63">
        <v>25969</v>
      </c>
      <c r="M28" s="62">
        <v>58.74442203068648</v>
      </c>
      <c r="N28" s="63">
        <v>9571</v>
      </c>
      <c r="O28" s="62">
        <v>243.41585934696803</v>
      </c>
      <c r="P28" s="63">
        <v>7212</v>
      </c>
      <c r="Q28" s="122">
        <v>-24.64737227040017</v>
      </c>
    </row>
    <row r="29" spans="1:17" ht="18.75" customHeight="1">
      <c r="A29" s="116" t="s">
        <v>74</v>
      </c>
      <c r="B29" s="117" t="s">
        <v>85</v>
      </c>
      <c r="C29" s="118"/>
      <c r="D29" s="63">
        <v>79364</v>
      </c>
      <c r="E29" s="180">
        <v>0.15182255745293155</v>
      </c>
      <c r="F29" s="62">
        <v>31.453937125252594</v>
      </c>
      <c r="G29" s="63">
        <v>95421</v>
      </c>
      <c r="H29" s="62">
        <v>0.17372772086402546</v>
      </c>
      <c r="I29" s="62">
        <v>20.23209515649414</v>
      </c>
      <c r="J29" s="63">
        <v>67389</v>
      </c>
      <c r="K29" s="62">
        <v>34.76452354764524</v>
      </c>
      <c r="L29" s="63">
        <v>77548</v>
      </c>
      <c r="M29" s="62">
        <v>15.07516063452492</v>
      </c>
      <c r="N29" s="63">
        <v>11974</v>
      </c>
      <c r="O29" s="62">
        <v>15.478831131256626</v>
      </c>
      <c r="P29" s="63">
        <v>17873</v>
      </c>
      <c r="Q29" s="122">
        <v>49.26507432771004</v>
      </c>
    </row>
    <row r="30" spans="1:17" ht="18.75" customHeight="1">
      <c r="A30" s="116" t="s">
        <v>86</v>
      </c>
      <c r="B30" s="117" t="s">
        <v>87</v>
      </c>
      <c r="C30" s="118"/>
      <c r="D30" s="63">
        <v>21580</v>
      </c>
      <c r="E30" s="180">
        <v>0.04128232939159144</v>
      </c>
      <c r="F30" s="62">
        <v>4.20086914534042</v>
      </c>
      <c r="G30" s="63">
        <v>17873</v>
      </c>
      <c r="H30" s="62">
        <v>0.03254037952864387</v>
      </c>
      <c r="I30" s="62">
        <v>-17.177942539388326</v>
      </c>
      <c r="J30" s="63">
        <v>20570</v>
      </c>
      <c r="K30" s="62">
        <v>13.546036652682702</v>
      </c>
      <c r="L30" s="63">
        <v>16393</v>
      </c>
      <c r="M30" s="62">
        <v>-20.306271268838117</v>
      </c>
      <c r="N30" s="63">
        <v>1010</v>
      </c>
      <c r="O30" s="62">
        <v>-61.078998073217726</v>
      </c>
      <c r="P30" s="63">
        <v>1480</v>
      </c>
      <c r="Q30" s="122">
        <v>46.53465346534654</v>
      </c>
    </row>
    <row r="31" spans="1:17" ht="18.75" customHeight="1">
      <c r="A31" s="116" t="s">
        <v>88</v>
      </c>
      <c r="B31" s="117" t="s">
        <v>89</v>
      </c>
      <c r="C31" s="118"/>
      <c r="D31" s="63">
        <v>31580</v>
      </c>
      <c r="E31" s="180">
        <v>0.06041223179733353</v>
      </c>
      <c r="F31" s="62">
        <v>56.468314918495764</v>
      </c>
      <c r="G31" s="63">
        <v>22759</v>
      </c>
      <c r="H31" s="62">
        <v>0.04143604865956503</v>
      </c>
      <c r="I31" s="62">
        <v>-27.932235592146924</v>
      </c>
      <c r="J31" s="63">
        <v>28541</v>
      </c>
      <c r="K31" s="62">
        <v>48.767266093302055</v>
      </c>
      <c r="L31" s="63">
        <v>21227</v>
      </c>
      <c r="M31" s="62">
        <v>-25.62629200098104</v>
      </c>
      <c r="N31" s="63">
        <v>3039</v>
      </c>
      <c r="O31" s="62">
        <v>204.50901803607218</v>
      </c>
      <c r="P31" s="63">
        <v>1532</v>
      </c>
      <c r="Q31" s="122">
        <v>-49.5886804870023</v>
      </c>
    </row>
    <row r="32" spans="1:17" ht="18.75" customHeight="1">
      <c r="A32" s="116" t="s">
        <v>90</v>
      </c>
      <c r="B32" s="117" t="s">
        <v>91</v>
      </c>
      <c r="C32" s="118"/>
      <c r="D32" s="63">
        <v>415342</v>
      </c>
      <c r="E32" s="180">
        <v>0.7945451925005733</v>
      </c>
      <c r="F32" s="62">
        <v>35.920569938182524</v>
      </c>
      <c r="G32" s="63">
        <v>348537</v>
      </c>
      <c r="H32" s="62">
        <v>0.6345619795095927</v>
      </c>
      <c r="I32" s="62">
        <v>-16.084335318845675</v>
      </c>
      <c r="J32" s="63">
        <v>342072</v>
      </c>
      <c r="K32" s="62">
        <v>37.92892107449012</v>
      </c>
      <c r="L32" s="63">
        <v>277448</v>
      </c>
      <c r="M32" s="62">
        <v>-18.891929184499162</v>
      </c>
      <c r="N32" s="63">
        <v>73270</v>
      </c>
      <c r="O32" s="62">
        <v>27.268937485886994</v>
      </c>
      <c r="P32" s="63">
        <v>71089</v>
      </c>
      <c r="Q32" s="122">
        <v>-2.9766616623447533</v>
      </c>
    </row>
    <row r="33" spans="1:17" ht="18.75" customHeight="1">
      <c r="A33" s="116" t="s">
        <v>92</v>
      </c>
      <c r="B33" s="117" t="s">
        <v>93</v>
      </c>
      <c r="C33" s="118"/>
      <c r="D33" s="63">
        <v>88932</v>
      </c>
      <c r="E33" s="180">
        <v>0.17012604807474557</v>
      </c>
      <c r="F33" s="62">
        <v>59.133935760937646</v>
      </c>
      <c r="G33" s="63">
        <v>71074</v>
      </c>
      <c r="H33" s="62">
        <v>0.12940048870468496</v>
      </c>
      <c r="I33" s="62">
        <v>-20.08051095218819</v>
      </c>
      <c r="J33" s="63">
        <v>83419</v>
      </c>
      <c r="K33" s="62">
        <v>59.84325898674027</v>
      </c>
      <c r="L33" s="63">
        <v>68575</v>
      </c>
      <c r="M33" s="62">
        <v>-17.794507246550552</v>
      </c>
      <c r="N33" s="63">
        <v>5513</v>
      </c>
      <c r="O33" s="62">
        <v>49.12090884500947</v>
      </c>
      <c r="P33" s="63">
        <v>2499</v>
      </c>
      <c r="Q33" s="122">
        <v>-54.670778160711045</v>
      </c>
    </row>
    <row r="34" spans="1:17" ht="18.75" customHeight="1">
      <c r="A34" s="116" t="s">
        <v>94</v>
      </c>
      <c r="B34" s="117" t="s">
        <v>95</v>
      </c>
      <c r="C34" s="118"/>
      <c r="D34" s="63">
        <v>116694</v>
      </c>
      <c r="E34" s="180">
        <v>0.22323448313356675</v>
      </c>
      <c r="F34" s="62">
        <v>18.147210691505506</v>
      </c>
      <c r="G34" s="63">
        <v>122501</v>
      </c>
      <c r="H34" s="62">
        <v>0.2230307744999946</v>
      </c>
      <c r="I34" s="62">
        <v>4.9762627041664445</v>
      </c>
      <c r="J34" s="63">
        <v>103839</v>
      </c>
      <c r="K34" s="62">
        <v>23.460591865124186</v>
      </c>
      <c r="L34" s="63">
        <v>106073</v>
      </c>
      <c r="M34" s="62">
        <v>2.1514074673292214</v>
      </c>
      <c r="N34" s="63">
        <v>12855</v>
      </c>
      <c r="O34" s="62">
        <v>-12.330355316101745</v>
      </c>
      <c r="P34" s="63">
        <v>16429</v>
      </c>
      <c r="Q34" s="122">
        <v>27.802411513029952</v>
      </c>
    </row>
    <row r="35" spans="1:17" ht="18.75" customHeight="1">
      <c r="A35" s="116" t="s">
        <v>96</v>
      </c>
      <c r="B35" s="117" t="s">
        <v>97</v>
      </c>
      <c r="C35" s="118"/>
      <c r="D35" s="63">
        <v>82897</v>
      </c>
      <c r="E35" s="180">
        <v>0.15858115197288022</v>
      </c>
      <c r="F35" s="62">
        <v>9.689840421308915</v>
      </c>
      <c r="G35" s="63">
        <v>118992</v>
      </c>
      <c r="H35" s="62">
        <v>0.2166421328748611</v>
      </c>
      <c r="I35" s="62">
        <v>43.541985837846966</v>
      </c>
      <c r="J35" s="63">
        <v>59449</v>
      </c>
      <c r="K35" s="62">
        <v>8.821160534504855</v>
      </c>
      <c r="L35" s="63">
        <v>69106</v>
      </c>
      <c r="M35" s="62">
        <v>16.244175679994612</v>
      </c>
      <c r="N35" s="63">
        <v>23448</v>
      </c>
      <c r="O35" s="62">
        <v>11.950346144664593</v>
      </c>
      <c r="P35" s="63">
        <v>49885</v>
      </c>
      <c r="Q35" s="122">
        <v>112.74735585124529</v>
      </c>
    </row>
    <row r="36" spans="1:17" ht="18.75" customHeight="1">
      <c r="A36" s="116" t="s">
        <v>98</v>
      </c>
      <c r="B36" s="117" t="s">
        <v>99</v>
      </c>
      <c r="C36" s="118"/>
      <c r="D36" s="63">
        <v>852084</v>
      </c>
      <c r="E36" s="180">
        <v>1.6300283761494345</v>
      </c>
      <c r="F36" s="62">
        <v>28.177457131725447</v>
      </c>
      <c r="G36" s="63">
        <v>734173</v>
      </c>
      <c r="H36" s="62">
        <v>1.3366680501137502</v>
      </c>
      <c r="I36" s="62">
        <v>-13.83795494340933</v>
      </c>
      <c r="J36" s="63">
        <v>802670</v>
      </c>
      <c r="K36" s="62">
        <v>26.683627892588717</v>
      </c>
      <c r="L36" s="63">
        <v>696550</v>
      </c>
      <c r="M36" s="62">
        <v>-13.220875328590836</v>
      </c>
      <c r="N36" s="63">
        <v>49414</v>
      </c>
      <c r="O36" s="62">
        <v>58.54589790483524</v>
      </c>
      <c r="P36" s="63">
        <v>37623</v>
      </c>
      <c r="Q36" s="122">
        <v>-23.861658639252042</v>
      </c>
    </row>
    <row r="37" spans="1:17" ht="18.75" customHeight="1">
      <c r="A37" s="116" t="s">
        <v>100</v>
      </c>
      <c r="B37" s="117" t="s">
        <v>127</v>
      </c>
      <c r="C37" s="118"/>
      <c r="D37" s="63">
        <v>70581</v>
      </c>
      <c r="E37" s="180">
        <v>0.13502076416996828</v>
      </c>
      <c r="F37" s="62">
        <v>-56.55618133136368</v>
      </c>
      <c r="G37" s="63">
        <v>77913</v>
      </c>
      <c r="H37" s="62">
        <v>0.14185187658564483</v>
      </c>
      <c r="I37" s="62">
        <v>10.38806477663961</v>
      </c>
      <c r="J37" s="63">
        <v>59681</v>
      </c>
      <c r="K37" s="62">
        <v>16.959648813373306</v>
      </c>
      <c r="L37" s="63">
        <v>64269</v>
      </c>
      <c r="M37" s="62">
        <v>7.687538747675134</v>
      </c>
      <c r="N37" s="63">
        <v>10900</v>
      </c>
      <c r="O37" s="62">
        <v>-90.21886413194663</v>
      </c>
      <c r="P37" s="63">
        <v>13644</v>
      </c>
      <c r="Q37" s="122">
        <v>25.17431192660551</v>
      </c>
    </row>
    <row r="38" spans="1:17" ht="10.5" customHeight="1">
      <c r="A38" s="123"/>
      <c r="B38" s="117"/>
      <c r="C38" s="118"/>
      <c r="D38" s="63"/>
      <c r="E38" s="180"/>
      <c r="F38" s="62"/>
      <c r="G38" s="63"/>
      <c r="H38" s="62"/>
      <c r="I38" s="62"/>
      <c r="J38" s="63"/>
      <c r="K38" s="62"/>
      <c r="L38" s="63"/>
      <c r="M38" s="62"/>
      <c r="N38" s="63"/>
      <c r="O38" s="62"/>
      <c r="P38" s="63"/>
      <c r="Q38" s="122"/>
    </row>
    <row r="39" spans="1:17" ht="30" customHeight="1">
      <c r="A39" s="108" t="s">
        <v>102</v>
      </c>
      <c r="B39" s="117" t="s">
        <v>103</v>
      </c>
      <c r="C39" s="118"/>
      <c r="D39" s="63">
        <v>10720785</v>
      </c>
      <c r="E39" s="180">
        <v>20.508757076294373</v>
      </c>
      <c r="F39" s="62">
        <v>8.491982806899017</v>
      </c>
      <c r="G39" s="63">
        <v>11251892</v>
      </c>
      <c r="H39" s="62">
        <v>20.4856955237124</v>
      </c>
      <c r="I39" s="62">
        <v>4.953993574164571</v>
      </c>
      <c r="J39" s="63">
        <v>8294647</v>
      </c>
      <c r="K39" s="62">
        <v>6.5401206452842615</v>
      </c>
      <c r="L39" s="63">
        <v>8554937</v>
      </c>
      <c r="M39" s="62">
        <v>3.1380479482731545</v>
      </c>
      <c r="N39" s="63">
        <v>2426138</v>
      </c>
      <c r="O39" s="62">
        <v>15.741471350129046</v>
      </c>
      <c r="P39" s="63">
        <v>2696955</v>
      </c>
      <c r="Q39" s="122">
        <v>11.162473033273471</v>
      </c>
    </row>
    <row r="40" spans="1:17" ht="6.75" customHeight="1">
      <c r="A40" s="108"/>
      <c r="B40" s="117"/>
      <c r="C40" s="118"/>
      <c r="D40" s="63"/>
      <c r="E40" s="180"/>
      <c r="F40" s="62"/>
      <c r="G40" s="63"/>
      <c r="H40" s="62"/>
      <c r="I40" s="62"/>
      <c r="J40" s="63"/>
      <c r="K40" s="62"/>
      <c r="L40" s="63"/>
      <c r="M40" s="62"/>
      <c r="N40" s="63"/>
      <c r="O40" s="62"/>
      <c r="P40" s="63"/>
      <c r="Q40" s="122"/>
    </row>
    <row r="41" spans="1:17" ht="18.75" customHeight="1">
      <c r="A41" s="116" t="s">
        <v>60</v>
      </c>
      <c r="B41" s="117" t="s">
        <v>104</v>
      </c>
      <c r="C41" s="118"/>
      <c r="D41" s="63">
        <v>4307237</v>
      </c>
      <c r="E41" s="180">
        <v>8.239702344840136</v>
      </c>
      <c r="F41" s="62">
        <v>15.010792849910487</v>
      </c>
      <c r="G41" s="63">
        <v>5007111</v>
      </c>
      <c r="H41" s="62">
        <v>9.116169209536594</v>
      </c>
      <c r="I41" s="62">
        <v>16.248792439329435</v>
      </c>
      <c r="J41" s="63">
        <v>3256322</v>
      </c>
      <c r="K41" s="62">
        <v>15.154267058633408</v>
      </c>
      <c r="L41" s="63">
        <v>3803626</v>
      </c>
      <c r="M41" s="62">
        <v>16.807428749368157</v>
      </c>
      <c r="N41" s="63">
        <v>1050915</v>
      </c>
      <c r="O41" s="62">
        <v>14.568366107696434</v>
      </c>
      <c r="P41" s="63">
        <v>1203486</v>
      </c>
      <c r="Q41" s="122">
        <v>14.517920098200136</v>
      </c>
    </row>
    <row r="42" spans="1:17" ht="18.75" customHeight="1">
      <c r="A42" s="116" t="s">
        <v>62</v>
      </c>
      <c r="B42" s="117" t="s">
        <v>105</v>
      </c>
      <c r="C42" s="118"/>
      <c r="D42" s="63">
        <v>1445534</v>
      </c>
      <c r="E42" s="180">
        <v>2.7652924344181993</v>
      </c>
      <c r="F42" s="62">
        <v>28.649606940418522</v>
      </c>
      <c r="G42" s="63">
        <v>1264845</v>
      </c>
      <c r="H42" s="62">
        <v>2.302833119504703</v>
      </c>
      <c r="I42" s="62">
        <v>-12.49980975888495</v>
      </c>
      <c r="J42" s="63">
        <v>1095298</v>
      </c>
      <c r="K42" s="62">
        <v>22.749971982517096</v>
      </c>
      <c r="L42" s="63">
        <v>885855</v>
      </c>
      <c r="M42" s="62">
        <v>-19.122010630896796</v>
      </c>
      <c r="N42" s="63">
        <v>350236</v>
      </c>
      <c r="O42" s="62">
        <v>51.40691938907406</v>
      </c>
      <c r="P42" s="63">
        <v>378990</v>
      </c>
      <c r="Q42" s="122">
        <v>8.209892758026015</v>
      </c>
    </row>
    <row r="43" spans="1:17" ht="18.75" customHeight="1">
      <c r="A43" s="116" t="s">
        <v>64</v>
      </c>
      <c r="B43" s="117" t="s">
        <v>106</v>
      </c>
      <c r="C43" s="118"/>
      <c r="D43" s="63">
        <v>1893083</v>
      </c>
      <c r="E43" s="180">
        <v>3.6214493035969455</v>
      </c>
      <c r="F43" s="62">
        <v>6.9028062873938865</v>
      </c>
      <c r="G43" s="63">
        <v>1837721</v>
      </c>
      <c r="H43" s="62">
        <v>3.3458366702713</v>
      </c>
      <c r="I43" s="62">
        <v>-2.9244359597545326</v>
      </c>
      <c r="J43" s="63">
        <v>1403723</v>
      </c>
      <c r="K43" s="62">
        <v>2.3259696096047833</v>
      </c>
      <c r="L43" s="63">
        <v>1348761</v>
      </c>
      <c r="M43" s="62">
        <v>-3.9154448562857453</v>
      </c>
      <c r="N43" s="63">
        <v>489360</v>
      </c>
      <c r="O43" s="62">
        <v>22.637703024090982</v>
      </c>
      <c r="P43" s="63">
        <v>488960</v>
      </c>
      <c r="Q43" s="122">
        <v>-0.08173941474578328</v>
      </c>
    </row>
    <row r="44" spans="1:17" ht="18.75" customHeight="1">
      <c r="A44" s="116" t="s">
        <v>66</v>
      </c>
      <c r="B44" s="117" t="s">
        <v>107</v>
      </c>
      <c r="C44" s="118"/>
      <c r="D44" s="63">
        <v>31829</v>
      </c>
      <c r="E44" s="180">
        <v>0.06088856636723651</v>
      </c>
      <c r="F44" s="62">
        <v>-23.414340712223293</v>
      </c>
      <c r="G44" s="63">
        <v>65659</v>
      </c>
      <c r="H44" s="62">
        <v>0.11954169862201242</v>
      </c>
      <c r="I44" s="62">
        <v>106.28671965817338</v>
      </c>
      <c r="J44" s="63">
        <v>21721</v>
      </c>
      <c r="K44" s="62">
        <v>22.15848377481582</v>
      </c>
      <c r="L44" s="63">
        <v>22893</v>
      </c>
      <c r="M44" s="62">
        <v>5.395700013811506</v>
      </c>
      <c r="N44" s="63">
        <v>10108</v>
      </c>
      <c r="O44" s="62">
        <v>-57.491904621725055</v>
      </c>
      <c r="P44" s="63">
        <v>42766</v>
      </c>
      <c r="Q44" s="122">
        <v>323.0906212900673</v>
      </c>
    </row>
    <row r="45" spans="1:17" ht="18.75" customHeight="1">
      <c r="A45" s="116" t="s">
        <v>68</v>
      </c>
      <c r="B45" s="117" t="s">
        <v>108</v>
      </c>
      <c r="C45" s="118"/>
      <c r="D45" s="63">
        <v>64320</v>
      </c>
      <c r="E45" s="180">
        <v>0.12304353227373314</v>
      </c>
      <c r="F45" s="62">
        <v>101.09426293575115</v>
      </c>
      <c r="G45" s="63">
        <v>33794</v>
      </c>
      <c r="H45" s="62">
        <v>0.06152686095177032</v>
      </c>
      <c r="I45" s="62">
        <v>-47.459577114427866</v>
      </c>
      <c r="J45" s="63">
        <v>61305</v>
      </c>
      <c r="K45" s="62">
        <v>98.49441476444875</v>
      </c>
      <c r="L45" s="63">
        <v>30329</v>
      </c>
      <c r="M45" s="62">
        <v>-50.52768942174374</v>
      </c>
      <c r="N45" s="63">
        <v>3015</v>
      </c>
      <c r="O45" s="62">
        <v>174.09090909090907</v>
      </c>
      <c r="P45" s="63">
        <v>3465</v>
      </c>
      <c r="Q45" s="122">
        <v>14.925373134328353</v>
      </c>
    </row>
    <row r="46" spans="1:17" ht="18.75" customHeight="1">
      <c r="A46" s="116" t="s">
        <v>70</v>
      </c>
      <c r="B46" s="117" t="s">
        <v>109</v>
      </c>
      <c r="C46" s="118"/>
      <c r="D46" s="63">
        <v>2765963</v>
      </c>
      <c r="E46" s="180">
        <v>5.291260224789362</v>
      </c>
      <c r="F46" s="62">
        <v>-3.5847031564754843</v>
      </c>
      <c r="G46" s="63">
        <v>2520715</v>
      </c>
      <c r="H46" s="62">
        <v>4.589325954431015</v>
      </c>
      <c r="I46" s="62">
        <v>-8.866640660052212</v>
      </c>
      <c r="J46" s="63">
        <v>2359218</v>
      </c>
      <c r="K46" s="62">
        <v>-7.1868287501475265</v>
      </c>
      <c r="L46" s="63">
        <v>2236404</v>
      </c>
      <c r="M46" s="62">
        <v>-5.205707993072281</v>
      </c>
      <c r="N46" s="63">
        <v>406745</v>
      </c>
      <c r="O46" s="62">
        <v>24.424900581217486</v>
      </c>
      <c r="P46" s="63">
        <v>284311</v>
      </c>
      <c r="Q46" s="122">
        <v>-30.100923182829547</v>
      </c>
    </row>
    <row r="47" spans="1:17" ht="18.75" customHeight="1">
      <c r="A47" s="116" t="s">
        <v>72</v>
      </c>
      <c r="B47" s="117" t="s">
        <v>110</v>
      </c>
      <c r="C47" s="118"/>
      <c r="D47" s="63">
        <v>57120</v>
      </c>
      <c r="E47" s="180">
        <v>0.10927000254159884</v>
      </c>
      <c r="F47" s="62">
        <v>4.659471938728771</v>
      </c>
      <c r="G47" s="63">
        <v>62727</v>
      </c>
      <c r="H47" s="62">
        <v>0.11420356888565122</v>
      </c>
      <c r="I47" s="62">
        <v>9.816176470588232</v>
      </c>
      <c r="J47" s="63">
        <v>43591</v>
      </c>
      <c r="K47" s="62">
        <v>5.24905232151049</v>
      </c>
      <c r="L47" s="63">
        <v>45788</v>
      </c>
      <c r="M47" s="62">
        <v>5.040031199100724</v>
      </c>
      <c r="N47" s="63">
        <v>13529</v>
      </c>
      <c r="O47" s="62">
        <v>2.8039513677811527</v>
      </c>
      <c r="P47" s="63">
        <v>16939</v>
      </c>
      <c r="Q47" s="122">
        <v>25.20511493828073</v>
      </c>
    </row>
    <row r="48" spans="1:17" ht="18.75" customHeight="1" thickBot="1">
      <c r="A48" s="124" t="s">
        <v>74</v>
      </c>
      <c r="B48" s="125" t="s">
        <v>111</v>
      </c>
      <c r="C48" s="126"/>
      <c r="D48" s="89">
        <v>155698</v>
      </c>
      <c r="E48" s="181">
        <v>0.29784875447692327</v>
      </c>
      <c r="F48" s="90">
        <v>-36.49567455348585</v>
      </c>
      <c r="G48" s="89">
        <v>459320</v>
      </c>
      <c r="H48" s="90">
        <v>0.8362584415093551</v>
      </c>
      <c r="I48" s="129">
        <v>195.00700073218667</v>
      </c>
      <c r="J48" s="89">
        <v>53469</v>
      </c>
      <c r="K48" s="90">
        <v>-13.170074213611784</v>
      </c>
      <c r="L48" s="89">
        <v>181283</v>
      </c>
      <c r="M48" s="129">
        <v>239.043183900952</v>
      </c>
      <c r="N48" s="89">
        <v>102229</v>
      </c>
      <c r="O48" s="90">
        <v>-44.31941350443085</v>
      </c>
      <c r="P48" s="89">
        <v>278038</v>
      </c>
      <c r="Q48" s="131">
        <v>171.97566248324836</v>
      </c>
    </row>
    <row r="49" ht="18.75" customHeight="1">
      <c r="A49" s="182" t="s">
        <v>47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/>
  <pageMargins left="1.23" right="0.7086614173228347" top="0.52" bottom="0.31" header="0.31496062992125984" footer="0.2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89" customWidth="1"/>
    <col min="6" max="6" width="11.75390625" style="6" bestFit="1" customWidth="1"/>
    <col min="7" max="7" width="16.125" style="6" customWidth="1"/>
    <col min="8" max="8" width="9.00390625" style="189" customWidth="1"/>
    <col min="9" max="9" width="11.75390625" style="190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88" customFormat="1" ht="21">
      <c r="A1" s="183"/>
      <c r="B1" s="184" t="s">
        <v>128</v>
      </c>
      <c r="C1" s="185" t="s">
        <v>129</v>
      </c>
      <c r="D1" s="186" t="s">
        <v>130</v>
      </c>
      <c r="E1" s="183"/>
      <c r="F1" s="183"/>
      <c r="G1" s="183"/>
      <c r="H1" s="183"/>
      <c r="I1" s="187"/>
      <c r="J1" s="183"/>
      <c r="K1" s="183"/>
      <c r="L1" s="183"/>
    </row>
    <row r="2" spans="10:12" ht="24.75" customHeight="1" thickBot="1">
      <c r="J2" s="191"/>
      <c r="K2" s="44"/>
      <c r="L2" s="192" t="s">
        <v>131</v>
      </c>
    </row>
    <row r="3" spans="1:12" s="5" customFormat="1" ht="24.75" customHeight="1">
      <c r="A3" s="193"/>
      <c r="B3" s="194"/>
      <c r="C3" s="194"/>
      <c r="D3" s="195" t="s">
        <v>29</v>
      </c>
      <c r="E3" s="196"/>
      <c r="F3" s="165"/>
      <c r="G3" s="197" t="s">
        <v>30</v>
      </c>
      <c r="H3" s="196"/>
      <c r="I3" s="198"/>
      <c r="J3" s="197" t="s">
        <v>31</v>
      </c>
      <c r="K3" s="165"/>
      <c r="L3" s="199"/>
    </row>
    <row r="4" spans="1:12" s="5" customFormat="1" ht="18" customHeight="1">
      <c r="A4" s="200"/>
      <c r="B4" s="171"/>
      <c r="C4" s="171"/>
      <c r="D4" s="201"/>
      <c r="E4" s="202" t="s">
        <v>32</v>
      </c>
      <c r="F4" s="203" t="s">
        <v>33</v>
      </c>
      <c r="G4" s="203"/>
      <c r="H4" s="202" t="s">
        <v>32</v>
      </c>
      <c r="I4" s="204" t="s">
        <v>33</v>
      </c>
      <c r="J4" s="203"/>
      <c r="K4" s="203" t="s">
        <v>32</v>
      </c>
      <c r="L4" s="205" t="s">
        <v>33</v>
      </c>
    </row>
    <row r="5" spans="1:15" s="5" customFormat="1" ht="18.75" customHeight="1">
      <c r="A5" s="409" t="s">
        <v>132</v>
      </c>
      <c r="B5" s="410"/>
      <c r="C5" s="111" t="s">
        <v>133</v>
      </c>
      <c r="D5" s="206">
        <v>180848</v>
      </c>
      <c r="E5" s="207">
        <v>100</v>
      </c>
      <c r="F5" s="207">
        <v>-5.28493393177925</v>
      </c>
      <c r="G5" s="208">
        <v>193606</v>
      </c>
      <c r="H5" s="209">
        <v>100</v>
      </c>
      <c r="I5" s="210">
        <v>7.0545430416703425</v>
      </c>
      <c r="J5" s="211">
        <v>178477</v>
      </c>
      <c r="K5" s="207">
        <v>100</v>
      </c>
      <c r="L5" s="212">
        <v>-7.814323936241635</v>
      </c>
      <c r="M5" s="213"/>
      <c r="N5" s="213"/>
      <c r="O5" s="214"/>
    </row>
    <row r="6" spans="1:15" s="5" customFormat="1" ht="18.75" customHeight="1">
      <c r="A6" s="411"/>
      <c r="B6" s="412"/>
      <c r="C6" s="111" t="s">
        <v>134</v>
      </c>
      <c r="D6" s="206">
        <v>29670</v>
      </c>
      <c r="E6" s="207">
        <v>16.406042643545963</v>
      </c>
      <c r="F6" s="207">
        <v>-8.873122638901691</v>
      </c>
      <c r="G6" s="206">
        <v>32751</v>
      </c>
      <c r="H6" s="207">
        <v>16.91631457702757</v>
      </c>
      <c r="I6" s="215">
        <v>10.384226491405471</v>
      </c>
      <c r="J6" s="211">
        <v>28656</v>
      </c>
      <c r="K6" s="207">
        <v>16.055850333656437</v>
      </c>
      <c r="L6" s="212">
        <v>-12.50343500961803</v>
      </c>
      <c r="O6" s="216"/>
    </row>
    <row r="7" spans="1:19" s="5" customFormat="1" ht="18.75" customHeight="1">
      <c r="A7" s="411"/>
      <c r="B7" s="412"/>
      <c r="C7" s="111" t="s">
        <v>135</v>
      </c>
      <c r="D7" s="206">
        <v>151178</v>
      </c>
      <c r="E7" s="207">
        <v>83.59395735645404</v>
      </c>
      <c r="F7" s="207">
        <v>-4.547291324662211</v>
      </c>
      <c r="G7" s="206">
        <v>160855</v>
      </c>
      <c r="H7" s="207">
        <v>83.08368542297244</v>
      </c>
      <c r="I7" s="215">
        <v>6.401063646826913</v>
      </c>
      <c r="J7" s="211">
        <v>149821</v>
      </c>
      <c r="K7" s="207">
        <v>83.94414966634356</v>
      </c>
      <c r="L7" s="212">
        <v>-6.8595940443256325</v>
      </c>
      <c r="O7" s="216"/>
      <c r="Q7" s="213"/>
      <c r="R7" s="39"/>
      <c r="S7" s="39"/>
    </row>
    <row r="8" spans="1:19" s="5" customFormat="1" ht="18.75" customHeight="1">
      <c r="A8" s="411"/>
      <c r="B8" s="412"/>
      <c r="C8" s="111" t="s">
        <v>136</v>
      </c>
      <c r="D8" s="206">
        <v>2290</v>
      </c>
      <c r="E8" s="207">
        <v>1.266256745996638</v>
      </c>
      <c r="F8" s="207">
        <v>18.530020703933744</v>
      </c>
      <c r="G8" s="206">
        <v>2914</v>
      </c>
      <c r="H8" s="207">
        <v>1.5051186430172618</v>
      </c>
      <c r="I8" s="215">
        <v>27.24890829694324</v>
      </c>
      <c r="J8" s="211">
        <v>2662</v>
      </c>
      <c r="K8" s="207">
        <v>1.4915087098057453</v>
      </c>
      <c r="L8" s="212">
        <v>-8.647906657515449</v>
      </c>
      <c r="O8" s="216"/>
      <c r="R8" s="217"/>
      <c r="S8" s="218"/>
    </row>
    <row r="9" spans="1:19" s="5" customFormat="1" ht="18.75" customHeight="1">
      <c r="A9" s="411"/>
      <c r="B9" s="412"/>
      <c r="C9" s="111" t="s">
        <v>137</v>
      </c>
      <c r="D9" s="206">
        <v>41918</v>
      </c>
      <c r="E9" s="207">
        <v>23.178580907723614</v>
      </c>
      <c r="F9" s="207">
        <v>-11.706967731064125</v>
      </c>
      <c r="G9" s="206">
        <v>45683</v>
      </c>
      <c r="H9" s="207">
        <v>23.595859632449407</v>
      </c>
      <c r="I9" s="215">
        <v>8.981821651796366</v>
      </c>
      <c r="J9" s="211">
        <v>41900</v>
      </c>
      <c r="K9" s="207">
        <v>23.47641432789659</v>
      </c>
      <c r="L9" s="212">
        <v>-8.28097979554758</v>
      </c>
      <c r="O9" s="216"/>
      <c r="R9" s="217"/>
      <c r="S9" s="218"/>
    </row>
    <row r="10" spans="1:19" s="5" customFormat="1" ht="18.75" customHeight="1">
      <c r="A10" s="411"/>
      <c r="B10" s="412"/>
      <c r="C10" s="111" t="s">
        <v>138</v>
      </c>
      <c r="D10" s="206">
        <v>25735</v>
      </c>
      <c r="E10" s="207">
        <v>14.230182252499338</v>
      </c>
      <c r="F10" s="207">
        <v>-1.8010455221887298</v>
      </c>
      <c r="G10" s="206">
        <v>29284</v>
      </c>
      <c r="H10" s="207">
        <v>15.125564290362902</v>
      </c>
      <c r="I10" s="215">
        <v>13.790557606372644</v>
      </c>
      <c r="J10" s="211">
        <v>27461</v>
      </c>
      <c r="K10" s="207">
        <v>15.38629627346941</v>
      </c>
      <c r="L10" s="212">
        <v>-6.225242453216779</v>
      </c>
      <c r="O10" s="216"/>
      <c r="R10" s="217"/>
      <c r="S10" s="218"/>
    </row>
    <row r="11" spans="1:12" s="5" customFormat="1" ht="18.75" customHeight="1">
      <c r="A11" s="411"/>
      <c r="B11" s="412"/>
      <c r="C11" s="111" t="s">
        <v>139</v>
      </c>
      <c r="D11" s="206">
        <v>65216</v>
      </c>
      <c r="E11" s="207">
        <v>36.06122268424312</v>
      </c>
      <c r="F11" s="207">
        <v>-2.167684253161511</v>
      </c>
      <c r="G11" s="206">
        <v>66764</v>
      </c>
      <c r="H11" s="207">
        <v>34.4844684565561</v>
      </c>
      <c r="I11" s="215">
        <v>2.37365063788026</v>
      </c>
      <c r="J11" s="211">
        <v>62171</v>
      </c>
      <c r="K11" s="207">
        <v>34.83418031455033</v>
      </c>
      <c r="L11" s="212">
        <v>-6.879455994248389</v>
      </c>
    </row>
    <row r="12" spans="1:12" s="5" customFormat="1" ht="18.75" customHeight="1">
      <c r="A12" s="411"/>
      <c r="B12" s="412"/>
      <c r="C12" s="111" t="s">
        <v>140</v>
      </c>
      <c r="D12" s="206">
        <v>11169</v>
      </c>
      <c r="E12" s="207">
        <v>6.175904627090153</v>
      </c>
      <c r="F12" s="207">
        <v>-0.7199999999999989</v>
      </c>
      <c r="G12" s="206">
        <v>11271</v>
      </c>
      <c r="H12" s="207">
        <v>5.821617098643637</v>
      </c>
      <c r="I12" s="215">
        <v>0.913242009132432</v>
      </c>
      <c r="J12" s="211">
        <v>10847</v>
      </c>
      <c r="K12" s="207">
        <v>6.077533799873374</v>
      </c>
      <c r="L12" s="212">
        <v>-3.7618667376452777</v>
      </c>
    </row>
    <row r="13" spans="1:12" s="5" customFormat="1" ht="18.75" customHeight="1">
      <c r="A13" s="411"/>
      <c r="B13" s="412"/>
      <c r="C13" s="111" t="s">
        <v>141</v>
      </c>
      <c r="D13" s="206">
        <v>3890</v>
      </c>
      <c r="E13" s="207">
        <v>2.150977616561975</v>
      </c>
      <c r="F13" s="207">
        <v>0.3870967741935516</v>
      </c>
      <c r="G13" s="206">
        <v>3949</v>
      </c>
      <c r="H13" s="207">
        <v>2.039709513134923</v>
      </c>
      <c r="I13" s="215">
        <v>1.5167095115681235</v>
      </c>
      <c r="J13" s="211">
        <v>3833</v>
      </c>
      <c r="K13" s="207">
        <v>2.1476156591605644</v>
      </c>
      <c r="L13" s="212">
        <v>-2.937452519625211</v>
      </c>
    </row>
    <row r="14" spans="1:12" s="5" customFormat="1" ht="18.75" customHeight="1">
      <c r="A14" s="411"/>
      <c r="B14" s="412"/>
      <c r="C14" s="111" t="s">
        <v>142</v>
      </c>
      <c r="D14" s="206">
        <v>776</v>
      </c>
      <c r="E14" s="207">
        <v>0.4290896222241883</v>
      </c>
      <c r="F14" s="207">
        <v>-0.8939974457215811</v>
      </c>
      <c r="G14" s="206">
        <v>812</v>
      </c>
      <c r="H14" s="207">
        <v>0.4194084894063201</v>
      </c>
      <c r="I14" s="215">
        <v>4.639175257731964</v>
      </c>
      <c r="J14" s="211">
        <v>766</v>
      </c>
      <c r="K14" s="207">
        <v>0.42918695406130764</v>
      </c>
      <c r="L14" s="212">
        <v>-5.665024630541865</v>
      </c>
    </row>
    <row r="15" spans="1:12" s="5" customFormat="1" ht="18.75" customHeight="1">
      <c r="A15" s="411"/>
      <c r="B15" s="412"/>
      <c r="C15" s="111" t="s">
        <v>143</v>
      </c>
      <c r="D15" s="206">
        <v>105</v>
      </c>
      <c r="E15" s="207">
        <v>0.05805980713085022</v>
      </c>
      <c r="F15" s="207">
        <v>-10.256410256410248</v>
      </c>
      <c r="G15" s="206">
        <v>102</v>
      </c>
      <c r="H15" s="207">
        <v>0.052684317634784046</v>
      </c>
      <c r="I15" s="215">
        <v>-2.857142857142861</v>
      </c>
      <c r="J15" s="211">
        <v>100</v>
      </c>
      <c r="K15" s="207">
        <v>0.056029628467533635</v>
      </c>
      <c r="L15" s="212">
        <v>-1.9607843137254974</v>
      </c>
    </row>
    <row r="16" spans="1:13" s="5" customFormat="1" ht="18.75" customHeight="1" thickBot="1">
      <c r="A16" s="411"/>
      <c r="B16" s="412"/>
      <c r="C16" s="219" t="s">
        <v>144</v>
      </c>
      <c r="D16" s="220">
        <v>79</v>
      </c>
      <c r="E16" s="221">
        <v>0.0436830929841635</v>
      </c>
      <c r="F16" s="221">
        <v>1.2820512820512704</v>
      </c>
      <c r="G16" s="220">
        <v>76</v>
      </c>
      <c r="H16" s="221">
        <v>0.039254981767094</v>
      </c>
      <c r="I16" s="222">
        <v>-3.7974683544303787</v>
      </c>
      <c r="J16" s="223">
        <v>81</v>
      </c>
      <c r="K16" s="221">
        <v>0.04538399905870224</v>
      </c>
      <c r="L16" s="224">
        <v>6.578947368421069</v>
      </c>
      <c r="M16" s="225"/>
    </row>
    <row r="17" spans="1:12" s="5" customFormat="1" ht="18.75" customHeight="1" thickTop="1">
      <c r="A17" s="411"/>
      <c r="B17" s="412"/>
      <c r="C17" s="111" t="s">
        <v>145</v>
      </c>
      <c r="D17" s="226">
        <v>150844</v>
      </c>
      <c r="E17" s="207">
        <v>83.40927187472353</v>
      </c>
      <c r="F17" s="207">
        <v>-4.550257854272786</v>
      </c>
      <c r="G17" s="226">
        <v>160522</v>
      </c>
      <c r="H17" s="207">
        <v>82.9116866212824</v>
      </c>
      <c r="I17" s="215">
        <v>6.415899870064436</v>
      </c>
      <c r="J17" s="211">
        <v>149500</v>
      </c>
      <c r="K17" s="207">
        <v>83.76429455896279</v>
      </c>
      <c r="L17" s="212">
        <v>-6.866348537895121</v>
      </c>
    </row>
    <row r="18" spans="1:20" s="5" customFormat="1" ht="18.75" customHeight="1">
      <c r="A18" s="413"/>
      <c r="B18" s="414"/>
      <c r="C18" s="201" t="s">
        <v>146</v>
      </c>
      <c r="D18" s="227">
        <v>151054</v>
      </c>
      <c r="E18" s="228">
        <v>83.52539148898522</v>
      </c>
      <c r="F18" s="228">
        <v>-4.549044883825275</v>
      </c>
      <c r="G18" s="227">
        <v>160738</v>
      </c>
      <c r="H18" s="228">
        <v>83.02325341156782</v>
      </c>
      <c r="I18" s="229">
        <v>6.410952374647479</v>
      </c>
      <c r="J18" s="230">
        <v>149701</v>
      </c>
      <c r="K18" s="228">
        <v>83.87691411218252</v>
      </c>
      <c r="L18" s="231">
        <v>-6.8664534833082485</v>
      </c>
      <c r="R18" s="39"/>
      <c r="S18" s="39"/>
      <c r="T18" s="39"/>
    </row>
    <row r="19" spans="1:19" s="5" customFormat="1" ht="18.75" customHeight="1">
      <c r="A19" s="409" t="s">
        <v>147</v>
      </c>
      <c r="B19" s="410"/>
      <c r="C19" s="111" t="s">
        <v>133</v>
      </c>
      <c r="D19" s="206">
        <v>59100163</v>
      </c>
      <c r="E19" s="207">
        <v>100</v>
      </c>
      <c r="F19" s="207">
        <v>3.2068119102078896</v>
      </c>
      <c r="G19" s="206">
        <v>64259129</v>
      </c>
      <c r="H19" s="207">
        <v>100</v>
      </c>
      <c r="I19" s="215">
        <v>8.729190814583703</v>
      </c>
      <c r="J19" s="211">
        <v>66100423</v>
      </c>
      <c r="K19" s="207">
        <v>100</v>
      </c>
      <c r="L19" s="212">
        <v>2.865420102410667</v>
      </c>
      <c r="M19" s="213"/>
      <c r="N19" s="213"/>
      <c r="O19" s="214"/>
      <c r="S19" s="218"/>
    </row>
    <row r="20" spans="1:19" s="5" customFormat="1" ht="18.75" customHeight="1">
      <c r="A20" s="411"/>
      <c r="B20" s="412"/>
      <c r="C20" s="111" t="s">
        <v>134</v>
      </c>
      <c r="D20" s="206">
        <v>979307</v>
      </c>
      <c r="E20" s="207">
        <v>1.6570292707991348</v>
      </c>
      <c r="F20" s="207">
        <v>-12.007838641158443</v>
      </c>
      <c r="G20" s="206">
        <v>1013772</v>
      </c>
      <c r="H20" s="207">
        <v>1.5776310942527714</v>
      </c>
      <c r="I20" s="215">
        <v>3.5193254005128125</v>
      </c>
      <c r="J20" s="211">
        <v>939616</v>
      </c>
      <c r="K20" s="207">
        <v>1.4214977111417275</v>
      </c>
      <c r="L20" s="212">
        <v>-7.314859751502311</v>
      </c>
      <c r="O20" s="216"/>
      <c r="S20" s="218"/>
    </row>
    <row r="21" spans="1:20" s="5" customFormat="1" ht="18.75" customHeight="1">
      <c r="A21" s="411"/>
      <c r="B21" s="412"/>
      <c r="C21" s="111" t="s">
        <v>135</v>
      </c>
      <c r="D21" s="206">
        <v>58120856</v>
      </c>
      <c r="E21" s="207">
        <v>98.34297072920086</v>
      </c>
      <c r="F21" s="207">
        <v>3.50837650393035</v>
      </c>
      <c r="G21" s="206">
        <v>63245357</v>
      </c>
      <c r="H21" s="207">
        <v>98.42236890574722</v>
      </c>
      <c r="I21" s="215">
        <v>8.816974409323919</v>
      </c>
      <c r="J21" s="211">
        <v>65160807</v>
      </c>
      <c r="K21" s="207">
        <v>98.57850228885827</v>
      </c>
      <c r="L21" s="212">
        <v>3.0286017675574186</v>
      </c>
      <c r="O21" s="216"/>
      <c r="Q21" s="213"/>
      <c r="S21" s="218"/>
      <c r="T21" s="218"/>
    </row>
    <row r="22" spans="1:20" s="5" customFormat="1" ht="18.75" customHeight="1">
      <c r="A22" s="411"/>
      <c r="B22" s="412"/>
      <c r="C22" s="111" t="s">
        <v>136</v>
      </c>
      <c r="D22" s="206">
        <v>256684</v>
      </c>
      <c r="E22" s="207">
        <v>0.43432029113016146</v>
      </c>
      <c r="F22" s="207">
        <v>72.61637368697126</v>
      </c>
      <c r="G22" s="206">
        <v>213855</v>
      </c>
      <c r="H22" s="207">
        <v>0.33280096280172117</v>
      </c>
      <c r="I22" s="215">
        <v>-16.685496563868412</v>
      </c>
      <c r="J22" s="211">
        <v>215047</v>
      </c>
      <c r="K22" s="207">
        <v>0.3253337728262344</v>
      </c>
      <c r="L22" s="212">
        <v>0.5573870145659328</v>
      </c>
      <c r="O22" s="216"/>
      <c r="R22" s="217"/>
      <c r="S22" s="218"/>
      <c r="T22" s="218"/>
    </row>
    <row r="23" spans="1:20" s="5" customFormat="1" ht="18.75" customHeight="1">
      <c r="A23" s="411"/>
      <c r="B23" s="412"/>
      <c r="C23" s="111" t="s">
        <v>137</v>
      </c>
      <c r="D23" s="206">
        <v>3276069</v>
      </c>
      <c r="E23" s="207">
        <v>5.543248670904681</v>
      </c>
      <c r="F23" s="207">
        <v>-3.5800877649946585</v>
      </c>
      <c r="G23" s="206">
        <v>3859694</v>
      </c>
      <c r="H23" s="207">
        <v>6.006452406163177</v>
      </c>
      <c r="I23" s="215">
        <v>17.814795720114574</v>
      </c>
      <c r="J23" s="211">
        <v>3580412</v>
      </c>
      <c r="K23" s="207">
        <v>5.416624943534779</v>
      </c>
      <c r="L23" s="212">
        <v>-7.235858593971429</v>
      </c>
      <c r="O23" s="216"/>
      <c r="R23" s="217"/>
      <c r="S23" s="218"/>
      <c r="T23" s="218"/>
    </row>
    <row r="24" spans="1:20" s="5" customFormat="1" ht="18.75" customHeight="1">
      <c r="A24" s="411"/>
      <c r="B24" s="412"/>
      <c r="C24" s="111" t="s">
        <v>138</v>
      </c>
      <c r="D24" s="206">
        <v>2359503</v>
      </c>
      <c r="E24" s="207">
        <v>3.992379851811915</v>
      </c>
      <c r="F24" s="207">
        <v>2.698760695869723</v>
      </c>
      <c r="G24" s="206">
        <v>2856878</v>
      </c>
      <c r="H24" s="207">
        <v>4.445871029468824</v>
      </c>
      <c r="I24" s="215">
        <v>21.0796510960147</v>
      </c>
      <c r="J24" s="211">
        <v>2935573</v>
      </c>
      <c r="K24" s="207">
        <v>4.44108050564215</v>
      </c>
      <c r="L24" s="212">
        <v>2.754580349598413</v>
      </c>
      <c r="O24" s="216"/>
      <c r="R24" s="217"/>
      <c r="S24" s="218"/>
      <c r="T24" s="218"/>
    </row>
    <row r="25" spans="1:12" s="5" customFormat="1" ht="18.75" customHeight="1">
      <c r="A25" s="411"/>
      <c r="B25" s="412"/>
      <c r="C25" s="111" t="s">
        <v>139</v>
      </c>
      <c r="D25" s="206">
        <v>14995253</v>
      </c>
      <c r="E25" s="207">
        <v>25.372608532399475</v>
      </c>
      <c r="F25" s="207">
        <v>3.1857681323133704</v>
      </c>
      <c r="G25" s="206">
        <v>16443984</v>
      </c>
      <c r="H25" s="207">
        <v>25.590113429642038</v>
      </c>
      <c r="I25" s="215">
        <v>9.661264134723169</v>
      </c>
      <c r="J25" s="211">
        <v>16658394</v>
      </c>
      <c r="K25" s="207">
        <v>25.20164507873119</v>
      </c>
      <c r="L25" s="212">
        <v>1.3038811032654962</v>
      </c>
    </row>
    <row r="26" spans="1:12" s="5" customFormat="1" ht="18.75" customHeight="1">
      <c r="A26" s="411"/>
      <c r="B26" s="412"/>
      <c r="C26" s="111" t="s">
        <v>140</v>
      </c>
      <c r="D26" s="206">
        <v>6606361</v>
      </c>
      <c r="E26" s="207">
        <v>11.178244973706757</v>
      </c>
      <c r="F26" s="207">
        <v>3.3673767791603098</v>
      </c>
      <c r="G26" s="206">
        <v>7397640</v>
      </c>
      <c r="H26" s="207">
        <v>11.51220085787344</v>
      </c>
      <c r="I26" s="215">
        <v>11.977531957457359</v>
      </c>
      <c r="J26" s="211">
        <v>7757097</v>
      </c>
      <c r="K26" s="207">
        <v>11.735321270183096</v>
      </c>
      <c r="L26" s="212">
        <v>4.859076678508288</v>
      </c>
    </row>
    <row r="27" spans="1:12" s="5" customFormat="1" ht="18.75" customHeight="1">
      <c r="A27" s="411"/>
      <c r="B27" s="412"/>
      <c r="C27" s="111" t="s">
        <v>141</v>
      </c>
      <c r="D27" s="206">
        <v>6149799</v>
      </c>
      <c r="E27" s="207">
        <v>10.405722569665333</v>
      </c>
      <c r="F27" s="207">
        <v>7.273391073306229</v>
      </c>
      <c r="G27" s="206">
        <v>6672641</v>
      </c>
      <c r="H27" s="207">
        <v>10.38395805209249</v>
      </c>
      <c r="I27" s="215">
        <v>8.501773797810301</v>
      </c>
      <c r="J27" s="211">
        <v>6994858</v>
      </c>
      <c r="K27" s="207">
        <v>10.582168286578137</v>
      </c>
      <c r="L27" s="212">
        <v>4.828927556570179</v>
      </c>
    </row>
    <row r="28" spans="1:12" s="5" customFormat="1" ht="18.75" customHeight="1">
      <c r="A28" s="411"/>
      <c r="B28" s="412"/>
      <c r="C28" s="111" t="s">
        <v>142</v>
      </c>
      <c r="D28" s="206">
        <v>6397727</v>
      </c>
      <c r="E28" s="207">
        <v>10.825227334821394</v>
      </c>
      <c r="F28" s="207">
        <v>6.779235275836996</v>
      </c>
      <c r="G28" s="206">
        <v>6636586</v>
      </c>
      <c r="H28" s="207">
        <v>10.327849292821881</v>
      </c>
      <c r="I28" s="215">
        <v>3.73349785009583</v>
      </c>
      <c r="J28" s="211">
        <v>6985273</v>
      </c>
      <c r="K28" s="207">
        <v>10.567667622943956</v>
      </c>
      <c r="L28" s="212">
        <v>5.254011625857032</v>
      </c>
    </row>
    <row r="29" spans="1:12" s="5" customFormat="1" ht="18.75" customHeight="1">
      <c r="A29" s="411"/>
      <c r="B29" s="412"/>
      <c r="C29" s="111" t="s">
        <v>143</v>
      </c>
      <c r="D29" s="206">
        <v>4189026</v>
      </c>
      <c r="E29" s="207">
        <v>7.088010907854857</v>
      </c>
      <c r="F29" s="207">
        <v>-4.10081508078008</v>
      </c>
      <c r="G29" s="206">
        <v>4425747</v>
      </c>
      <c r="H29" s="207">
        <v>6.887343586620977</v>
      </c>
      <c r="I29" s="215">
        <v>5.650979487833212</v>
      </c>
      <c r="J29" s="211">
        <v>4638652</v>
      </c>
      <c r="K29" s="207">
        <v>7.0175829283271</v>
      </c>
      <c r="L29" s="212">
        <v>4.810600334813529</v>
      </c>
    </row>
    <row r="30" spans="1:13" s="5" customFormat="1" ht="18.75" customHeight="1" thickBot="1">
      <c r="A30" s="411"/>
      <c r="B30" s="412"/>
      <c r="C30" s="219" t="s">
        <v>144</v>
      </c>
      <c r="D30" s="220">
        <v>13890433</v>
      </c>
      <c r="E30" s="221">
        <v>23.503205904863577</v>
      </c>
      <c r="F30" s="221">
        <v>4.510098415498746</v>
      </c>
      <c r="G30" s="220">
        <v>14738332</v>
      </c>
      <c r="H30" s="221">
        <v>22.935779288262683</v>
      </c>
      <c r="I30" s="222">
        <v>6.104194160110055</v>
      </c>
      <c r="J30" s="223">
        <v>15395501</v>
      </c>
      <c r="K30" s="221">
        <v>23.291077880091628</v>
      </c>
      <c r="L30" s="224">
        <v>4.458910275599706</v>
      </c>
      <c r="M30" s="225"/>
    </row>
    <row r="31" spans="1:12" s="5" customFormat="1" ht="18.75" customHeight="1" thickTop="1">
      <c r="A31" s="411"/>
      <c r="B31" s="412"/>
      <c r="C31" s="111" t="s">
        <v>145</v>
      </c>
      <c r="D31" s="226">
        <v>37593322</v>
      </c>
      <c r="E31" s="207">
        <v>63.60950645770639</v>
      </c>
      <c r="F31" s="207">
        <v>3.5984079166770897</v>
      </c>
      <c r="G31" s="226">
        <v>41723542</v>
      </c>
      <c r="H31" s="207">
        <v>64.93013934253607</v>
      </c>
      <c r="I31" s="215">
        <v>10.986578946122407</v>
      </c>
      <c r="J31" s="211">
        <v>42689799</v>
      </c>
      <c r="K31" s="207">
        <v>64.58324631296233</v>
      </c>
      <c r="L31" s="212">
        <v>2.315855638526571</v>
      </c>
    </row>
    <row r="32" spans="1:20" s="5" customFormat="1" ht="18.75" customHeight="1">
      <c r="A32" s="413"/>
      <c r="B32" s="414"/>
      <c r="C32" s="201" t="s">
        <v>146</v>
      </c>
      <c r="D32" s="227">
        <v>41830914</v>
      </c>
      <c r="E32" s="228">
        <v>70.77969311184472</v>
      </c>
      <c r="F32" s="228">
        <v>3.6323984712684876</v>
      </c>
      <c r="G32" s="227">
        <v>46079555</v>
      </c>
      <c r="H32" s="228">
        <v>71.70896293972487</v>
      </c>
      <c r="I32" s="229">
        <v>10.156701333372723</v>
      </c>
      <c r="J32" s="230">
        <v>47107650</v>
      </c>
      <c r="K32" s="228">
        <v>71.26679053173382</v>
      </c>
      <c r="L32" s="231">
        <v>2.2311304872627318</v>
      </c>
      <c r="R32" s="39"/>
      <c r="S32" s="39"/>
      <c r="T32" s="39"/>
    </row>
    <row r="33" spans="1:19" s="5" customFormat="1" ht="18.75" customHeight="1">
      <c r="A33" s="415" t="s">
        <v>40</v>
      </c>
      <c r="B33" s="418" t="s">
        <v>148</v>
      </c>
      <c r="C33" s="111" t="s">
        <v>133</v>
      </c>
      <c r="D33" s="206">
        <v>37335904</v>
      </c>
      <c r="E33" s="207">
        <v>100</v>
      </c>
      <c r="F33" s="207">
        <v>1.6969233224036486</v>
      </c>
      <c r="G33" s="206">
        <v>40476861</v>
      </c>
      <c r="H33" s="207">
        <v>100</v>
      </c>
      <c r="I33" s="215">
        <v>8.41269840419561</v>
      </c>
      <c r="J33" s="211">
        <v>41729918</v>
      </c>
      <c r="K33" s="207">
        <v>100</v>
      </c>
      <c r="L33" s="212">
        <v>3.095736598744651</v>
      </c>
      <c r="M33" s="213"/>
      <c r="N33" s="213"/>
      <c r="O33" s="214"/>
      <c r="S33" s="218"/>
    </row>
    <row r="34" spans="1:19" s="5" customFormat="1" ht="18.75" customHeight="1">
      <c r="A34" s="416"/>
      <c r="B34" s="419"/>
      <c r="C34" s="111" t="s">
        <v>134</v>
      </c>
      <c r="D34" s="206">
        <v>514282</v>
      </c>
      <c r="E34" s="207">
        <v>1.3774462244171186</v>
      </c>
      <c r="F34" s="207">
        <v>-19.130802603377973</v>
      </c>
      <c r="G34" s="206">
        <v>515164</v>
      </c>
      <c r="H34" s="207">
        <v>1.2727370336350934</v>
      </c>
      <c r="I34" s="215">
        <v>0.17150123862006694</v>
      </c>
      <c r="J34" s="211">
        <v>444920</v>
      </c>
      <c r="K34" s="207">
        <v>1.0661894902357585</v>
      </c>
      <c r="L34" s="212">
        <v>-13.635269545232205</v>
      </c>
      <c r="N34" s="213"/>
      <c r="O34" s="216"/>
      <c r="S34" s="218"/>
    </row>
    <row r="35" spans="1:20" s="5" customFormat="1" ht="18.75" customHeight="1">
      <c r="A35" s="416"/>
      <c r="B35" s="419"/>
      <c r="C35" s="111" t="s">
        <v>135</v>
      </c>
      <c r="D35" s="206">
        <v>36821622</v>
      </c>
      <c r="E35" s="207">
        <v>98.62255377558287</v>
      </c>
      <c r="F35" s="207">
        <v>2.0640618637301884</v>
      </c>
      <c r="G35" s="206">
        <v>39961698</v>
      </c>
      <c r="H35" s="207">
        <v>98.72726543691222</v>
      </c>
      <c r="I35" s="215">
        <v>8.527804668680815</v>
      </c>
      <c r="J35" s="211">
        <v>41284998</v>
      </c>
      <c r="K35" s="207">
        <v>98.93381050976424</v>
      </c>
      <c r="L35" s="212">
        <v>3.311420851035905</v>
      </c>
      <c r="O35" s="216"/>
      <c r="Q35" s="213"/>
      <c r="S35" s="218"/>
      <c r="T35" s="218"/>
    </row>
    <row r="36" spans="1:20" s="5" customFormat="1" ht="18.75" customHeight="1">
      <c r="A36" s="416"/>
      <c r="B36" s="419"/>
      <c r="C36" s="111" t="s">
        <v>136</v>
      </c>
      <c r="D36" s="206">
        <v>143207</v>
      </c>
      <c r="E36" s="207">
        <v>0.38356376746629733</v>
      </c>
      <c r="F36" s="207">
        <v>196.22497104087375</v>
      </c>
      <c r="G36" s="206">
        <v>77980</v>
      </c>
      <c r="H36" s="207">
        <v>0.19265327911667854</v>
      </c>
      <c r="I36" s="215">
        <v>-45.547354528759065</v>
      </c>
      <c r="J36" s="211">
        <v>42661</v>
      </c>
      <c r="K36" s="207">
        <v>0.10223120975219745</v>
      </c>
      <c r="L36" s="212">
        <v>-45.29238266222109</v>
      </c>
      <c r="O36" s="216"/>
      <c r="R36" s="217"/>
      <c r="S36" s="218"/>
      <c r="T36" s="218"/>
    </row>
    <row r="37" spans="1:20" s="5" customFormat="1" ht="18.75" customHeight="1">
      <c r="A37" s="416"/>
      <c r="B37" s="419"/>
      <c r="C37" s="111" t="s">
        <v>137</v>
      </c>
      <c r="D37" s="206">
        <v>1021610</v>
      </c>
      <c r="E37" s="207">
        <v>2.7362669456188873</v>
      </c>
      <c r="F37" s="207">
        <v>-4.5206452457055235</v>
      </c>
      <c r="G37" s="206">
        <v>1268047</v>
      </c>
      <c r="H37" s="207">
        <v>3.1327701028990367</v>
      </c>
      <c r="I37" s="215">
        <v>24.122414620060482</v>
      </c>
      <c r="J37" s="211">
        <v>1092847</v>
      </c>
      <c r="K37" s="207">
        <v>2.618857290829088</v>
      </c>
      <c r="L37" s="212">
        <v>-13.816522573690094</v>
      </c>
      <c r="O37" s="216"/>
      <c r="R37" s="217"/>
      <c r="S37" s="218"/>
      <c r="T37" s="218"/>
    </row>
    <row r="38" spans="1:20" s="5" customFormat="1" ht="18.75" customHeight="1">
      <c r="A38" s="416"/>
      <c r="B38" s="419"/>
      <c r="C38" s="111" t="s">
        <v>138</v>
      </c>
      <c r="D38" s="206">
        <v>923233</v>
      </c>
      <c r="E38" s="207">
        <v>2.4727752674744394</v>
      </c>
      <c r="F38" s="207">
        <v>-3.2838525843826574</v>
      </c>
      <c r="G38" s="206">
        <v>1004136</v>
      </c>
      <c r="H38" s="207">
        <v>2.4807654921660056</v>
      </c>
      <c r="I38" s="215">
        <v>8.763009987727898</v>
      </c>
      <c r="J38" s="211">
        <v>1014263</v>
      </c>
      <c r="K38" s="207">
        <v>2.430541560134386</v>
      </c>
      <c r="L38" s="212">
        <v>1.0085287251925905</v>
      </c>
      <c r="O38" s="216"/>
      <c r="R38" s="217"/>
      <c r="S38" s="218"/>
      <c r="T38" s="218"/>
    </row>
    <row r="39" spans="1:12" s="5" customFormat="1" ht="18.75" customHeight="1">
      <c r="A39" s="416"/>
      <c r="B39" s="419"/>
      <c r="C39" s="111" t="s">
        <v>139</v>
      </c>
      <c r="D39" s="206">
        <v>6903430</v>
      </c>
      <c r="E39" s="207">
        <v>18.490057184633855</v>
      </c>
      <c r="F39" s="207">
        <v>0.863105308958211</v>
      </c>
      <c r="G39" s="206">
        <v>7702915</v>
      </c>
      <c r="H39" s="207">
        <v>19.030415920839317</v>
      </c>
      <c r="I39" s="215">
        <v>11.58098220739545</v>
      </c>
      <c r="J39" s="211">
        <v>7636644</v>
      </c>
      <c r="K39" s="207">
        <v>18.300165363373107</v>
      </c>
      <c r="L39" s="212">
        <v>-0.8603366387919351</v>
      </c>
    </row>
    <row r="40" spans="1:12" s="5" customFormat="1" ht="18.75" customHeight="1">
      <c r="A40" s="416"/>
      <c r="B40" s="419"/>
      <c r="C40" s="111" t="s">
        <v>140</v>
      </c>
      <c r="D40" s="206">
        <v>3964058</v>
      </c>
      <c r="E40" s="207">
        <v>10.617281424336209</v>
      </c>
      <c r="F40" s="207">
        <v>2.362462137546899</v>
      </c>
      <c r="G40" s="206">
        <v>4593144</v>
      </c>
      <c r="H40" s="207">
        <v>11.347579546744003</v>
      </c>
      <c r="I40" s="215">
        <v>15.869747617214486</v>
      </c>
      <c r="J40" s="211">
        <v>4903312</v>
      </c>
      <c r="K40" s="207">
        <v>11.750111754353314</v>
      </c>
      <c r="L40" s="212">
        <v>6.752847287174092</v>
      </c>
    </row>
    <row r="41" spans="1:12" s="5" customFormat="1" ht="18.75" customHeight="1">
      <c r="A41" s="416"/>
      <c r="B41" s="419"/>
      <c r="C41" s="111" t="s">
        <v>141</v>
      </c>
      <c r="D41" s="206">
        <v>3805783</v>
      </c>
      <c r="E41" s="207">
        <v>10.193359721516318</v>
      </c>
      <c r="F41" s="207">
        <v>7.218776244531355</v>
      </c>
      <c r="G41" s="206">
        <v>4296759</v>
      </c>
      <c r="H41" s="207">
        <v>10.615346382714806</v>
      </c>
      <c r="I41" s="215">
        <v>12.900788090124962</v>
      </c>
      <c r="J41" s="211">
        <v>4397611</v>
      </c>
      <c r="K41" s="207">
        <v>10.538268970478207</v>
      </c>
      <c r="L41" s="212">
        <v>2.3471644558142373</v>
      </c>
    </row>
    <row r="42" spans="1:12" s="5" customFormat="1" ht="18.75" customHeight="1">
      <c r="A42" s="416"/>
      <c r="B42" s="419"/>
      <c r="C42" s="111" t="s">
        <v>142</v>
      </c>
      <c r="D42" s="206">
        <v>4556191</v>
      </c>
      <c r="E42" s="207">
        <v>12.203242755284565</v>
      </c>
      <c r="F42" s="207">
        <v>2.634528718667468</v>
      </c>
      <c r="G42" s="206">
        <v>4619690</v>
      </c>
      <c r="H42" s="207">
        <v>11.413162695595393</v>
      </c>
      <c r="I42" s="215">
        <v>1.3936860855921225</v>
      </c>
      <c r="J42" s="211">
        <v>4994956</v>
      </c>
      <c r="K42" s="207">
        <v>11.969723975973306</v>
      </c>
      <c r="L42" s="212">
        <v>8.123185754888311</v>
      </c>
    </row>
    <row r="43" spans="1:12" s="5" customFormat="1" ht="18.75" customHeight="1">
      <c r="A43" s="416"/>
      <c r="B43" s="419"/>
      <c r="C43" s="111" t="s">
        <v>143</v>
      </c>
      <c r="D43" s="206">
        <v>3135496</v>
      </c>
      <c r="E43" s="207">
        <v>8.398071732774971</v>
      </c>
      <c r="F43" s="207">
        <v>-6.874071486826921</v>
      </c>
      <c r="G43" s="206">
        <v>3367844</v>
      </c>
      <c r="H43" s="207">
        <v>8.320417929641334</v>
      </c>
      <c r="I43" s="215">
        <v>7.410247055011382</v>
      </c>
      <c r="J43" s="211">
        <v>3730894</v>
      </c>
      <c r="K43" s="207">
        <v>8.940573523293288</v>
      </c>
      <c r="L43" s="212">
        <v>10.779893605523299</v>
      </c>
    </row>
    <row r="44" spans="1:13" s="5" customFormat="1" ht="18.75" customHeight="1" thickBot="1">
      <c r="A44" s="416"/>
      <c r="B44" s="419"/>
      <c r="C44" s="219" t="s">
        <v>144</v>
      </c>
      <c r="D44" s="220">
        <v>12368614</v>
      </c>
      <c r="E44" s="221">
        <v>33.127934976477334</v>
      </c>
      <c r="F44" s="221">
        <v>3.6642938824005</v>
      </c>
      <c r="G44" s="220">
        <v>13031182</v>
      </c>
      <c r="H44" s="221">
        <v>32.194151616648334</v>
      </c>
      <c r="I44" s="222">
        <v>5.356849199109945</v>
      </c>
      <c r="J44" s="223">
        <v>13471810</v>
      </c>
      <c r="K44" s="221">
        <v>32.28333686157735</v>
      </c>
      <c r="L44" s="224">
        <v>3.3813356301830595</v>
      </c>
      <c r="M44" s="225"/>
    </row>
    <row r="45" spans="1:12" s="5" customFormat="1" ht="18.75" customHeight="1" thickTop="1">
      <c r="A45" s="416"/>
      <c r="B45" s="419"/>
      <c r="C45" s="111" t="s">
        <v>145</v>
      </c>
      <c r="D45" s="226">
        <v>19567689</v>
      </c>
      <c r="E45" s="207">
        <v>52.40984388646381</v>
      </c>
      <c r="F45" s="207">
        <v>2.3981046002168966</v>
      </c>
      <c r="G45" s="226">
        <v>21997619</v>
      </c>
      <c r="H45" s="207">
        <v>54.346158413815736</v>
      </c>
      <c r="I45" s="215">
        <v>12.418073488392011</v>
      </c>
      <c r="J45" s="211">
        <v>22388995</v>
      </c>
      <c r="K45" s="207">
        <v>53.652142331072874</v>
      </c>
      <c r="L45" s="212">
        <v>1.7791743733719585</v>
      </c>
    </row>
    <row r="46" spans="1:12" s="5" customFormat="1" ht="18.75" customHeight="1">
      <c r="A46" s="416"/>
      <c r="B46" s="420"/>
      <c r="C46" s="201" t="s">
        <v>146</v>
      </c>
      <c r="D46" s="227">
        <v>22571363</v>
      </c>
      <c r="E46" s="228">
        <v>60.4548452877959</v>
      </c>
      <c r="F46" s="228">
        <v>1.6926638602628117</v>
      </c>
      <c r="G46" s="227">
        <v>25049551</v>
      </c>
      <c r="H46" s="228">
        <v>61.88610080213483</v>
      </c>
      <c r="I46" s="229">
        <v>10.979345819745134</v>
      </c>
      <c r="J46" s="230">
        <v>25590301</v>
      </c>
      <c r="K46" s="228">
        <v>61.32363116553452</v>
      </c>
      <c r="L46" s="231">
        <v>2.1587213279790944</v>
      </c>
    </row>
    <row r="47" spans="1:14" s="5" customFormat="1" ht="18.75" customHeight="1">
      <c r="A47" s="416"/>
      <c r="B47" s="418" t="s">
        <v>149</v>
      </c>
      <c r="C47" s="111" t="s">
        <v>133</v>
      </c>
      <c r="D47" s="206">
        <v>10995243</v>
      </c>
      <c r="E47" s="207">
        <v>100</v>
      </c>
      <c r="F47" s="207">
        <v>2.4228834213014068</v>
      </c>
      <c r="G47" s="206">
        <v>11733888</v>
      </c>
      <c r="H47" s="207">
        <v>100</v>
      </c>
      <c r="I47" s="215">
        <v>6.717859714423781</v>
      </c>
      <c r="J47" s="211">
        <v>12769094</v>
      </c>
      <c r="K47" s="207">
        <v>100</v>
      </c>
      <c r="L47" s="212">
        <v>8.822361352008826</v>
      </c>
      <c r="M47" s="213"/>
      <c r="N47" s="213"/>
    </row>
    <row r="48" spans="1:12" s="5" customFormat="1" ht="18.75" customHeight="1">
      <c r="A48" s="416"/>
      <c r="B48" s="419"/>
      <c r="C48" s="111" t="s">
        <v>134</v>
      </c>
      <c r="D48" s="206">
        <v>66585</v>
      </c>
      <c r="E48" s="207">
        <v>0.6055800676710829</v>
      </c>
      <c r="F48" s="207">
        <v>-39.67711834464265</v>
      </c>
      <c r="G48" s="206">
        <v>85498</v>
      </c>
      <c r="H48" s="207">
        <v>0.7286416914836753</v>
      </c>
      <c r="I48" s="215">
        <v>28.40429526169558</v>
      </c>
      <c r="J48" s="211">
        <v>44838</v>
      </c>
      <c r="K48" s="207">
        <v>0.3511447249115716</v>
      </c>
      <c r="L48" s="212">
        <v>-47.556667992233734</v>
      </c>
    </row>
    <row r="49" spans="1:12" s="5" customFormat="1" ht="18.75" customHeight="1">
      <c r="A49" s="416"/>
      <c r="B49" s="419"/>
      <c r="C49" s="111" t="s">
        <v>135</v>
      </c>
      <c r="D49" s="206">
        <v>10928658</v>
      </c>
      <c r="E49" s="207">
        <v>99.39441993232892</v>
      </c>
      <c r="F49" s="207">
        <v>2.8602713981048566</v>
      </c>
      <c r="G49" s="206">
        <v>11648390</v>
      </c>
      <c r="H49" s="207">
        <v>99.27135830851633</v>
      </c>
      <c r="I49" s="215">
        <v>6.58573083721717</v>
      </c>
      <c r="J49" s="211">
        <v>12724256</v>
      </c>
      <c r="K49" s="207">
        <v>99.64885527508844</v>
      </c>
      <c r="L49" s="212">
        <v>9.236177703528142</v>
      </c>
    </row>
    <row r="50" spans="1:12" s="5" customFormat="1" ht="18.75" customHeight="1">
      <c r="A50" s="416"/>
      <c r="B50" s="419"/>
      <c r="C50" s="111" t="s">
        <v>136</v>
      </c>
      <c r="D50" s="206">
        <v>100484</v>
      </c>
      <c r="E50" s="207">
        <v>0.9138861232989576</v>
      </c>
      <c r="F50" s="207">
        <v>2425.3581301834633</v>
      </c>
      <c r="G50" s="206">
        <v>10535</v>
      </c>
      <c r="H50" s="207">
        <v>0.08978268754567965</v>
      </c>
      <c r="I50" s="215">
        <v>-89.51574380000795</v>
      </c>
      <c r="J50" s="211">
        <v>7442</v>
      </c>
      <c r="K50" s="207">
        <v>0.05828134713394701</v>
      </c>
      <c r="L50" s="212">
        <v>-29.359278595158983</v>
      </c>
    </row>
    <row r="51" spans="1:12" s="5" customFormat="1" ht="18.75" customHeight="1">
      <c r="A51" s="416"/>
      <c r="B51" s="419"/>
      <c r="C51" s="111" t="s">
        <v>137</v>
      </c>
      <c r="D51" s="206">
        <v>203642</v>
      </c>
      <c r="E51" s="207">
        <v>1.8520918546320442</v>
      </c>
      <c r="F51" s="207">
        <v>-7.85846794262703</v>
      </c>
      <c r="G51" s="206">
        <v>231411</v>
      </c>
      <c r="H51" s="207">
        <v>1.9721596115456361</v>
      </c>
      <c r="I51" s="215">
        <v>13.636185069877541</v>
      </c>
      <c r="J51" s="211">
        <v>213171</v>
      </c>
      <c r="K51" s="207">
        <v>1.6694293267791749</v>
      </c>
      <c r="L51" s="212">
        <v>-7.882079935698826</v>
      </c>
    </row>
    <row r="52" spans="1:12" s="5" customFormat="1" ht="18.75" customHeight="1">
      <c r="A52" s="416"/>
      <c r="B52" s="419"/>
      <c r="C52" s="111" t="s">
        <v>138</v>
      </c>
      <c r="D52" s="206">
        <v>248881</v>
      </c>
      <c r="E52" s="207">
        <v>2.263533420771146</v>
      </c>
      <c r="F52" s="207">
        <v>-4.988757353530644</v>
      </c>
      <c r="G52" s="206">
        <v>255681</v>
      </c>
      <c r="H52" s="207">
        <v>2.178996424714468</v>
      </c>
      <c r="I52" s="215">
        <v>2.7322294590587575</v>
      </c>
      <c r="J52" s="211">
        <v>330218</v>
      </c>
      <c r="K52" s="207">
        <v>2.586072277328368</v>
      </c>
      <c r="L52" s="212">
        <v>29.152342176383854</v>
      </c>
    </row>
    <row r="53" spans="1:12" s="5" customFormat="1" ht="18.75" customHeight="1">
      <c r="A53" s="416"/>
      <c r="B53" s="419"/>
      <c r="C53" s="111" t="s">
        <v>139</v>
      </c>
      <c r="D53" s="206">
        <v>2408683</v>
      </c>
      <c r="E53" s="207">
        <v>21.90659178701189</v>
      </c>
      <c r="F53" s="207">
        <v>3.9061158673312235</v>
      </c>
      <c r="G53" s="206">
        <v>2560062</v>
      </c>
      <c r="H53" s="207">
        <v>21.817678846090914</v>
      </c>
      <c r="I53" s="215">
        <v>6.284720737432025</v>
      </c>
      <c r="J53" s="211">
        <v>2608054</v>
      </c>
      <c r="K53" s="207">
        <v>20.42473804327856</v>
      </c>
      <c r="L53" s="212">
        <v>1.8746420985116714</v>
      </c>
    </row>
    <row r="54" spans="1:12" s="5" customFormat="1" ht="18.75" customHeight="1">
      <c r="A54" s="416"/>
      <c r="B54" s="419"/>
      <c r="C54" s="111" t="s">
        <v>140</v>
      </c>
      <c r="D54" s="206">
        <v>1542482</v>
      </c>
      <c r="E54" s="207">
        <v>14.028630381338548</v>
      </c>
      <c r="F54" s="207">
        <v>1.5758433033574022</v>
      </c>
      <c r="G54" s="206">
        <v>1713966</v>
      </c>
      <c r="H54" s="207">
        <v>14.606974261216743</v>
      </c>
      <c r="I54" s="215">
        <v>11.11740688059892</v>
      </c>
      <c r="J54" s="211">
        <v>1855919</v>
      </c>
      <c r="K54" s="207">
        <v>14.534461098023085</v>
      </c>
      <c r="L54" s="212">
        <v>8.282136285083823</v>
      </c>
    </row>
    <row r="55" spans="1:12" s="5" customFormat="1" ht="18.75" customHeight="1">
      <c r="A55" s="416"/>
      <c r="B55" s="419"/>
      <c r="C55" s="111" t="s">
        <v>141</v>
      </c>
      <c r="D55" s="206">
        <v>1273566</v>
      </c>
      <c r="E55" s="207">
        <v>11.58288179715537</v>
      </c>
      <c r="F55" s="207">
        <v>4.1615004367440775</v>
      </c>
      <c r="G55" s="206">
        <v>1401249</v>
      </c>
      <c r="H55" s="207">
        <v>11.94189854206892</v>
      </c>
      <c r="I55" s="215">
        <v>10.025628824890106</v>
      </c>
      <c r="J55" s="211">
        <v>1524490</v>
      </c>
      <c r="K55" s="207">
        <v>11.938904984175071</v>
      </c>
      <c r="L55" s="212">
        <v>8.795082101753508</v>
      </c>
    </row>
    <row r="56" spans="1:12" s="5" customFormat="1" ht="18.75" customHeight="1">
      <c r="A56" s="416"/>
      <c r="B56" s="419"/>
      <c r="C56" s="111" t="s">
        <v>142</v>
      </c>
      <c r="D56" s="206">
        <v>1111611</v>
      </c>
      <c r="E56" s="207">
        <v>10.109926629179546</v>
      </c>
      <c r="F56" s="207">
        <v>-2.7200656694317757</v>
      </c>
      <c r="G56" s="206">
        <v>1213955</v>
      </c>
      <c r="H56" s="207">
        <v>10.345718316043241</v>
      </c>
      <c r="I56" s="215">
        <v>9.2068178526481</v>
      </c>
      <c r="J56" s="211">
        <v>1321961</v>
      </c>
      <c r="K56" s="207">
        <v>10.35281751391289</v>
      </c>
      <c r="L56" s="212">
        <v>8.897034898328187</v>
      </c>
    </row>
    <row r="57" spans="1:12" s="5" customFormat="1" ht="18.75" customHeight="1">
      <c r="A57" s="416"/>
      <c r="B57" s="419"/>
      <c r="C57" s="111" t="s">
        <v>143</v>
      </c>
      <c r="D57" s="206">
        <v>921635</v>
      </c>
      <c r="E57" s="207">
        <v>8.382124888008386</v>
      </c>
      <c r="F57" s="207">
        <v>-6.734380170474495</v>
      </c>
      <c r="G57" s="206">
        <v>993374</v>
      </c>
      <c r="H57" s="207">
        <v>8.465855477741052</v>
      </c>
      <c r="I57" s="215">
        <v>7.78388407558306</v>
      </c>
      <c r="J57" s="211">
        <v>1082541</v>
      </c>
      <c r="K57" s="207">
        <v>8.477821527510097</v>
      </c>
      <c r="L57" s="212">
        <v>8.976176143124334</v>
      </c>
    </row>
    <row r="58" spans="1:13" s="5" customFormat="1" ht="18.75" customHeight="1" thickBot="1">
      <c r="A58" s="416"/>
      <c r="B58" s="419"/>
      <c r="C58" s="219" t="s">
        <v>144</v>
      </c>
      <c r="D58" s="220">
        <v>3117675</v>
      </c>
      <c r="E58" s="221">
        <v>28.354762145775226</v>
      </c>
      <c r="F58" s="221">
        <v>5.770773757564271</v>
      </c>
      <c r="G58" s="220">
        <v>3268157</v>
      </c>
      <c r="H58" s="221">
        <v>27.85229414154967</v>
      </c>
      <c r="I58" s="222">
        <v>4.8267378735756665</v>
      </c>
      <c r="J58" s="223">
        <v>3780461</v>
      </c>
      <c r="K58" s="221">
        <v>29.606336988356418</v>
      </c>
      <c r="L58" s="224">
        <v>15.675623906685018</v>
      </c>
      <c r="M58" s="225"/>
    </row>
    <row r="59" spans="1:12" s="5" customFormat="1" ht="18.75" customHeight="1" thickTop="1">
      <c r="A59" s="416"/>
      <c r="B59" s="419"/>
      <c r="C59" s="111" t="s">
        <v>145</v>
      </c>
      <c r="D59" s="226">
        <v>6518685</v>
      </c>
      <c r="E59" s="207">
        <v>59.28641140536867</v>
      </c>
      <c r="F59" s="207">
        <v>3.143798960664057</v>
      </c>
      <c r="G59" s="226">
        <v>7006867</v>
      </c>
      <c r="H59" s="207">
        <v>59.714793596120906</v>
      </c>
      <c r="I59" s="215">
        <v>7.488964415369054</v>
      </c>
      <c r="J59" s="211">
        <v>7432520</v>
      </c>
      <c r="K59" s="207">
        <v>58.20710537489974</v>
      </c>
      <c r="L59" s="212">
        <v>6.074797766248466</v>
      </c>
    </row>
    <row r="60" spans="1:12" s="5" customFormat="1" ht="18.75" customHeight="1">
      <c r="A60" s="416"/>
      <c r="B60" s="420"/>
      <c r="C60" s="201" t="s">
        <v>146</v>
      </c>
      <c r="D60" s="227">
        <v>7332623</v>
      </c>
      <c r="E60" s="228">
        <v>66.68904907331289</v>
      </c>
      <c r="F60" s="228">
        <v>1.7967855106558943</v>
      </c>
      <c r="G60" s="227">
        <v>7901904</v>
      </c>
      <c r="H60" s="228">
        <v>67.34258925941683</v>
      </c>
      <c r="I60" s="229">
        <v>7.763674745040078</v>
      </c>
      <c r="J60" s="230">
        <v>8416830</v>
      </c>
      <c r="K60" s="228">
        <v>65.91563974703296</v>
      </c>
      <c r="L60" s="231">
        <v>6.516480078725337</v>
      </c>
    </row>
    <row r="61" spans="1:14" s="5" customFormat="1" ht="18.75" customHeight="1">
      <c r="A61" s="416"/>
      <c r="B61" s="418" t="s">
        <v>150</v>
      </c>
      <c r="C61" s="111" t="s">
        <v>133</v>
      </c>
      <c r="D61" s="206">
        <v>24301019</v>
      </c>
      <c r="E61" s="207">
        <v>100</v>
      </c>
      <c r="F61" s="207">
        <v>1.0787688789441177</v>
      </c>
      <c r="G61" s="206">
        <v>26610352</v>
      </c>
      <c r="H61" s="207">
        <v>100</v>
      </c>
      <c r="I61" s="215">
        <v>9.503029482014739</v>
      </c>
      <c r="J61" s="211">
        <v>26890733</v>
      </c>
      <c r="K61" s="207">
        <v>100</v>
      </c>
      <c r="L61" s="212">
        <v>1.0536538562135433</v>
      </c>
      <c r="M61" s="213"/>
      <c r="N61" s="213"/>
    </row>
    <row r="62" spans="1:12" s="5" customFormat="1" ht="18.75" customHeight="1">
      <c r="A62" s="416"/>
      <c r="B62" s="419"/>
      <c r="C62" s="111" t="s">
        <v>134</v>
      </c>
      <c r="D62" s="206">
        <v>422374</v>
      </c>
      <c r="E62" s="207">
        <v>1.7380917236433584</v>
      </c>
      <c r="F62" s="207">
        <v>-16.62590480476746</v>
      </c>
      <c r="G62" s="206">
        <v>424866</v>
      </c>
      <c r="H62" s="207">
        <v>1.5966192405121136</v>
      </c>
      <c r="I62" s="215">
        <v>0.5899984374038212</v>
      </c>
      <c r="J62" s="211">
        <v>396568</v>
      </c>
      <c r="K62" s="207">
        <v>1.4747385279531056</v>
      </c>
      <c r="L62" s="212">
        <v>-6.6604529428101955</v>
      </c>
    </row>
    <row r="63" spans="1:12" s="5" customFormat="1" ht="18.75" customHeight="1">
      <c r="A63" s="416"/>
      <c r="B63" s="419"/>
      <c r="C63" s="111" t="s">
        <v>135</v>
      </c>
      <c r="D63" s="206">
        <v>23878646</v>
      </c>
      <c r="E63" s="207">
        <v>98.26191239141042</v>
      </c>
      <c r="F63" s="207">
        <v>1.4598771203629326</v>
      </c>
      <c r="G63" s="206">
        <v>26185485</v>
      </c>
      <c r="H63" s="207">
        <v>98.40337700155187</v>
      </c>
      <c r="I63" s="215">
        <v>9.660677577782266</v>
      </c>
      <c r="J63" s="211">
        <v>26494166</v>
      </c>
      <c r="K63" s="207">
        <v>98.52526519080011</v>
      </c>
      <c r="L63" s="212">
        <v>1.1788248336817304</v>
      </c>
    </row>
    <row r="64" spans="1:12" s="5" customFormat="1" ht="18.75" customHeight="1">
      <c r="A64" s="416"/>
      <c r="B64" s="419"/>
      <c r="C64" s="111" t="s">
        <v>136</v>
      </c>
      <c r="D64" s="206">
        <v>42382</v>
      </c>
      <c r="E64" s="207">
        <v>0.17440420914036567</v>
      </c>
      <c r="F64" s="207">
        <v>8.951156812339335</v>
      </c>
      <c r="G64" s="206">
        <v>66633</v>
      </c>
      <c r="H64" s="207">
        <v>0.25040255010531237</v>
      </c>
      <c r="I64" s="215">
        <v>57.22004624604784</v>
      </c>
      <c r="J64" s="211">
        <v>30646</v>
      </c>
      <c r="K64" s="207">
        <v>0.1139649112577184</v>
      </c>
      <c r="L64" s="212">
        <v>-54.007773925832545</v>
      </c>
    </row>
    <row r="65" spans="1:12" s="5" customFormat="1" ht="18.75" customHeight="1">
      <c r="A65" s="416"/>
      <c r="B65" s="419"/>
      <c r="C65" s="111" t="s">
        <v>137</v>
      </c>
      <c r="D65" s="206">
        <v>781849</v>
      </c>
      <c r="E65" s="207">
        <v>3.217350679821287</v>
      </c>
      <c r="F65" s="207">
        <v>0.5205708408331304</v>
      </c>
      <c r="G65" s="206">
        <v>961395</v>
      </c>
      <c r="H65" s="207">
        <v>3.6128608896267136</v>
      </c>
      <c r="I65" s="215">
        <v>22.96428082660462</v>
      </c>
      <c r="J65" s="211">
        <v>818795</v>
      </c>
      <c r="K65" s="207">
        <v>3.044896544843162</v>
      </c>
      <c r="L65" s="212">
        <v>-14.832613025863466</v>
      </c>
    </row>
    <row r="66" spans="1:12" s="5" customFormat="1" ht="18.75" customHeight="1">
      <c r="A66" s="416"/>
      <c r="B66" s="419"/>
      <c r="C66" s="111" t="s">
        <v>138</v>
      </c>
      <c r="D66" s="206">
        <v>621101</v>
      </c>
      <c r="E66" s="207">
        <v>2.555864015414333</v>
      </c>
      <c r="F66" s="207">
        <v>-5.102254409888545</v>
      </c>
      <c r="G66" s="206">
        <v>717100</v>
      </c>
      <c r="H66" s="207">
        <v>2.6948159122434756</v>
      </c>
      <c r="I66" s="215">
        <v>15.456262347025685</v>
      </c>
      <c r="J66" s="211">
        <v>638912</v>
      </c>
      <c r="K66" s="207">
        <v>2.375956058914422</v>
      </c>
      <c r="L66" s="212">
        <v>-10.903360758611072</v>
      </c>
    </row>
    <row r="67" spans="1:12" s="5" customFormat="1" ht="18.75" customHeight="1">
      <c r="A67" s="416"/>
      <c r="B67" s="419"/>
      <c r="C67" s="111" t="s">
        <v>139</v>
      </c>
      <c r="D67" s="206">
        <v>4077395</v>
      </c>
      <c r="E67" s="207">
        <v>16.778699691564373</v>
      </c>
      <c r="F67" s="207">
        <v>-2.1398738621892335</v>
      </c>
      <c r="G67" s="206">
        <v>4671062</v>
      </c>
      <c r="H67" s="207">
        <v>17.553552091306422</v>
      </c>
      <c r="I67" s="215">
        <v>14.559958012407435</v>
      </c>
      <c r="J67" s="211">
        <v>4617132</v>
      </c>
      <c r="K67" s="207">
        <v>17.169974503856032</v>
      </c>
      <c r="L67" s="212">
        <v>-1.1545554308634678</v>
      </c>
    </row>
    <row r="68" spans="1:12" s="5" customFormat="1" ht="18.75" customHeight="1">
      <c r="A68" s="416"/>
      <c r="B68" s="419"/>
      <c r="C68" s="111" t="s">
        <v>140</v>
      </c>
      <c r="D68" s="206">
        <v>2254091</v>
      </c>
      <c r="E68" s="207">
        <v>9.2757056813132</v>
      </c>
      <c r="F68" s="207">
        <v>2.8031658813077343</v>
      </c>
      <c r="G68" s="206">
        <v>2688092</v>
      </c>
      <c r="H68" s="207">
        <v>10.101677723015465</v>
      </c>
      <c r="I68" s="215">
        <v>19.253925418272814</v>
      </c>
      <c r="J68" s="211">
        <v>2848677</v>
      </c>
      <c r="K68" s="207">
        <v>10.593526773703045</v>
      </c>
      <c r="L68" s="212">
        <v>5.973939880033868</v>
      </c>
    </row>
    <row r="69" spans="1:12" s="5" customFormat="1" ht="18.75" customHeight="1">
      <c r="A69" s="416"/>
      <c r="B69" s="419"/>
      <c r="C69" s="111" t="s">
        <v>141</v>
      </c>
      <c r="D69" s="206">
        <v>2288753</v>
      </c>
      <c r="E69" s="207">
        <v>9.418341675301765</v>
      </c>
      <c r="F69" s="207">
        <v>8.119932069357276</v>
      </c>
      <c r="G69" s="206">
        <v>2668977</v>
      </c>
      <c r="H69" s="207">
        <v>10.029844776198376</v>
      </c>
      <c r="I69" s="215">
        <v>16.61271443445405</v>
      </c>
      <c r="J69" s="211">
        <v>2642107</v>
      </c>
      <c r="K69" s="207">
        <v>9.825343920524592</v>
      </c>
      <c r="L69" s="212">
        <v>-1.00675277456493</v>
      </c>
    </row>
    <row r="70" spans="1:12" s="5" customFormat="1" ht="18.75" customHeight="1">
      <c r="A70" s="416"/>
      <c r="B70" s="419"/>
      <c r="C70" s="111" t="s">
        <v>142</v>
      </c>
      <c r="D70" s="206">
        <v>2916916</v>
      </c>
      <c r="E70" s="207">
        <v>12.003266200483198</v>
      </c>
      <c r="F70" s="207">
        <v>4.623171776683165</v>
      </c>
      <c r="G70" s="206">
        <v>2873661</v>
      </c>
      <c r="H70" s="207">
        <v>10.799034150318644</v>
      </c>
      <c r="I70" s="215">
        <v>-1.4829018045086002</v>
      </c>
      <c r="J70" s="211">
        <v>3125078</v>
      </c>
      <c r="K70" s="207">
        <v>11.621393883164137</v>
      </c>
      <c r="L70" s="212">
        <v>8.749013888555396</v>
      </c>
    </row>
    <row r="71" spans="1:12" s="5" customFormat="1" ht="18.75" customHeight="1">
      <c r="A71" s="416"/>
      <c r="B71" s="419"/>
      <c r="C71" s="111" t="s">
        <v>143</v>
      </c>
      <c r="D71" s="206">
        <v>2053973</v>
      </c>
      <c r="E71" s="207">
        <v>8.452209349739615</v>
      </c>
      <c r="F71" s="207">
        <v>-0.979801831656701</v>
      </c>
      <c r="G71" s="206">
        <v>2225407</v>
      </c>
      <c r="H71" s="207">
        <v>8.362937100568981</v>
      </c>
      <c r="I71" s="215">
        <v>8.346458303005932</v>
      </c>
      <c r="J71" s="211">
        <v>2428539</v>
      </c>
      <c r="K71" s="207">
        <v>9.031137232294858</v>
      </c>
      <c r="L71" s="212">
        <v>9.127858409720105</v>
      </c>
    </row>
    <row r="72" spans="1:13" s="5" customFormat="1" ht="18.75" customHeight="1" thickBot="1">
      <c r="A72" s="416"/>
      <c r="B72" s="419"/>
      <c r="C72" s="219" t="s">
        <v>144</v>
      </c>
      <c r="D72" s="220">
        <v>8842187</v>
      </c>
      <c r="E72" s="221">
        <v>36.38607500368606</v>
      </c>
      <c r="F72" s="221">
        <v>1.337275341031912</v>
      </c>
      <c r="G72" s="220">
        <v>9313159</v>
      </c>
      <c r="H72" s="221">
        <v>34.9982555661045</v>
      </c>
      <c r="I72" s="222">
        <v>5.326419809940688</v>
      </c>
      <c r="J72" s="223">
        <v>9344279</v>
      </c>
      <c r="K72" s="221">
        <v>34.74906764348893</v>
      </c>
      <c r="L72" s="224">
        <v>0.3341508504257149</v>
      </c>
      <c r="M72" s="225"/>
    </row>
    <row r="73" spans="1:12" s="5" customFormat="1" ht="18.75" customHeight="1" thickTop="1">
      <c r="A73" s="416"/>
      <c r="B73" s="419"/>
      <c r="C73" s="111" t="s">
        <v>145</v>
      </c>
      <c r="D73" s="226">
        <v>11811919</v>
      </c>
      <c r="E73" s="207">
        <v>48.606681884409866</v>
      </c>
      <c r="F73" s="207">
        <v>1.7131358180200635</v>
      </c>
      <c r="G73" s="226">
        <v>13683302</v>
      </c>
      <c r="H73" s="207">
        <v>51.4209733114391</v>
      </c>
      <c r="I73" s="215">
        <v>15.843175016692882</v>
      </c>
      <c r="J73" s="211">
        <v>13664329</v>
      </c>
      <c r="K73" s="207">
        <v>50.81426750248868</v>
      </c>
      <c r="L73" s="212">
        <v>-0.13865805198190628</v>
      </c>
    </row>
    <row r="74" spans="1:12" s="5" customFormat="1" ht="18.75" customHeight="1">
      <c r="A74" s="416"/>
      <c r="B74" s="420"/>
      <c r="C74" s="201" t="s">
        <v>146</v>
      </c>
      <c r="D74" s="227">
        <v>13730452</v>
      </c>
      <c r="E74" s="228">
        <v>56.50154835070907</v>
      </c>
      <c r="F74" s="228">
        <v>1.7504880046200526</v>
      </c>
      <c r="G74" s="227">
        <v>15565619</v>
      </c>
      <c r="H74" s="228">
        <v>58.49460014658957</v>
      </c>
      <c r="I74" s="229">
        <v>13.365670700425596</v>
      </c>
      <c r="J74" s="230">
        <v>15562171</v>
      </c>
      <c r="K74" s="228">
        <v>57.87187355584543</v>
      </c>
      <c r="L74" s="231">
        <v>-0.022151383764438037</v>
      </c>
    </row>
    <row r="75" spans="1:14" s="5" customFormat="1" ht="18.75" customHeight="1">
      <c r="A75" s="416"/>
      <c r="B75" s="418" t="s">
        <v>151</v>
      </c>
      <c r="C75" s="111" t="s">
        <v>133</v>
      </c>
      <c r="D75" s="206">
        <v>2039642</v>
      </c>
      <c r="E75" s="207">
        <v>100</v>
      </c>
      <c r="F75" s="207">
        <v>5.347641089899</v>
      </c>
      <c r="G75" s="206">
        <v>2132621</v>
      </c>
      <c r="H75" s="207">
        <v>100</v>
      </c>
      <c r="I75" s="215">
        <v>4.558594106220596</v>
      </c>
      <c r="J75" s="211">
        <v>2070091</v>
      </c>
      <c r="K75" s="207">
        <v>100</v>
      </c>
      <c r="L75" s="212">
        <v>-2.9320727874291777</v>
      </c>
      <c r="M75" s="213"/>
      <c r="N75" s="213"/>
    </row>
    <row r="76" spans="1:12" s="5" customFormat="1" ht="18.75" customHeight="1">
      <c r="A76" s="416"/>
      <c r="B76" s="419"/>
      <c r="C76" s="111" t="s">
        <v>134</v>
      </c>
      <c r="D76" s="206">
        <v>25323</v>
      </c>
      <c r="E76" s="207">
        <v>1.2415414077568514</v>
      </c>
      <c r="F76" s="207">
        <v>33.567171264307206</v>
      </c>
      <c r="G76" s="206">
        <v>4798</v>
      </c>
      <c r="H76" s="207">
        <v>0.22498137268647359</v>
      </c>
      <c r="I76" s="215">
        <v>-81.05279785175532</v>
      </c>
      <c r="J76" s="211">
        <v>3515</v>
      </c>
      <c r="K76" s="207">
        <v>0.16979929867817406</v>
      </c>
      <c r="L76" s="212">
        <v>-26.740308461859115</v>
      </c>
    </row>
    <row r="77" spans="1:12" s="5" customFormat="1" ht="18.75" customHeight="1">
      <c r="A77" s="416"/>
      <c r="B77" s="419"/>
      <c r="C77" s="111" t="s">
        <v>135</v>
      </c>
      <c r="D77" s="206">
        <v>2014319</v>
      </c>
      <c r="E77" s="207">
        <v>98.75845859224314</v>
      </c>
      <c r="F77" s="207">
        <v>5.068573249729937</v>
      </c>
      <c r="G77" s="206">
        <v>2127823</v>
      </c>
      <c r="H77" s="207">
        <v>99.77501862731353</v>
      </c>
      <c r="I77" s="215">
        <v>5.6348572395931456</v>
      </c>
      <c r="J77" s="211">
        <v>2066576</v>
      </c>
      <c r="K77" s="207">
        <v>99.83020070132183</v>
      </c>
      <c r="L77" s="212">
        <v>-2.8783879110245465</v>
      </c>
    </row>
    <row r="78" spans="1:12" s="5" customFormat="1" ht="18.75" customHeight="1">
      <c r="A78" s="416"/>
      <c r="B78" s="419"/>
      <c r="C78" s="111" t="s">
        <v>136</v>
      </c>
      <c r="D78" s="206">
        <v>344</v>
      </c>
      <c r="E78" s="207">
        <v>0.01686570486389278</v>
      </c>
      <c r="F78" s="207">
        <v>-93.70654957921698</v>
      </c>
      <c r="G78" s="206">
        <v>811</v>
      </c>
      <c r="H78" s="207">
        <v>0.03802832289469155</v>
      </c>
      <c r="I78" s="215">
        <v>135.75581395348837</v>
      </c>
      <c r="J78" s="211">
        <v>4573</v>
      </c>
      <c r="K78" s="207">
        <v>0.22090816297447793</v>
      </c>
      <c r="L78" s="212">
        <v>463.87176325524047</v>
      </c>
    </row>
    <row r="79" spans="1:12" s="5" customFormat="1" ht="18.75" customHeight="1">
      <c r="A79" s="416"/>
      <c r="B79" s="419"/>
      <c r="C79" s="111" t="s">
        <v>137</v>
      </c>
      <c r="D79" s="206">
        <v>36119</v>
      </c>
      <c r="E79" s="207">
        <v>1.7708499824969284</v>
      </c>
      <c r="F79" s="207">
        <v>-49.24897075974089</v>
      </c>
      <c r="G79" s="206">
        <v>75242</v>
      </c>
      <c r="H79" s="207">
        <v>3.528146820274207</v>
      </c>
      <c r="I79" s="215">
        <v>108.31695229657524</v>
      </c>
      <c r="J79" s="211">
        <v>60881</v>
      </c>
      <c r="K79" s="207">
        <v>2.940981821572095</v>
      </c>
      <c r="L79" s="212">
        <v>-19.086414502538474</v>
      </c>
    </row>
    <row r="80" spans="1:12" s="5" customFormat="1" ht="18.75" customHeight="1">
      <c r="A80" s="416"/>
      <c r="B80" s="419"/>
      <c r="C80" s="111" t="s">
        <v>138</v>
      </c>
      <c r="D80" s="206">
        <v>53250</v>
      </c>
      <c r="E80" s="207">
        <v>2.610752279076426</v>
      </c>
      <c r="F80" s="207">
        <v>39.63550544119576</v>
      </c>
      <c r="G80" s="206">
        <v>31356</v>
      </c>
      <c r="H80" s="207">
        <v>1.4703034435091844</v>
      </c>
      <c r="I80" s="215">
        <v>-41.11549295774648</v>
      </c>
      <c r="J80" s="211">
        <v>45133</v>
      </c>
      <c r="K80" s="207">
        <v>2.180242317849795</v>
      </c>
      <c r="L80" s="212">
        <v>43.9373644597525</v>
      </c>
    </row>
    <row r="81" spans="1:12" s="5" customFormat="1" ht="18.75" customHeight="1">
      <c r="A81" s="416"/>
      <c r="B81" s="419"/>
      <c r="C81" s="111" t="s">
        <v>139</v>
      </c>
      <c r="D81" s="206">
        <v>417352</v>
      </c>
      <c r="E81" s="207">
        <v>20.462022256847035</v>
      </c>
      <c r="F81" s="207">
        <v>16.038124047732907</v>
      </c>
      <c r="G81" s="206">
        <v>471791</v>
      </c>
      <c r="H81" s="207">
        <v>22.122589996065877</v>
      </c>
      <c r="I81" s="215">
        <v>13.04390538442371</v>
      </c>
      <c r="J81" s="211">
        <v>411458</v>
      </c>
      <c r="K81" s="207">
        <v>19.876324277531758</v>
      </c>
      <c r="L81" s="212">
        <v>-12.788077771725199</v>
      </c>
    </row>
    <row r="82" spans="1:12" s="5" customFormat="1" ht="18.75" customHeight="1">
      <c r="A82" s="416"/>
      <c r="B82" s="419"/>
      <c r="C82" s="111" t="s">
        <v>140</v>
      </c>
      <c r="D82" s="206">
        <v>167485</v>
      </c>
      <c r="E82" s="207">
        <v>8.211490055607799</v>
      </c>
      <c r="F82" s="207">
        <v>3.77656608216121</v>
      </c>
      <c r="G82" s="206">
        <v>191086</v>
      </c>
      <c r="H82" s="207">
        <v>8.960148099451333</v>
      </c>
      <c r="I82" s="215">
        <v>14.091411171149645</v>
      </c>
      <c r="J82" s="211">
        <v>198716</v>
      </c>
      <c r="K82" s="207">
        <v>9.59938476134624</v>
      </c>
      <c r="L82" s="212">
        <v>3.9929665176936027</v>
      </c>
    </row>
    <row r="83" spans="1:12" s="5" customFormat="1" ht="18.75" customHeight="1">
      <c r="A83" s="416"/>
      <c r="B83" s="419"/>
      <c r="C83" s="111" t="s">
        <v>141</v>
      </c>
      <c r="D83" s="206">
        <v>243464</v>
      </c>
      <c r="E83" s="207">
        <v>11.93660456099649</v>
      </c>
      <c r="F83" s="207">
        <v>15.935238095238091</v>
      </c>
      <c r="G83" s="206">
        <v>226533</v>
      </c>
      <c r="H83" s="207">
        <v>10.62228122108898</v>
      </c>
      <c r="I83" s="215">
        <v>-6.954210889494959</v>
      </c>
      <c r="J83" s="211">
        <v>231014</v>
      </c>
      <c r="K83" s="207">
        <v>11.159606026981422</v>
      </c>
      <c r="L83" s="212">
        <v>1.9780782490851152</v>
      </c>
    </row>
    <row r="84" spans="1:12" s="5" customFormat="1" ht="18.75" customHeight="1">
      <c r="A84" s="416"/>
      <c r="B84" s="419"/>
      <c r="C84" s="111" t="s">
        <v>142</v>
      </c>
      <c r="D84" s="206">
        <v>527664</v>
      </c>
      <c r="E84" s="207">
        <v>25.870422358433494</v>
      </c>
      <c r="F84" s="207">
        <v>3.7638341553201116</v>
      </c>
      <c r="G84" s="206">
        <v>532074</v>
      </c>
      <c r="H84" s="207">
        <v>24.949299477028504</v>
      </c>
      <c r="I84" s="215">
        <v>0.8357591194396434</v>
      </c>
      <c r="J84" s="211">
        <v>547917</v>
      </c>
      <c r="K84" s="207">
        <v>26.468256709487655</v>
      </c>
      <c r="L84" s="212">
        <v>2.977593342279448</v>
      </c>
    </row>
    <row r="85" spans="1:12" s="5" customFormat="1" ht="18.75" customHeight="1">
      <c r="A85" s="416"/>
      <c r="B85" s="419"/>
      <c r="C85" s="111" t="s">
        <v>143</v>
      </c>
      <c r="D85" s="206">
        <v>159888</v>
      </c>
      <c r="E85" s="207">
        <v>7.83902273045956</v>
      </c>
      <c r="F85" s="207">
        <v>-47.48507202869323</v>
      </c>
      <c r="G85" s="206">
        <v>149063</v>
      </c>
      <c r="H85" s="207">
        <v>6.989662016832808</v>
      </c>
      <c r="I85" s="215">
        <v>-6.770364254978489</v>
      </c>
      <c r="J85" s="211">
        <v>219814</v>
      </c>
      <c r="K85" s="207">
        <v>10.61856700985609</v>
      </c>
      <c r="L85" s="212">
        <v>47.46382402071606</v>
      </c>
    </row>
    <row r="86" spans="1:13" s="5" customFormat="1" ht="18.75" customHeight="1" thickBot="1">
      <c r="A86" s="416"/>
      <c r="B86" s="419"/>
      <c r="C86" s="219" t="s">
        <v>144</v>
      </c>
      <c r="D86" s="220">
        <v>408752</v>
      </c>
      <c r="E86" s="221">
        <v>20.040379635249717</v>
      </c>
      <c r="F86" s="221">
        <v>58.22739730269575</v>
      </c>
      <c r="G86" s="220">
        <v>449866</v>
      </c>
      <c r="H86" s="221">
        <v>21.094512339510864</v>
      </c>
      <c r="I86" s="222">
        <v>10.058421732493045</v>
      </c>
      <c r="J86" s="223">
        <v>347070</v>
      </c>
      <c r="K86" s="221">
        <v>16.765929613722292</v>
      </c>
      <c r="L86" s="224">
        <v>-22.850359884943515</v>
      </c>
      <c r="M86" s="225"/>
    </row>
    <row r="87" spans="1:12" s="5" customFormat="1" ht="18.75" customHeight="1" thickTop="1">
      <c r="A87" s="416"/>
      <c r="B87" s="419"/>
      <c r="C87" s="111" t="s">
        <v>152</v>
      </c>
      <c r="D87" s="226">
        <v>1237086</v>
      </c>
      <c r="E87" s="207">
        <v>60.652114439690884</v>
      </c>
      <c r="F87" s="207">
        <v>5.153703286568543</v>
      </c>
      <c r="G87" s="226">
        <v>1307450</v>
      </c>
      <c r="H87" s="207">
        <v>61.30718960377863</v>
      </c>
      <c r="I87" s="215">
        <v>5.6878826532674225</v>
      </c>
      <c r="J87" s="232">
        <v>1292146</v>
      </c>
      <c r="K87" s="207">
        <v>62.41976801986</v>
      </c>
      <c r="L87" s="212">
        <v>-1.1705227733374102</v>
      </c>
    </row>
    <row r="88" spans="1:12" s="5" customFormat="1" ht="18.75" customHeight="1" thickBot="1">
      <c r="A88" s="417"/>
      <c r="B88" s="421"/>
      <c r="C88" s="233" t="s">
        <v>153</v>
      </c>
      <c r="D88" s="234">
        <v>1508289</v>
      </c>
      <c r="E88" s="235">
        <v>73.94871256818598</v>
      </c>
      <c r="F88" s="235">
        <v>0.671325049341533</v>
      </c>
      <c r="G88" s="234">
        <v>1582028</v>
      </c>
      <c r="H88" s="235">
        <v>74.18233244444278</v>
      </c>
      <c r="I88" s="236">
        <v>4.88891717701317</v>
      </c>
      <c r="J88" s="237">
        <v>1611300</v>
      </c>
      <c r="K88" s="235">
        <v>77.8371578833974</v>
      </c>
      <c r="L88" s="238">
        <v>1.8502833072486737</v>
      </c>
    </row>
    <row r="89" spans="1:16" ht="21" customHeight="1">
      <c r="A89" s="92" t="s">
        <v>154</v>
      </c>
      <c r="B89" s="36"/>
      <c r="C89" s="36"/>
      <c r="D89" s="239"/>
      <c r="E89" s="240"/>
      <c r="F89" s="241"/>
      <c r="G89" s="239"/>
      <c r="H89" s="240"/>
      <c r="I89" s="242"/>
      <c r="J89" s="243"/>
      <c r="K89" s="241"/>
      <c r="L89" s="241"/>
      <c r="P89" s="5"/>
    </row>
    <row r="90" spans="1:16" ht="21" customHeight="1">
      <c r="A90" s="43" t="s">
        <v>155</v>
      </c>
      <c r="P90" s="5"/>
    </row>
    <row r="91" ht="17.25">
      <c r="P91" s="5"/>
    </row>
    <row r="92" spans="4:16" ht="15.75" customHeight="1">
      <c r="D92" s="66"/>
      <c r="F92" s="66"/>
      <c r="G92" s="66"/>
      <c r="J92" s="66"/>
      <c r="K92" s="66"/>
      <c r="L92" s="66"/>
      <c r="P92" s="5"/>
    </row>
    <row r="93" spans="4:16" ht="17.25">
      <c r="D93" s="66"/>
      <c r="F93" s="66"/>
      <c r="G93" s="66"/>
      <c r="J93" s="66"/>
      <c r="K93" s="66"/>
      <c r="L93" s="66"/>
      <c r="P93" s="5"/>
    </row>
    <row r="94" spans="4:16" ht="17.25">
      <c r="D94" s="66"/>
      <c r="F94" s="66"/>
      <c r="G94" s="66"/>
      <c r="J94" s="66"/>
      <c r="K94" s="66"/>
      <c r="L94" s="66"/>
      <c r="P94" s="5"/>
    </row>
    <row r="95" spans="4:16" ht="17.25">
      <c r="D95" s="66"/>
      <c r="F95" s="66"/>
      <c r="G95" s="66"/>
      <c r="J95" s="66"/>
      <c r="K95" s="66"/>
      <c r="L95" s="66"/>
      <c r="P95" s="5"/>
    </row>
    <row r="96" spans="4:16" ht="17.25">
      <c r="D96" s="66"/>
      <c r="F96" s="66"/>
      <c r="G96" s="66"/>
      <c r="J96" s="66"/>
      <c r="K96" s="66"/>
      <c r="L96" s="66"/>
      <c r="P96" s="5"/>
    </row>
    <row r="97" spans="4:16" ht="17.25">
      <c r="D97" s="66"/>
      <c r="F97" s="66"/>
      <c r="G97" s="66"/>
      <c r="J97" s="66"/>
      <c r="K97" s="66"/>
      <c r="L97" s="66"/>
      <c r="P97" s="5"/>
    </row>
    <row r="98" spans="4:16" ht="17.25">
      <c r="D98" s="66"/>
      <c r="F98" s="66"/>
      <c r="G98" s="66"/>
      <c r="J98" s="66"/>
      <c r="K98" s="66"/>
      <c r="L98" s="66"/>
      <c r="P98" s="5"/>
    </row>
    <row r="99" spans="4:16" ht="17.25">
      <c r="D99" s="66"/>
      <c r="F99" s="66"/>
      <c r="G99" s="66"/>
      <c r="J99" s="66"/>
      <c r="K99" s="66"/>
      <c r="L99" s="66"/>
      <c r="P99" s="5"/>
    </row>
    <row r="100" spans="4:16" ht="17.25">
      <c r="D100" s="66"/>
      <c r="F100" s="66"/>
      <c r="G100" s="66"/>
      <c r="J100" s="66"/>
      <c r="K100" s="66"/>
      <c r="L100" s="66"/>
      <c r="P100" s="5"/>
    </row>
    <row r="101" spans="4:16" ht="17.25">
      <c r="D101" s="66"/>
      <c r="F101" s="66"/>
      <c r="G101" s="66"/>
      <c r="J101" s="66"/>
      <c r="K101" s="66"/>
      <c r="L101" s="66"/>
      <c r="P101" s="5"/>
    </row>
    <row r="102" spans="4:16" ht="17.25">
      <c r="D102" s="66"/>
      <c r="F102" s="66"/>
      <c r="G102" s="66"/>
      <c r="J102" s="66"/>
      <c r="K102" s="66"/>
      <c r="L102" s="66"/>
      <c r="P102" s="5"/>
    </row>
    <row r="103" spans="4:16" ht="17.25">
      <c r="D103" s="66"/>
      <c r="F103" s="66"/>
      <c r="G103" s="66"/>
      <c r="J103" s="66"/>
      <c r="K103" s="66"/>
      <c r="L103" s="66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/>
  <pageMargins left="1.33" right="0.7086614173228347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="85" zoomScaleNormal="85" zoomScalePageLayoutView="0" workbookViewId="0" topLeftCell="A1">
      <selection activeCell="A1" sqref="A1"/>
    </sheetView>
  </sheetViews>
  <sheetFormatPr defaultColWidth="13.375" defaultRowHeight="13.5"/>
  <cols>
    <col min="1" max="1" width="6.75390625" style="43" customWidth="1"/>
    <col min="2" max="2" width="18.25390625" style="43" customWidth="1"/>
    <col min="3" max="3" width="13.75390625" style="43" customWidth="1"/>
    <col min="4" max="4" width="7.00390625" style="43" bestFit="1" customWidth="1"/>
    <col min="5" max="5" width="8.625" style="43" bestFit="1" customWidth="1"/>
    <col min="6" max="6" width="13.875" style="43" customWidth="1"/>
    <col min="7" max="7" width="7.00390625" style="43" bestFit="1" customWidth="1"/>
    <col min="8" max="8" width="8.625" style="43" bestFit="1" customWidth="1"/>
    <col min="9" max="9" width="13.75390625" style="43" customWidth="1"/>
    <col min="10" max="10" width="7.00390625" style="43" bestFit="1" customWidth="1"/>
    <col min="11" max="11" width="8.625" style="43" bestFit="1" customWidth="1"/>
    <col min="12" max="12" width="13.75390625" style="43" customWidth="1"/>
    <col min="13" max="13" width="7.00390625" style="43" bestFit="1" customWidth="1"/>
    <col min="14" max="14" width="8.625" style="43" bestFit="1" customWidth="1"/>
    <col min="15" max="15" width="13.875" style="43" customWidth="1"/>
    <col min="16" max="16" width="7.00390625" style="43" bestFit="1" customWidth="1"/>
    <col min="17" max="17" width="8.625" style="43" bestFit="1" customWidth="1"/>
    <col min="18" max="18" width="13.75390625" style="43" customWidth="1"/>
    <col min="19" max="19" width="7.00390625" style="43" bestFit="1" customWidth="1"/>
    <col min="20" max="20" width="8.625" style="43" customWidth="1"/>
    <col min="21" max="16384" width="13.375" style="43" customWidth="1"/>
  </cols>
  <sheetData>
    <row r="1" spans="1:20" s="5" customFormat="1" ht="40.5" customHeight="1">
      <c r="A1" s="244" t="s">
        <v>156</v>
      </c>
      <c r="B1" s="4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248" customFormat="1" ht="40.5" customHeight="1" thickBot="1">
      <c r="A2" s="245"/>
      <c r="B2" s="246"/>
      <c r="C2" s="246"/>
      <c r="D2" s="246"/>
      <c r="E2" s="246"/>
      <c r="F2" s="246"/>
      <c r="G2" s="246"/>
      <c r="H2" s="246"/>
      <c r="I2" s="245"/>
      <c r="J2" s="246"/>
      <c r="K2" s="246"/>
      <c r="L2" s="246"/>
      <c r="M2" s="246"/>
      <c r="N2" s="246"/>
      <c r="O2" s="246"/>
      <c r="P2" s="246"/>
      <c r="Q2" s="246"/>
      <c r="R2" s="245"/>
      <c r="S2" s="246"/>
      <c r="T2" s="247" t="s">
        <v>157</v>
      </c>
    </row>
    <row r="3" spans="1:20" ht="41.25" customHeight="1">
      <c r="A3" s="225"/>
      <c r="B3" s="5"/>
      <c r="C3" s="249" t="s">
        <v>158</v>
      </c>
      <c r="D3" s="250"/>
      <c r="E3" s="250"/>
      <c r="F3" s="251"/>
      <c r="G3" s="252"/>
      <c r="H3" s="250"/>
      <c r="I3" s="250"/>
      <c r="J3" s="250"/>
      <c r="K3" s="253"/>
      <c r="L3" s="249" t="s">
        <v>159</v>
      </c>
      <c r="M3" s="250"/>
      <c r="N3" s="250"/>
      <c r="O3" s="252"/>
      <c r="P3" s="250"/>
      <c r="Q3" s="250"/>
      <c r="R3" s="250"/>
      <c r="S3" s="250"/>
      <c r="T3" s="254"/>
    </row>
    <row r="4" spans="1:20" ht="30" customHeight="1">
      <c r="A4" s="225"/>
      <c r="B4" s="5"/>
      <c r="C4" s="422" t="s">
        <v>160</v>
      </c>
      <c r="D4" s="5"/>
      <c r="E4" s="5"/>
      <c r="F4" s="171"/>
      <c r="G4" s="171"/>
      <c r="H4" s="171"/>
      <c r="I4" s="171"/>
      <c r="J4" s="171"/>
      <c r="K4" s="255"/>
      <c r="L4" s="424" t="s">
        <v>4</v>
      </c>
      <c r="M4" s="5"/>
      <c r="N4" s="5"/>
      <c r="O4" s="171"/>
      <c r="P4" s="171"/>
      <c r="Q4" s="171"/>
      <c r="R4" s="171"/>
      <c r="S4" s="171"/>
      <c r="T4" s="172"/>
    </row>
    <row r="5" spans="1:20" ht="30" customHeight="1">
      <c r="A5" s="225"/>
      <c r="B5" s="5"/>
      <c r="C5" s="423"/>
      <c r="D5" s="171"/>
      <c r="E5" s="171"/>
      <c r="F5" s="256" t="s">
        <v>161</v>
      </c>
      <c r="G5" s="171"/>
      <c r="H5" s="171"/>
      <c r="I5" s="256" t="s">
        <v>162</v>
      </c>
      <c r="J5" s="171"/>
      <c r="K5" s="255"/>
      <c r="L5" s="425"/>
      <c r="M5" s="171"/>
      <c r="N5" s="171"/>
      <c r="O5" s="257" t="s">
        <v>161</v>
      </c>
      <c r="P5" s="171"/>
      <c r="Q5" s="258"/>
      <c r="R5" s="257" t="s">
        <v>162</v>
      </c>
      <c r="S5" s="171"/>
      <c r="T5" s="172"/>
    </row>
    <row r="6" spans="1:20" s="266" customFormat="1" ht="30" customHeight="1">
      <c r="A6" s="259"/>
      <c r="B6" s="260"/>
      <c r="C6" s="261"/>
      <c r="D6" s="262" t="s">
        <v>32</v>
      </c>
      <c r="E6" s="262" t="s">
        <v>33</v>
      </c>
      <c r="F6" s="55"/>
      <c r="G6" s="262" t="s">
        <v>32</v>
      </c>
      <c r="H6" s="262" t="s">
        <v>33</v>
      </c>
      <c r="I6" s="55"/>
      <c r="J6" s="262" t="s">
        <v>32</v>
      </c>
      <c r="K6" s="263" t="s">
        <v>33</v>
      </c>
      <c r="L6" s="264"/>
      <c r="M6" s="262" t="s">
        <v>32</v>
      </c>
      <c r="N6" s="262" t="s">
        <v>33</v>
      </c>
      <c r="O6" s="55"/>
      <c r="P6" s="262" t="s">
        <v>32</v>
      </c>
      <c r="Q6" s="262" t="s">
        <v>33</v>
      </c>
      <c r="R6" s="55"/>
      <c r="S6" s="262" t="s">
        <v>32</v>
      </c>
      <c r="T6" s="265" t="s">
        <v>33</v>
      </c>
    </row>
    <row r="7" spans="1:20" ht="27" customHeight="1">
      <c r="A7" s="426" t="s">
        <v>163</v>
      </c>
      <c r="B7" s="256" t="s">
        <v>4</v>
      </c>
      <c r="C7" s="267">
        <v>52274182</v>
      </c>
      <c r="D7" s="268">
        <v>100</v>
      </c>
      <c r="E7" s="268">
        <v>11.018455177012271</v>
      </c>
      <c r="F7" s="269">
        <v>37404767</v>
      </c>
      <c r="G7" s="268">
        <v>71.6</v>
      </c>
      <c r="H7" s="268">
        <v>13.979793287726096</v>
      </c>
      <c r="I7" s="269">
        <v>14869415</v>
      </c>
      <c r="J7" s="268">
        <v>28.4</v>
      </c>
      <c r="K7" s="270">
        <v>4.207725915750032</v>
      </c>
      <c r="L7" s="267">
        <v>54925604</v>
      </c>
      <c r="M7" s="268">
        <f aca="true" t="shared" si="0" ref="M7:M24">ROUND(L7/$L$7*100,1)</f>
        <v>100</v>
      </c>
      <c r="N7" s="268">
        <f aca="true" t="shared" si="1" ref="N7:N24">L7/C7*100-100</f>
        <v>5.072144409643741</v>
      </c>
      <c r="O7" s="269">
        <v>39625565</v>
      </c>
      <c r="P7" s="268">
        <f aca="true" t="shared" si="2" ref="P7:P24">ROUND(O7/$L$7*100,1)</f>
        <v>72.1</v>
      </c>
      <c r="Q7" s="268">
        <f aca="true" t="shared" si="3" ref="Q7:Q24">O7/F7*100-100</f>
        <v>5.937205811227216</v>
      </c>
      <c r="R7" s="269">
        <v>15300039</v>
      </c>
      <c r="S7" s="268">
        <f aca="true" t="shared" si="4" ref="S7:S23">ROUND(R7/$L$7*100,1)</f>
        <v>27.9</v>
      </c>
      <c r="T7" s="271">
        <f aca="true" t="shared" si="5" ref="T7:T24">R7/I7*100-100</f>
        <v>2.896038613489509</v>
      </c>
    </row>
    <row r="8" spans="1:20" ht="27" customHeight="1">
      <c r="A8" s="427"/>
      <c r="B8" s="256" t="s">
        <v>167</v>
      </c>
      <c r="C8" s="267">
        <v>13506982</v>
      </c>
      <c r="D8" s="268">
        <v>25.8</v>
      </c>
      <c r="E8" s="268">
        <v>7.764134178214192</v>
      </c>
      <c r="F8" s="269">
        <v>9699739</v>
      </c>
      <c r="G8" s="268">
        <v>18.6</v>
      </c>
      <c r="H8" s="268">
        <v>8.066416955965636</v>
      </c>
      <c r="I8" s="269">
        <v>3807243</v>
      </c>
      <c r="J8" s="268">
        <v>7.3</v>
      </c>
      <c r="K8" s="270">
        <v>7.001594663246124</v>
      </c>
      <c r="L8" s="267">
        <v>14719434</v>
      </c>
      <c r="M8" s="268">
        <f t="shared" si="0"/>
        <v>26.8</v>
      </c>
      <c r="N8" s="268">
        <f t="shared" si="1"/>
        <v>8.976483421685174</v>
      </c>
      <c r="O8" s="269">
        <v>10612096</v>
      </c>
      <c r="P8" s="268">
        <f t="shared" si="2"/>
        <v>19.3</v>
      </c>
      <c r="Q8" s="268">
        <f t="shared" si="3"/>
        <v>9.40599535719467</v>
      </c>
      <c r="R8" s="269">
        <v>4107338</v>
      </c>
      <c r="S8" s="268">
        <f t="shared" si="4"/>
        <v>7.5</v>
      </c>
      <c r="T8" s="271">
        <f t="shared" si="5"/>
        <v>7.882212929408496</v>
      </c>
    </row>
    <row r="9" spans="1:20" ht="27" customHeight="1">
      <c r="A9" s="427"/>
      <c r="B9" s="256" t="s">
        <v>168</v>
      </c>
      <c r="C9" s="267">
        <v>32999025</v>
      </c>
      <c r="D9" s="268">
        <v>63.1</v>
      </c>
      <c r="E9" s="268">
        <v>13.999051499867647</v>
      </c>
      <c r="F9" s="269">
        <v>23675491</v>
      </c>
      <c r="G9" s="268">
        <v>45.3</v>
      </c>
      <c r="H9" s="268">
        <v>17.837230218065272</v>
      </c>
      <c r="I9" s="269">
        <v>9323534</v>
      </c>
      <c r="J9" s="268">
        <v>17.8</v>
      </c>
      <c r="K9" s="270">
        <v>5.290419131922704</v>
      </c>
      <c r="L9" s="267">
        <v>34112777</v>
      </c>
      <c r="M9" s="268">
        <f t="shared" si="0"/>
        <v>62.1</v>
      </c>
      <c r="N9" s="268">
        <f t="shared" si="1"/>
        <v>3.3751057796404638</v>
      </c>
      <c r="O9" s="269">
        <f>SUM(O10:O11)</f>
        <v>24802158</v>
      </c>
      <c r="P9" s="268">
        <f t="shared" si="2"/>
        <v>45.2</v>
      </c>
      <c r="Q9" s="268">
        <f t="shared" si="3"/>
        <v>4.7587904301541215</v>
      </c>
      <c r="R9" s="269">
        <f>SUM(R10:R11)</f>
        <v>9310619</v>
      </c>
      <c r="S9" s="268">
        <f t="shared" si="4"/>
        <v>17</v>
      </c>
      <c r="T9" s="271">
        <f t="shared" si="5"/>
        <v>-0.13852043656406465</v>
      </c>
    </row>
    <row r="10" spans="1:20" ht="27" customHeight="1">
      <c r="A10" s="427"/>
      <c r="B10" s="272" t="s">
        <v>169</v>
      </c>
      <c r="C10" s="267">
        <v>14866269</v>
      </c>
      <c r="D10" s="268">
        <v>28.4</v>
      </c>
      <c r="E10" s="268">
        <v>11.245716208228515</v>
      </c>
      <c r="F10" s="269">
        <v>11464649</v>
      </c>
      <c r="G10" s="268">
        <v>21.9</v>
      </c>
      <c r="H10" s="268">
        <v>11.87391867351431</v>
      </c>
      <c r="I10" s="269">
        <v>3401620</v>
      </c>
      <c r="J10" s="268">
        <v>6.5</v>
      </c>
      <c r="K10" s="270">
        <v>9.179448219505389</v>
      </c>
      <c r="L10" s="267">
        <v>15780057</v>
      </c>
      <c r="M10" s="268">
        <f t="shared" si="0"/>
        <v>28.7</v>
      </c>
      <c r="N10" s="268">
        <f t="shared" si="1"/>
        <v>6.146720471693328</v>
      </c>
      <c r="O10" s="269">
        <v>12524721</v>
      </c>
      <c r="P10" s="268">
        <f t="shared" si="2"/>
        <v>22.8</v>
      </c>
      <c r="Q10" s="268">
        <f t="shared" si="3"/>
        <v>9.246440950787061</v>
      </c>
      <c r="R10" s="269">
        <v>3255336</v>
      </c>
      <c r="S10" s="268">
        <f t="shared" si="4"/>
        <v>5.9</v>
      </c>
      <c r="T10" s="271">
        <f t="shared" si="5"/>
        <v>-4.300421563843116</v>
      </c>
    </row>
    <row r="11" spans="1:20" ht="27" customHeight="1">
      <c r="A11" s="427"/>
      <c r="B11" s="272" t="s">
        <v>170</v>
      </c>
      <c r="C11" s="267">
        <v>18132756</v>
      </c>
      <c r="D11" s="268">
        <v>34.7</v>
      </c>
      <c r="E11" s="268">
        <v>16.360172982604908</v>
      </c>
      <c r="F11" s="269">
        <v>12210842</v>
      </c>
      <c r="G11" s="268">
        <v>23.4</v>
      </c>
      <c r="H11" s="268">
        <v>24.045262732302163</v>
      </c>
      <c r="I11" s="269">
        <v>5921914</v>
      </c>
      <c r="J11" s="268">
        <v>11.3</v>
      </c>
      <c r="K11" s="270">
        <v>3.179281745382511</v>
      </c>
      <c r="L11" s="267">
        <v>18332720</v>
      </c>
      <c r="M11" s="268">
        <f t="shared" si="0"/>
        <v>33.4</v>
      </c>
      <c r="N11" s="268">
        <f t="shared" si="1"/>
        <v>1.102777757556538</v>
      </c>
      <c r="O11" s="269">
        <v>12277437</v>
      </c>
      <c r="P11" s="268">
        <f t="shared" si="2"/>
        <v>22.4</v>
      </c>
      <c r="Q11" s="268">
        <f t="shared" si="3"/>
        <v>0.545375986357044</v>
      </c>
      <c r="R11" s="269">
        <v>6055283</v>
      </c>
      <c r="S11" s="268">
        <f t="shared" si="4"/>
        <v>11</v>
      </c>
      <c r="T11" s="271">
        <f t="shared" si="5"/>
        <v>2.2521265928549354</v>
      </c>
    </row>
    <row r="12" spans="1:20" ht="27" customHeight="1">
      <c r="A12" s="428"/>
      <c r="B12" s="273" t="s">
        <v>164</v>
      </c>
      <c r="C12" s="274">
        <v>5768175</v>
      </c>
      <c r="D12" s="275">
        <v>11</v>
      </c>
      <c r="E12" s="275">
        <v>2.9031986438883024</v>
      </c>
      <c r="F12" s="276">
        <v>4029537</v>
      </c>
      <c r="G12" s="275">
        <v>7.7</v>
      </c>
      <c r="H12" s="275">
        <v>7.465611053534687</v>
      </c>
      <c r="I12" s="276">
        <v>1738638</v>
      </c>
      <c r="J12" s="275">
        <v>3.3</v>
      </c>
      <c r="K12" s="277">
        <v>-6.314903504196508</v>
      </c>
      <c r="L12" s="274">
        <v>6093392</v>
      </c>
      <c r="M12" s="278">
        <f t="shared" si="0"/>
        <v>11.1</v>
      </c>
      <c r="N12" s="275">
        <f t="shared" si="1"/>
        <v>5.638126443805874</v>
      </c>
      <c r="O12" s="276">
        <v>4211310</v>
      </c>
      <c r="P12" s="278">
        <f t="shared" si="2"/>
        <v>7.7</v>
      </c>
      <c r="Q12" s="275">
        <f t="shared" si="3"/>
        <v>4.511014540876516</v>
      </c>
      <c r="R12" s="276">
        <v>1882082</v>
      </c>
      <c r="S12" s="278">
        <f t="shared" si="4"/>
        <v>3.4</v>
      </c>
      <c r="T12" s="279">
        <f t="shared" si="5"/>
        <v>8.250366091158696</v>
      </c>
    </row>
    <row r="13" spans="1:20" ht="27" customHeight="1">
      <c r="A13" s="426" t="s">
        <v>165</v>
      </c>
      <c r="B13" s="256" t="s">
        <v>4</v>
      </c>
      <c r="C13" s="267">
        <v>37615089</v>
      </c>
      <c r="D13" s="268">
        <v>72</v>
      </c>
      <c r="E13" s="268">
        <v>11.415350140606932</v>
      </c>
      <c r="F13" s="269">
        <v>27070950</v>
      </c>
      <c r="G13" s="268">
        <v>51.8</v>
      </c>
      <c r="H13" s="268">
        <v>15.401230926001205</v>
      </c>
      <c r="I13" s="269">
        <v>10544139</v>
      </c>
      <c r="J13" s="268">
        <v>20.2</v>
      </c>
      <c r="K13" s="270">
        <v>2.3402253221747884</v>
      </c>
      <c r="L13" s="267">
        <v>38746271</v>
      </c>
      <c r="M13" s="268">
        <f t="shared" si="0"/>
        <v>70.5</v>
      </c>
      <c r="N13" s="268">
        <f t="shared" si="1"/>
        <v>3.0072559445492715</v>
      </c>
      <c r="O13" s="269">
        <v>28086262</v>
      </c>
      <c r="P13" s="268">
        <f t="shared" si="2"/>
        <v>51.1</v>
      </c>
      <c r="Q13" s="268">
        <f t="shared" si="3"/>
        <v>3.750559178750649</v>
      </c>
      <c r="R13" s="269">
        <v>10660008</v>
      </c>
      <c r="S13" s="268">
        <f t="shared" si="4"/>
        <v>19.4</v>
      </c>
      <c r="T13" s="271">
        <f t="shared" si="5"/>
        <v>1.098894845752696</v>
      </c>
    </row>
    <row r="14" spans="1:20" ht="27" customHeight="1">
      <c r="A14" s="427"/>
      <c r="B14" s="256" t="s">
        <v>167</v>
      </c>
      <c r="C14" s="267">
        <v>4338633</v>
      </c>
      <c r="D14" s="268">
        <v>8.3</v>
      </c>
      <c r="E14" s="280">
        <v>4.330979615864081</v>
      </c>
      <c r="F14" s="269">
        <v>2955422</v>
      </c>
      <c r="G14" s="268">
        <v>5.7</v>
      </c>
      <c r="H14" s="268">
        <v>7.115630306314216</v>
      </c>
      <c r="I14" s="269">
        <v>1383211</v>
      </c>
      <c r="J14" s="268">
        <v>2.6</v>
      </c>
      <c r="K14" s="270">
        <v>-1.1591837551351176</v>
      </c>
      <c r="L14" s="267">
        <v>4844525</v>
      </c>
      <c r="M14" s="268">
        <f t="shared" si="0"/>
        <v>8.8</v>
      </c>
      <c r="N14" s="268">
        <f t="shared" si="1"/>
        <v>11.660170380854979</v>
      </c>
      <c r="O14" s="269">
        <v>3291741</v>
      </c>
      <c r="P14" s="268">
        <f t="shared" si="2"/>
        <v>6</v>
      </c>
      <c r="Q14" s="268">
        <f t="shared" si="3"/>
        <v>11.379728512544077</v>
      </c>
      <c r="R14" s="269">
        <v>1552784</v>
      </c>
      <c r="S14" s="268">
        <f t="shared" si="4"/>
        <v>2.8</v>
      </c>
      <c r="T14" s="271">
        <f t="shared" si="5"/>
        <v>12.259373298795339</v>
      </c>
    </row>
    <row r="15" spans="1:20" ht="27" customHeight="1">
      <c r="A15" s="427"/>
      <c r="B15" s="256" t="s">
        <v>168</v>
      </c>
      <c r="C15" s="267">
        <v>28765413</v>
      </c>
      <c r="D15" s="268">
        <v>55</v>
      </c>
      <c r="E15" s="268">
        <v>14.138055982037827</v>
      </c>
      <c r="F15" s="269">
        <v>20967634</v>
      </c>
      <c r="G15" s="268">
        <v>40.1</v>
      </c>
      <c r="H15" s="268">
        <v>18.20979617079945</v>
      </c>
      <c r="I15" s="269">
        <v>7797779</v>
      </c>
      <c r="J15" s="268">
        <v>14.9</v>
      </c>
      <c r="K15" s="270">
        <v>4.4627124663396955</v>
      </c>
      <c r="L15" s="267">
        <v>29330668</v>
      </c>
      <c r="M15" s="268">
        <f t="shared" si="0"/>
        <v>53.4</v>
      </c>
      <c r="N15" s="268">
        <f t="shared" si="1"/>
        <v>1.9650508755080267</v>
      </c>
      <c r="O15" s="269">
        <f>SUM(O16:O17)</f>
        <v>21683297</v>
      </c>
      <c r="P15" s="268">
        <f t="shared" si="2"/>
        <v>39.5</v>
      </c>
      <c r="Q15" s="268">
        <f t="shared" si="3"/>
        <v>3.4131795699982206</v>
      </c>
      <c r="R15" s="269">
        <f>SUM(R16:R17)</f>
        <v>7647371</v>
      </c>
      <c r="S15" s="268">
        <f t="shared" si="4"/>
        <v>13.9</v>
      </c>
      <c r="T15" s="271">
        <f t="shared" si="5"/>
        <v>-1.9288569219517484</v>
      </c>
    </row>
    <row r="16" spans="1:20" ht="27" customHeight="1">
      <c r="A16" s="427"/>
      <c r="B16" s="272" t="s">
        <v>169</v>
      </c>
      <c r="C16" s="267">
        <v>14148624</v>
      </c>
      <c r="D16" s="268">
        <v>27.1</v>
      </c>
      <c r="E16" s="268">
        <v>11.415945384970485</v>
      </c>
      <c r="F16" s="269">
        <v>11077826</v>
      </c>
      <c r="G16" s="268">
        <v>21.2</v>
      </c>
      <c r="H16" s="268">
        <v>11.943129006124849</v>
      </c>
      <c r="I16" s="269">
        <v>3070798</v>
      </c>
      <c r="J16" s="268">
        <v>5.9</v>
      </c>
      <c r="K16" s="270">
        <v>9.55472049221882</v>
      </c>
      <c r="L16" s="267">
        <v>14989760</v>
      </c>
      <c r="M16" s="268">
        <f t="shared" si="0"/>
        <v>27.3</v>
      </c>
      <c r="N16" s="268">
        <f t="shared" si="1"/>
        <v>5.945002142964583</v>
      </c>
      <c r="O16" s="269">
        <v>12083923</v>
      </c>
      <c r="P16" s="268">
        <f t="shared" si="2"/>
        <v>22</v>
      </c>
      <c r="Q16" s="268">
        <f t="shared" si="3"/>
        <v>9.08207982324329</v>
      </c>
      <c r="R16" s="269">
        <v>2905837</v>
      </c>
      <c r="S16" s="268">
        <f t="shared" si="4"/>
        <v>5.3</v>
      </c>
      <c r="T16" s="271">
        <f t="shared" si="5"/>
        <v>-5.371926124740213</v>
      </c>
    </row>
    <row r="17" spans="1:20" ht="27" customHeight="1">
      <c r="A17" s="427"/>
      <c r="B17" s="272" t="s">
        <v>170</v>
      </c>
      <c r="C17" s="267">
        <v>14616789</v>
      </c>
      <c r="D17" s="268">
        <v>28</v>
      </c>
      <c r="E17" s="268">
        <v>16.90273890827565</v>
      </c>
      <c r="F17" s="269">
        <v>9889808</v>
      </c>
      <c r="G17" s="268">
        <v>18.9</v>
      </c>
      <c r="H17" s="268">
        <v>26.11809882137861</v>
      </c>
      <c r="I17" s="269">
        <v>4726981</v>
      </c>
      <c r="J17" s="268">
        <v>9</v>
      </c>
      <c r="K17" s="270">
        <v>1.400978018187459</v>
      </c>
      <c r="L17" s="267">
        <v>14340908</v>
      </c>
      <c r="M17" s="268">
        <f t="shared" si="0"/>
        <v>26.1</v>
      </c>
      <c r="N17" s="268">
        <f t="shared" si="1"/>
        <v>-1.8874254803842234</v>
      </c>
      <c r="O17" s="269">
        <v>9599374</v>
      </c>
      <c r="P17" s="268">
        <f t="shared" si="2"/>
        <v>17.5</v>
      </c>
      <c r="Q17" s="268">
        <f t="shared" si="3"/>
        <v>-2.9367000855830554</v>
      </c>
      <c r="R17" s="269">
        <v>4741534</v>
      </c>
      <c r="S17" s="268">
        <f t="shared" si="4"/>
        <v>8.6</v>
      </c>
      <c r="T17" s="271">
        <f t="shared" si="5"/>
        <v>0.307870922265181</v>
      </c>
    </row>
    <row r="18" spans="1:20" ht="27" customHeight="1">
      <c r="A18" s="428"/>
      <c r="B18" s="273" t="s">
        <v>164</v>
      </c>
      <c r="C18" s="274">
        <v>4511044</v>
      </c>
      <c r="D18" s="275">
        <v>8.6</v>
      </c>
      <c r="E18" s="275">
        <v>2.5165045189998096</v>
      </c>
      <c r="F18" s="276">
        <v>3147894</v>
      </c>
      <c r="G18" s="275">
        <v>6</v>
      </c>
      <c r="H18" s="275">
        <v>6.298499479295415</v>
      </c>
      <c r="I18" s="276">
        <v>1363150</v>
      </c>
      <c r="J18" s="275">
        <v>2.6</v>
      </c>
      <c r="K18" s="277">
        <v>-5.2669399237493195</v>
      </c>
      <c r="L18" s="274">
        <v>4571078</v>
      </c>
      <c r="M18" s="278">
        <f t="shared" si="0"/>
        <v>8.3</v>
      </c>
      <c r="N18" s="275">
        <f t="shared" si="1"/>
        <v>1.3308227541119209</v>
      </c>
      <c r="O18" s="276">
        <v>3111224</v>
      </c>
      <c r="P18" s="278">
        <f t="shared" si="2"/>
        <v>5.7</v>
      </c>
      <c r="Q18" s="275">
        <f t="shared" si="3"/>
        <v>-1.1649058068664289</v>
      </c>
      <c r="R18" s="276">
        <v>1459854</v>
      </c>
      <c r="S18" s="278">
        <f t="shared" si="4"/>
        <v>2.7</v>
      </c>
      <c r="T18" s="279">
        <f t="shared" si="5"/>
        <v>7.094156915966693</v>
      </c>
    </row>
    <row r="19" spans="1:20" ht="27" customHeight="1">
      <c r="A19" s="426" t="s">
        <v>166</v>
      </c>
      <c r="B19" s="256" t="s">
        <v>4</v>
      </c>
      <c r="C19" s="267">
        <v>14659093</v>
      </c>
      <c r="D19" s="268">
        <v>28</v>
      </c>
      <c r="E19" s="268">
        <v>10.01284663320348</v>
      </c>
      <c r="F19" s="269">
        <v>10333818</v>
      </c>
      <c r="G19" s="268">
        <v>19.8</v>
      </c>
      <c r="H19" s="268">
        <v>10.416979425900678</v>
      </c>
      <c r="I19" s="269">
        <v>4325275</v>
      </c>
      <c r="J19" s="268">
        <v>8.3</v>
      </c>
      <c r="K19" s="270">
        <v>9.059177925102674</v>
      </c>
      <c r="L19" s="267">
        <v>16179333</v>
      </c>
      <c r="M19" s="268">
        <f t="shared" si="0"/>
        <v>29.5</v>
      </c>
      <c r="N19" s="268">
        <f t="shared" si="1"/>
        <v>10.370627978142991</v>
      </c>
      <c r="O19" s="269">
        <v>11539302</v>
      </c>
      <c r="P19" s="268">
        <f t="shared" si="2"/>
        <v>21</v>
      </c>
      <c r="Q19" s="268">
        <f t="shared" si="3"/>
        <v>11.665427047389471</v>
      </c>
      <c r="R19" s="269">
        <v>4640031</v>
      </c>
      <c r="S19" s="268">
        <f t="shared" si="4"/>
        <v>8.4</v>
      </c>
      <c r="T19" s="271">
        <f t="shared" si="5"/>
        <v>7.277132667865047</v>
      </c>
    </row>
    <row r="20" spans="1:20" ht="27" customHeight="1">
      <c r="A20" s="427"/>
      <c r="B20" s="256" t="s">
        <v>167</v>
      </c>
      <c r="C20" s="267">
        <v>9168349</v>
      </c>
      <c r="D20" s="268">
        <v>17.5</v>
      </c>
      <c r="E20" s="268">
        <v>9.468771902174367</v>
      </c>
      <c r="F20" s="269">
        <v>6744317</v>
      </c>
      <c r="G20" s="268">
        <v>12.9</v>
      </c>
      <c r="H20" s="268">
        <v>8.488400056300648</v>
      </c>
      <c r="I20" s="269">
        <v>2424032</v>
      </c>
      <c r="J20" s="268">
        <v>4.6</v>
      </c>
      <c r="K20" s="270">
        <v>12.292066698012903</v>
      </c>
      <c r="L20" s="267">
        <v>9874909</v>
      </c>
      <c r="M20" s="268">
        <f t="shared" si="0"/>
        <v>18</v>
      </c>
      <c r="N20" s="268">
        <f t="shared" si="1"/>
        <v>7.7065129174292935</v>
      </c>
      <c r="O20" s="269">
        <v>7320355</v>
      </c>
      <c r="P20" s="268">
        <f t="shared" si="2"/>
        <v>13.3</v>
      </c>
      <c r="Q20" s="268">
        <f t="shared" si="3"/>
        <v>8.54108725909532</v>
      </c>
      <c r="R20" s="269">
        <v>2554554</v>
      </c>
      <c r="S20" s="268">
        <f t="shared" si="4"/>
        <v>4.7</v>
      </c>
      <c r="T20" s="271">
        <f t="shared" si="5"/>
        <v>5.38449987458911</v>
      </c>
    </row>
    <row r="21" spans="1:20" ht="27" customHeight="1">
      <c r="A21" s="427"/>
      <c r="B21" s="256" t="s">
        <v>168</v>
      </c>
      <c r="C21" s="267">
        <v>4233613</v>
      </c>
      <c r="D21" s="268">
        <v>8.1</v>
      </c>
      <c r="E21" s="268">
        <v>13.06349974468921</v>
      </c>
      <c r="F21" s="269">
        <v>2707857</v>
      </c>
      <c r="G21" s="268">
        <v>5.2</v>
      </c>
      <c r="H21" s="268">
        <v>15.029959070451085</v>
      </c>
      <c r="I21" s="269">
        <v>1525756</v>
      </c>
      <c r="J21" s="268">
        <v>2.9</v>
      </c>
      <c r="K21" s="270">
        <v>9.734172126083578</v>
      </c>
      <c r="L21" s="267">
        <v>4782110</v>
      </c>
      <c r="M21" s="268">
        <f t="shared" si="0"/>
        <v>8.7</v>
      </c>
      <c r="N21" s="268">
        <f t="shared" si="1"/>
        <v>12.955766150566902</v>
      </c>
      <c r="O21" s="269">
        <f>SUM(O22:O23)</f>
        <v>3118861</v>
      </c>
      <c r="P21" s="268">
        <f t="shared" si="2"/>
        <v>5.7</v>
      </c>
      <c r="Q21" s="268">
        <f t="shared" si="3"/>
        <v>15.178201803123287</v>
      </c>
      <c r="R21" s="269">
        <f>SUM(R22:R23)</f>
        <v>1663249</v>
      </c>
      <c r="S21" s="268">
        <f t="shared" si="4"/>
        <v>3</v>
      </c>
      <c r="T21" s="271">
        <f t="shared" si="5"/>
        <v>9.011467102210318</v>
      </c>
    </row>
    <row r="22" spans="1:20" ht="27" customHeight="1">
      <c r="A22" s="427"/>
      <c r="B22" s="272" t="s">
        <v>169</v>
      </c>
      <c r="C22" s="267">
        <v>717645</v>
      </c>
      <c r="D22" s="268">
        <v>1.4</v>
      </c>
      <c r="E22" s="268">
        <v>7.992704629279899</v>
      </c>
      <c r="F22" s="269">
        <v>386823</v>
      </c>
      <c r="G22" s="268">
        <v>0.7</v>
      </c>
      <c r="H22" s="268">
        <v>9.92756238472927</v>
      </c>
      <c r="I22" s="269">
        <v>330822</v>
      </c>
      <c r="J22" s="268">
        <v>0.6</v>
      </c>
      <c r="K22" s="270">
        <v>5.814957683228755</v>
      </c>
      <c r="L22" s="267">
        <v>790298</v>
      </c>
      <c r="M22" s="268">
        <f t="shared" si="0"/>
        <v>1.4</v>
      </c>
      <c r="N22" s="268">
        <f t="shared" si="1"/>
        <v>10.123807732235292</v>
      </c>
      <c r="O22" s="269">
        <v>440798</v>
      </c>
      <c r="P22" s="268">
        <f t="shared" si="2"/>
        <v>0.8</v>
      </c>
      <c r="Q22" s="268">
        <f t="shared" si="3"/>
        <v>13.953410216041974</v>
      </c>
      <c r="R22" s="269">
        <v>349500</v>
      </c>
      <c r="S22" s="268">
        <f t="shared" si="4"/>
        <v>0.6</v>
      </c>
      <c r="T22" s="271">
        <f t="shared" si="5"/>
        <v>5.645936485481613</v>
      </c>
    </row>
    <row r="23" spans="1:20" ht="27" customHeight="1">
      <c r="A23" s="427"/>
      <c r="B23" s="272" t="s">
        <v>170</v>
      </c>
      <c r="C23" s="267">
        <v>3515968</v>
      </c>
      <c r="D23" s="268">
        <v>6.7</v>
      </c>
      <c r="E23" s="268">
        <v>14.1575850061284</v>
      </c>
      <c r="F23" s="269">
        <v>2321034</v>
      </c>
      <c r="G23" s="268">
        <v>4.4</v>
      </c>
      <c r="H23" s="268">
        <v>15.926730983999263</v>
      </c>
      <c r="I23" s="269">
        <v>1194934</v>
      </c>
      <c r="J23" s="268">
        <v>2.3</v>
      </c>
      <c r="K23" s="270">
        <v>10.871067919006762</v>
      </c>
      <c r="L23" s="267">
        <v>3991812</v>
      </c>
      <c r="M23" s="268">
        <f t="shared" si="0"/>
        <v>7.3</v>
      </c>
      <c r="N23" s="268">
        <f t="shared" si="1"/>
        <v>13.53379780475818</v>
      </c>
      <c r="O23" s="269">
        <v>2678063</v>
      </c>
      <c r="P23" s="268">
        <f t="shared" si="2"/>
        <v>4.9</v>
      </c>
      <c r="Q23" s="268">
        <f t="shared" si="3"/>
        <v>15.382325291227957</v>
      </c>
      <c r="R23" s="269">
        <v>1313749</v>
      </c>
      <c r="S23" s="268">
        <f t="shared" si="4"/>
        <v>2.4</v>
      </c>
      <c r="T23" s="271">
        <f t="shared" si="5"/>
        <v>9.943226989942545</v>
      </c>
    </row>
    <row r="24" spans="1:20" ht="27" customHeight="1" thickBot="1">
      <c r="A24" s="429"/>
      <c r="B24" s="281" t="s">
        <v>164</v>
      </c>
      <c r="C24" s="282">
        <v>1257132</v>
      </c>
      <c r="D24" s="283">
        <v>2.4</v>
      </c>
      <c r="E24" s="283">
        <v>4.315312825951125</v>
      </c>
      <c r="F24" s="284">
        <v>881644</v>
      </c>
      <c r="G24" s="283">
        <v>1.7</v>
      </c>
      <c r="H24" s="283">
        <v>11.85054184417318</v>
      </c>
      <c r="I24" s="284">
        <v>375488</v>
      </c>
      <c r="J24" s="283">
        <v>0.7</v>
      </c>
      <c r="K24" s="285">
        <v>-9.931805043500376</v>
      </c>
      <c r="L24" s="282">
        <v>1522314</v>
      </c>
      <c r="M24" s="286">
        <f t="shared" si="0"/>
        <v>2.8</v>
      </c>
      <c r="N24" s="283">
        <f t="shared" si="1"/>
        <v>21.09420490449689</v>
      </c>
      <c r="O24" s="284">
        <v>1100086</v>
      </c>
      <c r="P24" s="286">
        <f t="shared" si="2"/>
        <v>2</v>
      </c>
      <c r="Q24" s="283">
        <f t="shared" si="3"/>
        <v>24.77666722622736</v>
      </c>
      <c r="R24" s="284">
        <v>422228</v>
      </c>
      <c r="S24" s="286">
        <f>ROUND(R24/$L$7*100,1)</f>
        <v>0.8</v>
      </c>
      <c r="T24" s="287">
        <f t="shared" si="5"/>
        <v>12.447801261291971</v>
      </c>
    </row>
    <row r="25" spans="1:20" ht="27" customHeight="1">
      <c r="A25" s="92" t="s">
        <v>47</v>
      </c>
      <c r="B25" s="288"/>
      <c r="C25" s="289"/>
      <c r="D25" s="290"/>
      <c r="E25" s="290"/>
      <c r="F25" s="289"/>
      <c r="G25" s="290"/>
      <c r="H25" s="290"/>
      <c r="I25" s="289"/>
      <c r="J25" s="290"/>
      <c r="K25" s="290"/>
      <c r="L25" s="289"/>
      <c r="M25" s="290"/>
      <c r="N25" s="290"/>
      <c r="O25" s="289"/>
      <c r="P25" s="290"/>
      <c r="Q25" s="290"/>
      <c r="R25" s="289"/>
      <c r="S25" s="290"/>
      <c r="T25" s="290"/>
    </row>
    <row r="26" spans="14:16" ht="14.25">
      <c r="N26" s="291"/>
      <c r="O26" s="291"/>
      <c r="P26" s="291"/>
    </row>
    <row r="27" spans="3:18" ht="14.25">
      <c r="C27" s="292"/>
      <c r="F27" s="292"/>
      <c r="I27" s="292"/>
      <c r="L27" s="292"/>
      <c r="O27" s="292"/>
      <c r="R27" s="292"/>
    </row>
    <row r="28" spans="3:12" ht="14.25">
      <c r="C28" s="292"/>
      <c r="L28" s="292"/>
    </row>
    <row r="30" spans="3:18" ht="14.25">
      <c r="C30" s="292"/>
      <c r="F30" s="292"/>
      <c r="I30" s="292"/>
      <c r="L30" s="292"/>
      <c r="O30" s="292"/>
      <c r="R30" s="292"/>
    </row>
    <row r="31" spans="3:12" ht="14.25">
      <c r="C31" s="292"/>
      <c r="L31" s="292"/>
    </row>
    <row r="33" spans="3:18" ht="14.25">
      <c r="C33" s="292"/>
      <c r="F33" s="292"/>
      <c r="I33" s="292"/>
      <c r="L33" s="292"/>
      <c r="O33" s="292"/>
      <c r="R33" s="292"/>
    </row>
    <row r="34" spans="3:12" ht="14.25">
      <c r="C34" s="292"/>
      <c r="L34" s="292"/>
    </row>
  </sheetData>
  <sheetProtection/>
  <mergeCells count="5">
    <mergeCell ref="C4:C5"/>
    <mergeCell ref="L4:L5"/>
    <mergeCell ref="A7:A12"/>
    <mergeCell ref="A13:A18"/>
    <mergeCell ref="A19:A24"/>
  </mergeCells>
  <printOptions/>
  <pageMargins left="0.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18.375" defaultRowHeight="13.5"/>
  <cols>
    <col min="1" max="1" width="7.625" style="43" customWidth="1"/>
    <col min="2" max="2" width="12.50390625" style="43" customWidth="1"/>
    <col min="3" max="3" width="20.625" style="43" bestFit="1" customWidth="1"/>
    <col min="4" max="4" width="18.25390625" style="43" customWidth="1"/>
    <col min="5" max="6" width="11.375" style="43" customWidth="1"/>
    <col min="7" max="7" width="18.375" style="43" customWidth="1"/>
    <col min="8" max="9" width="11.375" style="43" customWidth="1"/>
    <col min="10" max="11" width="11.125" style="43" customWidth="1"/>
    <col min="12" max="12" width="8.00390625" style="43" bestFit="1" customWidth="1"/>
    <col min="13" max="15" width="9.875" style="43" customWidth="1"/>
    <col min="16" max="16384" width="18.375" style="43" customWidth="1"/>
  </cols>
  <sheetData>
    <row r="1" spans="1:12" s="5" customFormat="1" ht="21.75" customHeight="1">
      <c r="A1" s="536" t="s">
        <v>171</v>
      </c>
      <c r="B1" s="536"/>
      <c r="C1" s="536"/>
      <c r="D1" s="536"/>
      <c r="E1" s="536"/>
      <c r="F1" s="536"/>
      <c r="G1" s="536"/>
      <c r="H1" s="536"/>
      <c r="I1" s="536"/>
      <c r="J1" s="293"/>
      <c r="K1" s="293"/>
      <c r="L1" s="293"/>
    </row>
    <row r="2" spans="2:9" ht="15" thickBot="1">
      <c r="B2" s="99"/>
      <c r="C2" s="99"/>
      <c r="D2" s="294"/>
      <c r="E2" s="99"/>
      <c r="F2" s="99"/>
      <c r="G2" s="294"/>
      <c r="I2" s="295" t="s">
        <v>50</v>
      </c>
    </row>
    <row r="3" spans="1:10" ht="18" customHeight="1">
      <c r="A3" s="46"/>
      <c r="B3" s="47"/>
      <c r="C3" s="296"/>
      <c r="D3" s="297" t="s">
        <v>172</v>
      </c>
      <c r="E3" s="298"/>
      <c r="F3" s="298"/>
      <c r="G3" s="297" t="s">
        <v>173</v>
      </c>
      <c r="H3" s="299"/>
      <c r="I3" s="300"/>
      <c r="J3" s="99"/>
    </row>
    <row r="4" spans="1:10" ht="16.5" customHeight="1">
      <c r="A4" s="103"/>
      <c r="B4" s="104"/>
      <c r="C4" s="301"/>
      <c r="D4" s="302"/>
      <c r="E4" s="303" t="s">
        <v>32</v>
      </c>
      <c r="F4" s="303" t="s">
        <v>33</v>
      </c>
      <c r="G4" s="304"/>
      <c r="H4" s="303" t="s">
        <v>32</v>
      </c>
      <c r="I4" s="305" t="s">
        <v>33</v>
      </c>
      <c r="J4" s="99"/>
    </row>
    <row r="5" spans="1:10" ht="33" customHeight="1">
      <c r="A5" s="306" t="s">
        <v>174</v>
      </c>
      <c r="B5" s="307" t="s">
        <v>175</v>
      </c>
      <c r="C5" s="307"/>
      <c r="D5" s="308">
        <v>86682020</v>
      </c>
      <c r="E5" s="309" t="s">
        <v>8</v>
      </c>
      <c r="F5" s="310">
        <v>13.204538006630258</v>
      </c>
      <c r="G5" s="308">
        <v>90055063</v>
      </c>
      <c r="H5" s="309" t="s">
        <v>8</v>
      </c>
      <c r="I5" s="311">
        <v>3.891283336498148</v>
      </c>
      <c r="J5" s="99"/>
    </row>
    <row r="6" spans="1:10" ht="19.5" customHeight="1">
      <c r="A6" s="382" t="s">
        <v>176</v>
      </c>
      <c r="B6" s="312" t="s">
        <v>175</v>
      </c>
      <c r="C6" s="313"/>
      <c r="D6" s="314">
        <v>67464632</v>
      </c>
      <c r="E6" s="315">
        <v>100</v>
      </c>
      <c r="F6" s="315">
        <v>11.726845062612838</v>
      </c>
      <c r="G6" s="316">
        <v>69320008</v>
      </c>
      <c r="H6" s="315">
        <v>100</v>
      </c>
      <c r="I6" s="317">
        <v>2.750146180297847</v>
      </c>
      <c r="J6" s="99"/>
    </row>
    <row r="7" spans="1:10" ht="5.25" customHeight="1">
      <c r="A7" s="383"/>
      <c r="B7" s="318"/>
      <c r="C7" s="319"/>
      <c r="D7" s="320"/>
      <c r="E7" s="321"/>
      <c r="F7" s="321"/>
      <c r="G7" s="322"/>
      <c r="H7" s="321"/>
      <c r="I7" s="323"/>
      <c r="J7" s="99"/>
    </row>
    <row r="8" spans="1:10" ht="19.5" customHeight="1">
      <c r="A8" s="430"/>
      <c r="B8" s="432" t="s">
        <v>177</v>
      </c>
      <c r="C8" s="433"/>
      <c r="D8" s="320">
        <v>1021414</v>
      </c>
      <c r="E8" s="321">
        <v>1.5139992166562177</v>
      </c>
      <c r="F8" s="321">
        <v>4.872704721773886</v>
      </c>
      <c r="G8" s="322">
        <v>956419</v>
      </c>
      <c r="H8" s="321">
        <v>1.3797156515042526</v>
      </c>
      <c r="I8" s="323">
        <v>-6.36323762940394</v>
      </c>
      <c r="J8" s="99"/>
    </row>
    <row r="9" spans="1:10" ht="6" customHeight="1">
      <c r="A9" s="430"/>
      <c r="B9" s="324"/>
      <c r="C9" s="325"/>
      <c r="D9" s="320"/>
      <c r="E9" s="321"/>
      <c r="F9" s="321"/>
      <c r="G9" s="322"/>
      <c r="H9" s="321"/>
      <c r="I9" s="323"/>
      <c r="J9" s="99"/>
    </row>
    <row r="10" spans="1:10" ht="19.5" customHeight="1">
      <c r="A10" s="430"/>
      <c r="B10" s="432" t="s">
        <v>178</v>
      </c>
      <c r="C10" s="433"/>
      <c r="D10" s="320">
        <v>66443219</v>
      </c>
      <c r="E10" s="321">
        <v>98.48600226560193</v>
      </c>
      <c r="F10" s="321">
        <v>11.8392129647888</v>
      </c>
      <c r="G10" s="322">
        <v>68363590</v>
      </c>
      <c r="H10" s="321">
        <v>98.6202857910807</v>
      </c>
      <c r="I10" s="323">
        <v>2.890243773408983</v>
      </c>
      <c r="J10" s="99"/>
    </row>
    <row r="11" spans="1:10" ht="18" customHeight="1">
      <c r="A11" s="430"/>
      <c r="B11" s="318"/>
      <c r="C11" s="319" t="s">
        <v>179</v>
      </c>
      <c r="D11" s="320">
        <v>219979</v>
      </c>
      <c r="E11" s="321">
        <v>0.3260656635613161</v>
      </c>
      <c r="F11" s="321">
        <v>-14.509842022423882</v>
      </c>
      <c r="G11" s="322">
        <v>216796</v>
      </c>
      <c r="H11" s="321">
        <v>0.31274664596114876</v>
      </c>
      <c r="I11" s="323">
        <v>-1.4469563003741257</v>
      </c>
      <c r="J11" s="99"/>
    </row>
    <row r="12" spans="1:13" ht="18" customHeight="1">
      <c r="A12" s="430"/>
      <c r="B12" s="318"/>
      <c r="C12" s="319" t="s">
        <v>180</v>
      </c>
      <c r="D12" s="320">
        <v>3883152</v>
      </c>
      <c r="E12" s="321">
        <v>5.755833664074533</v>
      </c>
      <c r="F12" s="321">
        <v>19.132961968835204</v>
      </c>
      <c r="G12" s="322">
        <v>3616500</v>
      </c>
      <c r="H12" s="321">
        <v>5.2171084573446675</v>
      </c>
      <c r="I12" s="323">
        <v>-6.866895758909251</v>
      </c>
      <c r="J12" s="326"/>
      <c r="K12" s="93"/>
      <c r="L12" s="93"/>
      <c r="M12" s="93"/>
    </row>
    <row r="13" spans="1:14" ht="18" customHeight="1">
      <c r="A13" s="430"/>
      <c r="B13" s="318"/>
      <c r="C13" s="319" t="s">
        <v>181</v>
      </c>
      <c r="D13" s="320">
        <v>2885949</v>
      </c>
      <c r="E13" s="321">
        <v>4.277721399265914</v>
      </c>
      <c r="F13" s="321">
        <v>22.972746098976486</v>
      </c>
      <c r="G13" s="322">
        <v>2975823</v>
      </c>
      <c r="H13" s="321">
        <v>4.292877461872192</v>
      </c>
      <c r="I13" s="323">
        <v>3.1141922466405276</v>
      </c>
      <c r="J13" s="99"/>
      <c r="L13" s="327"/>
      <c r="M13" s="328"/>
      <c r="N13" s="328"/>
    </row>
    <row r="14" spans="1:11" ht="18" customHeight="1">
      <c r="A14" s="430"/>
      <c r="B14" s="318"/>
      <c r="C14" s="319" t="s">
        <v>182</v>
      </c>
      <c r="D14" s="320">
        <v>16675231</v>
      </c>
      <c r="E14" s="321">
        <v>24.716996899946032</v>
      </c>
      <c r="F14" s="321">
        <v>9.81321409704232</v>
      </c>
      <c r="G14" s="322">
        <v>16996736</v>
      </c>
      <c r="H14" s="321">
        <v>24.519235485373862</v>
      </c>
      <c r="I14" s="323">
        <v>1.9280392577470025</v>
      </c>
      <c r="J14" s="99"/>
      <c r="K14" s="161"/>
    </row>
    <row r="15" spans="1:10" ht="18" customHeight="1">
      <c r="A15" s="430"/>
      <c r="B15" s="318"/>
      <c r="C15" s="319" t="s">
        <v>183</v>
      </c>
      <c r="D15" s="320">
        <v>7684729</v>
      </c>
      <c r="E15" s="321">
        <v>11.39075212031098</v>
      </c>
      <c r="F15" s="321">
        <v>12.241896608787627</v>
      </c>
      <c r="G15" s="322">
        <v>7939010</v>
      </c>
      <c r="H15" s="321">
        <v>11.45269631244128</v>
      </c>
      <c r="I15" s="323">
        <v>3.308913040394785</v>
      </c>
      <c r="J15" s="99"/>
    </row>
    <row r="16" spans="1:14" ht="18" customHeight="1">
      <c r="A16" s="430"/>
      <c r="B16" s="318"/>
      <c r="C16" s="319" t="s">
        <v>184</v>
      </c>
      <c r="D16" s="320">
        <v>6955022</v>
      </c>
      <c r="E16" s="321">
        <v>10.309137979141427</v>
      </c>
      <c r="F16" s="321">
        <v>10.249545212157173</v>
      </c>
      <c r="G16" s="322">
        <v>7131770</v>
      </c>
      <c r="H16" s="321">
        <v>10.288184040601957</v>
      </c>
      <c r="I16" s="323">
        <v>2.5413003725940797</v>
      </c>
      <c r="J16" s="99"/>
      <c r="L16" s="327"/>
      <c r="M16" s="328"/>
      <c r="N16" s="328"/>
    </row>
    <row r="17" spans="1:10" ht="18" customHeight="1">
      <c r="A17" s="430"/>
      <c r="B17" s="318"/>
      <c r="C17" s="319" t="s">
        <v>185</v>
      </c>
      <c r="D17" s="320">
        <v>7166665</v>
      </c>
      <c r="E17" s="321">
        <v>10.622847538840796</v>
      </c>
      <c r="F17" s="321">
        <v>9.084016732172898</v>
      </c>
      <c r="G17" s="322">
        <v>7256520</v>
      </c>
      <c r="H17" s="321">
        <v>10.468146512620137</v>
      </c>
      <c r="I17" s="323">
        <v>1.2537909892537158</v>
      </c>
      <c r="J17" s="99"/>
    </row>
    <row r="18" spans="1:10" ht="18" customHeight="1">
      <c r="A18" s="430"/>
      <c r="B18" s="318"/>
      <c r="C18" s="319" t="s">
        <v>186</v>
      </c>
      <c r="D18" s="320">
        <v>4701580</v>
      </c>
      <c r="E18" s="321">
        <v>6.968955229756533</v>
      </c>
      <c r="F18" s="321">
        <v>4.7980484690806975</v>
      </c>
      <c r="G18" s="322">
        <v>5057219</v>
      </c>
      <c r="H18" s="321">
        <v>7.295467998214887</v>
      </c>
      <c r="I18" s="323">
        <v>7.564244360406505</v>
      </c>
      <c r="J18" s="99"/>
    </row>
    <row r="19" spans="1:14" ht="18" customHeight="1" thickBot="1">
      <c r="A19" s="430"/>
      <c r="B19" s="329"/>
      <c r="C19" s="330" t="s">
        <v>187</v>
      </c>
      <c r="D19" s="331">
        <v>16270911</v>
      </c>
      <c r="E19" s="332">
        <v>24.117690288446248</v>
      </c>
      <c r="F19" s="332">
        <v>14.991500858253602</v>
      </c>
      <c r="G19" s="333">
        <v>17173216</v>
      </c>
      <c r="H19" s="332">
        <v>24.773822876650563</v>
      </c>
      <c r="I19" s="334">
        <v>5.545510020920162</v>
      </c>
      <c r="J19" s="99"/>
      <c r="L19" s="327"/>
      <c r="M19" s="328"/>
      <c r="N19" s="328"/>
    </row>
    <row r="20" spans="1:10" ht="18" customHeight="1" thickTop="1">
      <c r="A20" s="430"/>
      <c r="B20" s="335"/>
      <c r="C20" s="319" t="s">
        <v>188</v>
      </c>
      <c r="D20" s="336">
        <v>42827015</v>
      </c>
      <c r="E20" s="321">
        <v>63.48069163113497</v>
      </c>
      <c r="F20" s="337">
        <v>11.87631724410329</v>
      </c>
      <c r="G20" s="322">
        <v>43570899</v>
      </c>
      <c r="H20" s="321">
        <v>62.85472298272094</v>
      </c>
      <c r="I20" s="323">
        <v>1.7369503805016535</v>
      </c>
      <c r="J20" s="99"/>
    </row>
    <row r="21" spans="1:10" ht="18" customHeight="1" thickBot="1">
      <c r="A21" s="431"/>
      <c r="B21" s="338"/>
      <c r="C21" s="339" t="s">
        <v>189</v>
      </c>
      <c r="D21" s="340">
        <v>47554622</v>
      </c>
      <c r="E21" s="341">
        <v>70.48822559352284</v>
      </c>
      <c r="F21" s="342">
        <v>11.482016979018454</v>
      </c>
      <c r="G21" s="343">
        <v>48214954</v>
      </c>
      <c r="H21" s="344">
        <v>69.5541668142912</v>
      </c>
      <c r="I21" s="345">
        <v>1.3885758570428806</v>
      </c>
      <c r="J21" s="99"/>
    </row>
    <row r="22" spans="2:9" s="6" customFormat="1" ht="16.5" customHeight="1">
      <c r="B22" s="6" t="s">
        <v>190</v>
      </c>
      <c r="D22" s="346"/>
      <c r="E22" s="347"/>
      <c r="F22" s="347"/>
      <c r="G22" s="346"/>
      <c r="H22" s="347"/>
      <c r="I22" s="347"/>
    </row>
    <row r="23" spans="2:4" s="6" customFormat="1" ht="16.5" customHeight="1">
      <c r="B23" s="6" t="s">
        <v>191</v>
      </c>
      <c r="D23" s="348"/>
    </row>
  </sheetData>
  <sheetProtection/>
  <mergeCells count="3">
    <mergeCell ref="A6:A21"/>
    <mergeCell ref="B8:C8"/>
    <mergeCell ref="B10:C10"/>
  </mergeCells>
  <printOptions/>
  <pageMargins left="1.15" right="0.7086614173228347" top="1.0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zoomScale="85" zoomScaleNormal="85" zoomScalePageLayoutView="0" workbookViewId="0" topLeftCell="A1">
      <selection activeCell="A1" sqref="A1"/>
    </sheetView>
  </sheetViews>
  <sheetFormatPr defaultColWidth="13.375" defaultRowHeight="13.5"/>
  <cols>
    <col min="1" max="1" width="4.125" style="159" customWidth="1"/>
    <col min="2" max="2" width="31.125" style="159" customWidth="1"/>
    <col min="3" max="3" width="3.25390625" style="159" customWidth="1"/>
    <col min="4" max="4" width="12.125" style="43" customWidth="1"/>
    <col min="5" max="5" width="7.00390625" style="43" bestFit="1" customWidth="1"/>
    <col min="6" max="6" width="8.625" style="43" bestFit="1" customWidth="1"/>
    <col min="7" max="7" width="12.125" style="43" customWidth="1"/>
    <col min="8" max="8" width="7.00390625" style="43" bestFit="1" customWidth="1"/>
    <col min="9" max="9" width="8.625" style="43" bestFit="1" customWidth="1"/>
    <col min="10" max="10" width="12.125" style="43" customWidth="1"/>
    <col min="11" max="11" width="7.00390625" style="43" bestFit="1" customWidth="1"/>
    <col min="12" max="12" width="8.625" style="43" bestFit="1" customWidth="1"/>
    <col min="13" max="13" width="12.125" style="43" customWidth="1"/>
    <col min="14" max="14" width="7.00390625" style="43" bestFit="1" customWidth="1"/>
    <col min="15" max="15" width="8.625" style="43" bestFit="1" customWidth="1"/>
    <col min="16" max="16" width="12.125" style="43" customWidth="1"/>
    <col min="17" max="17" width="7.00390625" style="43" bestFit="1" customWidth="1"/>
    <col min="18" max="19" width="8.625" style="43" bestFit="1" customWidth="1"/>
    <col min="20" max="20" width="12.125" style="43" customWidth="1"/>
    <col min="21" max="16384" width="13.375" style="43" customWidth="1"/>
  </cols>
  <sheetData>
    <row r="1" spans="1:20" s="95" customFormat="1" ht="32.25" customHeight="1">
      <c r="A1" s="349"/>
      <c r="B1" s="350" t="s">
        <v>192</v>
      </c>
      <c r="C1" s="350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2:20" ht="18.75" customHeight="1" thickBot="1">
      <c r="B2" s="351"/>
      <c r="C2" s="351"/>
      <c r="D2" s="244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294"/>
      <c r="T2" s="352" t="s">
        <v>193</v>
      </c>
    </row>
    <row r="3" spans="1:20" s="5" customFormat="1" ht="33.75" customHeight="1">
      <c r="A3" s="162"/>
      <c r="B3" s="163"/>
      <c r="C3" s="353"/>
      <c r="D3" s="354" t="s">
        <v>206</v>
      </c>
      <c r="E3" s="250"/>
      <c r="F3" s="250"/>
      <c r="G3" s="250"/>
      <c r="H3" s="250"/>
      <c r="I3" s="250"/>
      <c r="J3" s="252"/>
      <c r="K3" s="250"/>
      <c r="L3" s="250"/>
      <c r="M3" s="250"/>
      <c r="N3" s="250"/>
      <c r="O3" s="250"/>
      <c r="P3" s="250"/>
      <c r="Q3" s="250"/>
      <c r="R3" s="250"/>
      <c r="S3" s="250"/>
      <c r="T3" s="254"/>
    </row>
    <row r="4" spans="1:20" ht="20.25" customHeight="1">
      <c r="A4" s="168"/>
      <c r="B4" s="169"/>
      <c r="C4" s="355"/>
      <c r="D4" s="272" t="s">
        <v>194</v>
      </c>
      <c r="E4" s="99"/>
      <c r="F4" s="99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15" t="s">
        <v>195</v>
      </c>
    </row>
    <row r="5" spans="1:20" s="5" customFormat="1" ht="20.25" customHeight="1">
      <c r="A5" s="168"/>
      <c r="B5" s="169"/>
      <c r="C5" s="355"/>
      <c r="D5" s="272"/>
      <c r="E5" s="100"/>
      <c r="F5" s="100"/>
      <c r="G5" s="272" t="s">
        <v>196</v>
      </c>
      <c r="H5" s="100"/>
      <c r="I5" s="100"/>
      <c r="J5" s="171"/>
      <c r="K5" s="171"/>
      <c r="L5" s="171"/>
      <c r="M5" s="171"/>
      <c r="N5" s="171"/>
      <c r="O5" s="171"/>
      <c r="P5" s="272" t="s">
        <v>197</v>
      </c>
      <c r="Q5" s="100"/>
      <c r="R5" s="100"/>
      <c r="S5" s="100"/>
      <c r="T5" s="356" t="s">
        <v>198</v>
      </c>
    </row>
    <row r="6" spans="1:20" s="5" customFormat="1" ht="20.25" customHeight="1">
      <c r="A6" s="357"/>
      <c r="B6" s="169"/>
      <c r="C6" s="355"/>
      <c r="D6" s="111"/>
      <c r="E6" s="171"/>
      <c r="F6" s="171"/>
      <c r="G6" s="272"/>
      <c r="H6" s="171"/>
      <c r="I6" s="171"/>
      <c r="J6" s="272" t="s">
        <v>199</v>
      </c>
      <c r="K6" s="171"/>
      <c r="L6" s="171"/>
      <c r="M6" s="272" t="s">
        <v>200</v>
      </c>
      <c r="N6" s="171"/>
      <c r="O6" s="171"/>
      <c r="P6" s="272"/>
      <c r="Q6" s="171"/>
      <c r="R6" s="171"/>
      <c r="S6" s="358" t="s">
        <v>201</v>
      </c>
      <c r="T6" s="359" t="s">
        <v>202</v>
      </c>
    </row>
    <row r="7" spans="1:20" s="57" customFormat="1" ht="18.75" customHeight="1">
      <c r="A7" s="360"/>
      <c r="B7" s="175"/>
      <c r="C7" s="361"/>
      <c r="D7" s="54"/>
      <c r="E7" s="262" t="s">
        <v>32</v>
      </c>
      <c r="F7" s="262" t="s">
        <v>33</v>
      </c>
      <c r="G7" s="54"/>
      <c r="H7" s="262" t="s">
        <v>32</v>
      </c>
      <c r="I7" s="262" t="s">
        <v>33</v>
      </c>
      <c r="J7" s="55"/>
      <c r="K7" s="262" t="s">
        <v>32</v>
      </c>
      <c r="L7" s="262" t="s">
        <v>33</v>
      </c>
      <c r="M7" s="55"/>
      <c r="N7" s="262" t="s">
        <v>32</v>
      </c>
      <c r="O7" s="262" t="s">
        <v>33</v>
      </c>
      <c r="P7" s="55"/>
      <c r="Q7" s="262" t="s">
        <v>32</v>
      </c>
      <c r="R7" s="262" t="s">
        <v>33</v>
      </c>
      <c r="S7" s="362" t="s">
        <v>203</v>
      </c>
      <c r="T7" s="363" t="s">
        <v>204</v>
      </c>
    </row>
    <row r="8" spans="1:20" ht="18.75" customHeight="1">
      <c r="A8" s="116"/>
      <c r="B8" s="117" t="s">
        <v>57</v>
      </c>
      <c r="C8" s="118"/>
      <c r="D8" s="269">
        <v>2846580</v>
      </c>
      <c r="E8" s="268">
        <v>100</v>
      </c>
      <c r="F8" s="268">
        <v>-11.034255146522923</v>
      </c>
      <c r="G8" s="269">
        <v>2609037</v>
      </c>
      <c r="H8" s="268">
        <v>100</v>
      </c>
      <c r="I8" s="268">
        <v>-8.805795800582189</v>
      </c>
      <c r="J8" s="269">
        <v>2492302</v>
      </c>
      <c r="K8" s="268">
        <v>100</v>
      </c>
      <c r="L8" s="268">
        <v>-7.261801105876913</v>
      </c>
      <c r="M8" s="269">
        <v>116736</v>
      </c>
      <c r="N8" s="268">
        <v>100</v>
      </c>
      <c r="O8" s="268">
        <v>-32.72010512483574</v>
      </c>
      <c r="P8" s="269">
        <v>237542</v>
      </c>
      <c r="Q8" s="268">
        <v>100</v>
      </c>
      <c r="R8" s="268">
        <v>-29.859921811331446</v>
      </c>
      <c r="S8" s="269">
        <v>175839</v>
      </c>
      <c r="T8" s="364">
        <v>2683279</v>
      </c>
    </row>
    <row r="9" spans="1:20" ht="9" customHeight="1">
      <c r="A9" s="116"/>
      <c r="B9" s="117"/>
      <c r="C9" s="118"/>
      <c r="D9" s="269"/>
      <c r="E9" s="268"/>
      <c r="F9" s="268"/>
      <c r="G9" s="269"/>
      <c r="H9" s="268"/>
      <c r="I9" s="268"/>
      <c r="J9" s="269"/>
      <c r="K9" s="268"/>
      <c r="L9" s="268"/>
      <c r="M9" s="269"/>
      <c r="N9" s="268"/>
      <c r="O9" s="268"/>
      <c r="P9" s="269"/>
      <c r="Q9" s="268"/>
      <c r="R9" s="268"/>
      <c r="S9" s="269"/>
      <c r="T9" s="364"/>
    </row>
    <row r="10" spans="1:20" ht="21" customHeight="1">
      <c r="A10" s="108" t="s">
        <v>58</v>
      </c>
      <c r="B10" s="117" t="s">
        <v>59</v>
      </c>
      <c r="C10" s="118"/>
      <c r="D10" s="269">
        <v>1412625</v>
      </c>
      <c r="E10" s="268">
        <v>49.62533988154206</v>
      </c>
      <c r="F10" s="268">
        <v>-8.290041407034138</v>
      </c>
      <c r="G10" s="269">
        <v>1335193</v>
      </c>
      <c r="H10" s="268">
        <v>51.17570199272758</v>
      </c>
      <c r="I10" s="268">
        <v>-7.423429095210437</v>
      </c>
      <c r="J10" s="269">
        <v>1264753</v>
      </c>
      <c r="K10" s="268">
        <v>50.746378247900935</v>
      </c>
      <c r="L10" s="268">
        <v>-6.43248765814333</v>
      </c>
      <c r="M10" s="269">
        <v>70441</v>
      </c>
      <c r="N10" s="268">
        <v>60.342139528508774</v>
      </c>
      <c r="O10" s="268">
        <v>-22.21449236953113</v>
      </c>
      <c r="P10" s="269">
        <v>77431</v>
      </c>
      <c r="Q10" s="268">
        <v>32.59676183580167</v>
      </c>
      <c r="R10" s="268">
        <v>-21.03712013053233</v>
      </c>
      <c r="S10" s="269">
        <v>57621</v>
      </c>
      <c r="T10" s="364">
        <v>614746</v>
      </c>
    </row>
    <row r="11" spans="1:20" ht="9.75" customHeight="1">
      <c r="A11" s="108"/>
      <c r="B11" s="117"/>
      <c r="C11" s="118"/>
      <c r="D11" s="269"/>
      <c r="E11" s="268"/>
      <c r="F11" s="268"/>
      <c r="G11" s="269"/>
      <c r="H11" s="268"/>
      <c r="I11" s="268"/>
      <c r="J11" s="269"/>
      <c r="K11" s="268"/>
      <c r="L11" s="268"/>
      <c r="M11" s="269"/>
      <c r="N11" s="268"/>
      <c r="O11" s="268"/>
      <c r="P11" s="269"/>
      <c r="Q11" s="268"/>
      <c r="R11" s="268"/>
      <c r="S11" s="269"/>
      <c r="T11" s="364"/>
    </row>
    <row r="12" spans="1:20" ht="18.75" customHeight="1">
      <c r="A12" s="116" t="s">
        <v>60</v>
      </c>
      <c r="B12" s="117" t="s">
        <v>61</v>
      </c>
      <c r="C12" s="118"/>
      <c r="D12" s="269">
        <v>197806</v>
      </c>
      <c r="E12" s="268">
        <v>6.948900083609103</v>
      </c>
      <c r="F12" s="268">
        <v>-1.432130755431544</v>
      </c>
      <c r="G12" s="269">
        <v>195730</v>
      </c>
      <c r="H12" s="268">
        <v>7.502001696411358</v>
      </c>
      <c r="I12" s="268">
        <v>-0.6138956732795435</v>
      </c>
      <c r="J12" s="269">
        <v>189405</v>
      </c>
      <c r="K12" s="268">
        <v>7.599600690446022</v>
      </c>
      <c r="L12" s="268">
        <v>-0.4588023838804247</v>
      </c>
      <c r="M12" s="269">
        <v>6325</v>
      </c>
      <c r="N12" s="268">
        <v>5.41820860745614</v>
      </c>
      <c r="O12" s="268">
        <v>-5.058540978685073</v>
      </c>
      <c r="P12" s="269">
        <v>2075</v>
      </c>
      <c r="Q12" s="268">
        <v>0.8735297336892002</v>
      </c>
      <c r="R12" s="268">
        <v>-44.53354717989843</v>
      </c>
      <c r="S12" s="269">
        <v>1388</v>
      </c>
      <c r="T12" s="364">
        <v>18888</v>
      </c>
    </row>
    <row r="13" spans="1:20" ht="18.75" customHeight="1">
      <c r="A13" s="116" t="s">
        <v>62</v>
      </c>
      <c r="B13" s="117" t="s">
        <v>63</v>
      </c>
      <c r="C13" s="118"/>
      <c r="D13" s="269">
        <v>472795</v>
      </c>
      <c r="E13" s="268">
        <v>16.609229320798992</v>
      </c>
      <c r="F13" s="268">
        <v>-6.604151892332894</v>
      </c>
      <c r="G13" s="269">
        <v>459203</v>
      </c>
      <c r="H13" s="268">
        <v>17.600478644036095</v>
      </c>
      <c r="I13" s="268">
        <v>-6.188418676390967</v>
      </c>
      <c r="J13" s="269">
        <v>430797</v>
      </c>
      <c r="K13" s="268">
        <v>17.285104293139437</v>
      </c>
      <c r="L13" s="268">
        <v>-4.769304908349767</v>
      </c>
      <c r="M13" s="269">
        <v>28406</v>
      </c>
      <c r="N13" s="268">
        <v>24.333538925438596</v>
      </c>
      <c r="O13" s="268">
        <v>-23.481399671362766</v>
      </c>
      <c r="P13" s="269">
        <v>13592</v>
      </c>
      <c r="Q13" s="268">
        <v>5.721935489302944</v>
      </c>
      <c r="R13" s="268">
        <v>-18.761580300041842</v>
      </c>
      <c r="S13" s="269">
        <v>10206</v>
      </c>
      <c r="T13" s="364">
        <v>138508</v>
      </c>
    </row>
    <row r="14" spans="1:20" ht="18.75" customHeight="1">
      <c r="A14" s="116" t="s">
        <v>64</v>
      </c>
      <c r="B14" s="117" t="s">
        <v>65</v>
      </c>
      <c r="C14" s="118"/>
      <c r="D14" s="269">
        <v>37493</v>
      </c>
      <c r="E14" s="268">
        <v>1.3171244089398506</v>
      </c>
      <c r="F14" s="268">
        <v>-10.997958505436074</v>
      </c>
      <c r="G14" s="269">
        <v>35383</v>
      </c>
      <c r="H14" s="268">
        <v>1.356170878373898</v>
      </c>
      <c r="I14" s="268">
        <v>-9.53647124996803</v>
      </c>
      <c r="J14" s="269">
        <v>30582</v>
      </c>
      <c r="K14" s="268">
        <v>1.22705835809625</v>
      </c>
      <c r="L14" s="268">
        <v>-12.38504512247529</v>
      </c>
      <c r="M14" s="269">
        <v>4801</v>
      </c>
      <c r="N14" s="268">
        <v>4.112698739035088</v>
      </c>
      <c r="O14" s="268">
        <v>14.092205323193909</v>
      </c>
      <c r="P14" s="269">
        <v>2110</v>
      </c>
      <c r="Q14" s="268">
        <v>0.8882639701610663</v>
      </c>
      <c r="R14" s="268">
        <v>-29.97012943909725</v>
      </c>
      <c r="S14" s="269">
        <v>1564</v>
      </c>
      <c r="T14" s="364">
        <v>30391</v>
      </c>
    </row>
    <row r="15" spans="1:20" ht="18.75" customHeight="1">
      <c r="A15" s="116" t="s">
        <v>66</v>
      </c>
      <c r="B15" s="117" t="s">
        <v>67</v>
      </c>
      <c r="C15" s="118"/>
      <c r="D15" s="269">
        <v>24791</v>
      </c>
      <c r="E15" s="268">
        <v>0.8709047348045725</v>
      </c>
      <c r="F15" s="268">
        <v>-18.089605497918456</v>
      </c>
      <c r="G15" s="269">
        <v>23641</v>
      </c>
      <c r="H15" s="268">
        <v>0.9061197675617478</v>
      </c>
      <c r="I15" s="268">
        <v>-19.065388565559743</v>
      </c>
      <c r="J15" s="269">
        <v>22893</v>
      </c>
      <c r="K15" s="268">
        <v>0.9185483942154682</v>
      </c>
      <c r="L15" s="268">
        <v>-11.41508338815153</v>
      </c>
      <c r="M15" s="269">
        <v>748</v>
      </c>
      <c r="N15" s="268">
        <v>0.6407620614035088</v>
      </c>
      <c r="O15" s="268">
        <v>-77.78437778437778</v>
      </c>
      <c r="P15" s="269">
        <v>1150</v>
      </c>
      <c r="Q15" s="268">
        <v>0.4841249126470266</v>
      </c>
      <c r="R15" s="268">
        <v>8.901515151515156</v>
      </c>
      <c r="S15" s="269">
        <v>784</v>
      </c>
      <c r="T15" s="364">
        <v>29810</v>
      </c>
    </row>
    <row r="16" spans="1:20" ht="18.75" customHeight="1">
      <c r="A16" s="116" t="s">
        <v>68</v>
      </c>
      <c r="B16" s="117" t="s">
        <v>69</v>
      </c>
      <c r="C16" s="118"/>
      <c r="D16" s="269">
        <v>62864</v>
      </c>
      <c r="E16" s="268">
        <v>2.208404471330509</v>
      </c>
      <c r="F16" s="268">
        <v>-9.170507578275135</v>
      </c>
      <c r="G16" s="269">
        <v>61379</v>
      </c>
      <c r="H16" s="268">
        <v>2.3525538349973574</v>
      </c>
      <c r="I16" s="268">
        <v>-8.674433483610827</v>
      </c>
      <c r="J16" s="269">
        <v>59017</v>
      </c>
      <c r="K16" s="268">
        <v>2.3679714577125885</v>
      </c>
      <c r="L16" s="268">
        <v>-8.254698649089804</v>
      </c>
      <c r="M16" s="269">
        <v>2362</v>
      </c>
      <c r="N16" s="268">
        <v>2.0233689692982457</v>
      </c>
      <c r="O16" s="268">
        <v>-18.043025676613468</v>
      </c>
      <c r="P16" s="269">
        <v>1485</v>
      </c>
      <c r="Q16" s="268">
        <v>0.62515260459203</v>
      </c>
      <c r="R16" s="268">
        <v>-25.861208187718418</v>
      </c>
      <c r="S16" s="269">
        <v>1142</v>
      </c>
      <c r="T16" s="364">
        <v>22233</v>
      </c>
    </row>
    <row r="17" spans="1:20" ht="18.75" customHeight="1">
      <c r="A17" s="116" t="s">
        <v>70</v>
      </c>
      <c r="B17" s="117" t="s">
        <v>71</v>
      </c>
      <c r="C17" s="118"/>
      <c r="D17" s="269">
        <v>6502</v>
      </c>
      <c r="E17" s="268">
        <v>0.22841444821505105</v>
      </c>
      <c r="F17" s="268">
        <v>31.433191833434392</v>
      </c>
      <c r="G17" s="269">
        <v>5984</v>
      </c>
      <c r="H17" s="268">
        <v>0.22935665534831434</v>
      </c>
      <c r="I17" s="268">
        <v>29.104638619201722</v>
      </c>
      <c r="J17" s="269">
        <v>3533</v>
      </c>
      <c r="K17" s="268">
        <v>0.1417564966043441</v>
      </c>
      <c r="L17" s="268">
        <v>-16.12060778727445</v>
      </c>
      <c r="M17" s="269">
        <v>2452</v>
      </c>
      <c r="N17" s="268">
        <v>2.10046600877193</v>
      </c>
      <c r="O17" s="268">
        <v>479.6690307328605</v>
      </c>
      <c r="P17" s="269">
        <v>518</v>
      </c>
      <c r="Q17" s="268">
        <v>0.2180666997836172</v>
      </c>
      <c r="R17" s="268">
        <v>65.49520766773162</v>
      </c>
      <c r="S17" s="269">
        <v>516</v>
      </c>
      <c r="T17" s="364">
        <v>1878</v>
      </c>
    </row>
    <row r="18" spans="1:20" ht="18.75" customHeight="1">
      <c r="A18" s="116" t="s">
        <v>72</v>
      </c>
      <c r="B18" s="117" t="s">
        <v>73</v>
      </c>
      <c r="C18" s="118"/>
      <c r="D18" s="269">
        <v>475567</v>
      </c>
      <c r="E18" s="268">
        <v>16.706609334710425</v>
      </c>
      <c r="F18" s="268">
        <v>-12.359366275180463</v>
      </c>
      <c r="G18" s="269">
        <v>441428</v>
      </c>
      <c r="H18" s="268">
        <v>16.919192790290058</v>
      </c>
      <c r="I18" s="268">
        <v>-10.925197247613866</v>
      </c>
      <c r="J18" s="269">
        <v>423092</v>
      </c>
      <c r="K18" s="268">
        <v>16.975952352483766</v>
      </c>
      <c r="L18" s="268">
        <v>-9.903747870528107</v>
      </c>
      <c r="M18" s="269">
        <v>18336</v>
      </c>
      <c r="N18" s="268">
        <v>15.707236842105262</v>
      </c>
      <c r="O18" s="268">
        <v>-29.395456295725836</v>
      </c>
      <c r="P18" s="269">
        <v>34139</v>
      </c>
      <c r="Q18" s="268">
        <v>14.371774254658124</v>
      </c>
      <c r="R18" s="268">
        <v>-27.461062830673782</v>
      </c>
      <c r="S18" s="269">
        <v>24149</v>
      </c>
      <c r="T18" s="364">
        <v>319242</v>
      </c>
    </row>
    <row r="19" spans="1:20" ht="18.75" customHeight="1">
      <c r="A19" s="116" t="s">
        <v>74</v>
      </c>
      <c r="B19" s="117" t="s">
        <v>75</v>
      </c>
      <c r="C19" s="118"/>
      <c r="D19" s="269">
        <v>134807</v>
      </c>
      <c r="E19" s="268">
        <v>4.7357530791335565</v>
      </c>
      <c r="F19" s="268">
        <v>-6.532018748093293</v>
      </c>
      <c r="G19" s="269">
        <v>112445</v>
      </c>
      <c r="H19" s="268">
        <v>4.309827725708757</v>
      </c>
      <c r="I19" s="268">
        <v>-6.364499367130776</v>
      </c>
      <c r="J19" s="269">
        <v>105435</v>
      </c>
      <c r="K19" s="268">
        <v>4.230426328751491</v>
      </c>
      <c r="L19" s="268">
        <v>-4.293559660509231</v>
      </c>
      <c r="M19" s="269">
        <v>7009</v>
      </c>
      <c r="N19" s="268">
        <v>6.00414610745614</v>
      </c>
      <c r="O19" s="268">
        <v>-29.36611911720246</v>
      </c>
      <c r="P19" s="269">
        <v>22363</v>
      </c>
      <c r="Q19" s="268">
        <v>9.41433514915257</v>
      </c>
      <c r="R19" s="268">
        <v>-7.365063584772784</v>
      </c>
      <c r="S19" s="269">
        <v>17872</v>
      </c>
      <c r="T19" s="364">
        <v>53795</v>
      </c>
    </row>
    <row r="20" spans="1:20" ht="18.75" customHeight="1">
      <c r="A20" s="123"/>
      <c r="B20" s="117"/>
      <c r="C20" s="118"/>
      <c r="D20" s="269"/>
      <c r="E20" s="268"/>
      <c r="F20" s="268"/>
      <c r="G20" s="269"/>
      <c r="H20" s="268"/>
      <c r="I20" s="268"/>
      <c r="J20" s="269"/>
      <c r="K20" s="268"/>
      <c r="L20" s="268"/>
      <c r="M20" s="269"/>
      <c r="N20" s="268"/>
      <c r="O20" s="268"/>
      <c r="P20" s="269"/>
      <c r="Q20" s="268"/>
      <c r="R20" s="268"/>
      <c r="S20" s="269"/>
      <c r="T20" s="364"/>
    </row>
    <row r="21" spans="1:20" ht="21" customHeight="1">
      <c r="A21" s="108" t="s">
        <v>76</v>
      </c>
      <c r="B21" s="117" t="s">
        <v>77</v>
      </c>
      <c r="C21" s="118"/>
      <c r="D21" s="269">
        <v>633826</v>
      </c>
      <c r="E21" s="268">
        <v>22.266228245824816</v>
      </c>
      <c r="F21" s="268">
        <v>-8.547130636031639</v>
      </c>
      <c r="G21" s="269">
        <v>522308</v>
      </c>
      <c r="H21" s="268">
        <v>20.0191871560273</v>
      </c>
      <c r="I21" s="268">
        <v>-9.833255361498715</v>
      </c>
      <c r="J21" s="269">
        <v>495754</v>
      </c>
      <c r="K21" s="268">
        <v>19.891409628528166</v>
      </c>
      <c r="L21" s="268">
        <v>-4.635550118110544</v>
      </c>
      <c r="M21" s="269">
        <v>26554</v>
      </c>
      <c r="N21" s="268">
        <v>22.74705317982456</v>
      </c>
      <c r="O21" s="268">
        <v>-55.309086625039974</v>
      </c>
      <c r="P21" s="269">
        <v>111518</v>
      </c>
      <c r="Q21" s="268">
        <v>46.946645224844445</v>
      </c>
      <c r="R21" s="268">
        <v>-2.0001054537146103</v>
      </c>
      <c r="S21" s="269">
        <v>83764</v>
      </c>
      <c r="T21" s="364">
        <v>569161</v>
      </c>
    </row>
    <row r="22" spans="1:20" ht="9" customHeight="1">
      <c r="A22" s="108"/>
      <c r="B22" s="117"/>
      <c r="C22" s="118"/>
      <c r="D22" s="269"/>
      <c r="E22" s="268"/>
      <c r="F22" s="268"/>
      <c r="G22" s="269"/>
      <c r="H22" s="268"/>
      <c r="I22" s="268"/>
      <c r="J22" s="269"/>
      <c r="K22" s="268"/>
      <c r="L22" s="268"/>
      <c r="M22" s="269"/>
      <c r="N22" s="268"/>
      <c r="O22" s="268"/>
      <c r="P22" s="269"/>
      <c r="Q22" s="268"/>
      <c r="R22" s="268"/>
      <c r="S22" s="269"/>
      <c r="T22" s="364"/>
    </row>
    <row r="23" spans="1:20" ht="18.75" customHeight="1">
      <c r="A23" s="116" t="s">
        <v>60</v>
      </c>
      <c r="B23" s="117" t="s">
        <v>78</v>
      </c>
      <c r="C23" s="118"/>
      <c r="D23" s="269">
        <v>52623</v>
      </c>
      <c r="E23" s="268">
        <v>1.8486394199355014</v>
      </c>
      <c r="F23" s="268">
        <v>21.570484683269413</v>
      </c>
      <c r="G23" s="269">
        <v>34757</v>
      </c>
      <c r="H23" s="268">
        <v>1.3321773512602542</v>
      </c>
      <c r="I23" s="268">
        <v>6.691837799674616</v>
      </c>
      <c r="J23" s="269">
        <v>33558</v>
      </c>
      <c r="K23" s="268">
        <v>1.346466038224902</v>
      </c>
      <c r="L23" s="268">
        <v>11.432840777021426</v>
      </c>
      <c r="M23" s="269">
        <v>1198</v>
      </c>
      <c r="N23" s="268">
        <v>1.0262472587719298</v>
      </c>
      <c r="O23" s="268">
        <v>-51.34037367993501</v>
      </c>
      <c r="P23" s="269">
        <v>17866</v>
      </c>
      <c r="Q23" s="268">
        <v>7.521196251610242</v>
      </c>
      <c r="R23" s="268">
        <v>66.84721703399327</v>
      </c>
      <c r="S23" s="269">
        <v>11999</v>
      </c>
      <c r="T23" s="364">
        <v>12392</v>
      </c>
    </row>
    <row r="24" spans="1:20" ht="18.75" customHeight="1">
      <c r="A24" s="116" t="s">
        <v>62</v>
      </c>
      <c r="B24" s="117" t="s">
        <v>79</v>
      </c>
      <c r="C24" s="118"/>
      <c r="D24" s="269">
        <v>132302</v>
      </c>
      <c r="E24" s="268">
        <v>4.647752741886755</v>
      </c>
      <c r="F24" s="268">
        <v>-22.062513990833793</v>
      </c>
      <c r="G24" s="269">
        <v>115974</v>
      </c>
      <c r="H24" s="268">
        <v>4.44508836018807</v>
      </c>
      <c r="I24" s="268">
        <v>-23.860607413437677</v>
      </c>
      <c r="J24" s="269">
        <v>106876</v>
      </c>
      <c r="K24" s="268">
        <v>4.288244362039592</v>
      </c>
      <c r="L24" s="268">
        <v>-10.213888468840835</v>
      </c>
      <c r="M24" s="269">
        <v>9098</v>
      </c>
      <c r="N24" s="268">
        <v>7.793654057017544</v>
      </c>
      <c r="O24" s="268">
        <v>-72.666366231035</v>
      </c>
      <c r="P24" s="269">
        <v>16328</v>
      </c>
      <c r="Q24" s="268">
        <v>6.873731803217957</v>
      </c>
      <c r="R24" s="268">
        <v>-6.354668501949988</v>
      </c>
      <c r="S24" s="269">
        <v>12868</v>
      </c>
      <c r="T24" s="364">
        <v>143670</v>
      </c>
    </row>
    <row r="25" spans="1:20" ht="18.75" customHeight="1">
      <c r="A25" s="116" t="s">
        <v>64</v>
      </c>
      <c r="B25" s="117" t="s">
        <v>80</v>
      </c>
      <c r="C25" s="118"/>
      <c r="D25" s="269">
        <v>67337</v>
      </c>
      <c r="E25" s="268">
        <v>2.3655404028694083</v>
      </c>
      <c r="F25" s="268">
        <v>7.799567757944459</v>
      </c>
      <c r="G25" s="269">
        <v>57700</v>
      </c>
      <c r="H25" s="268">
        <v>2.2115439528071086</v>
      </c>
      <c r="I25" s="268">
        <v>2.481217697103162</v>
      </c>
      <c r="J25" s="269">
        <v>55665</v>
      </c>
      <c r="K25" s="268">
        <v>2.233477323374134</v>
      </c>
      <c r="L25" s="268">
        <v>4.492040846974007</v>
      </c>
      <c r="M25" s="269">
        <v>2035</v>
      </c>
      <c r="N25" s="268">
        <v>1.7432497258771928</v>
      </c>
      <c r="O25" s="268">
        <v>-32.86044209831739</v>
      </c>
      <c r="P25" s="269">
        <v>9637</v>
      </c>
      <c r="Q25" s="268">
        <v>4.0569667679820824</v>
      </c>
      <c r="R25" s="268">
        <v>56.419412433046574</v>
      </c>
      <c r="S25" s="269">
        <v>8277</v>
      </c>
      <c r="T25" s="364">
        <v>32928</v>
      </c>
    </row>
    <row r="26" spans="1:20" ht="18.75" customHeight="1">
      <c r="A26" s="116" t="s">
        <v>66</v>
      </c>
      <c r="B26" s="117" t="s">
        <v>81</v>
      </c>
      <c r="C26" s="118"/>
      <c r="D26" s="269">
        <v>19177</v>
      </c>
      <c r="E26" s="268">
        <v>0.6736856157213218</v>
      </c>
      <c r="F26" s="268">
        <v>-37.30137971621003</v>
      </c>
      <c r="G26" s="269">
        <v>15639</v>
      </c>
      <c r="H26" s="268">
        <v>0.5994165663422941</v>
      </c>
      <c r="I26" s="268">
        <v>-36.40097600650671</v>
      </c>
      <c r="J26" s="269">
        <v>15001</v>
      </c>
      <c r="K26" s="268">
        <v>0.6018933500033302</v>
      </c>
      <c r="L26" s="268">
        <v>-25.25287757237531</v>
      </c>
      <c r="M26" s="269">
        <v>637</v>
      </c>
      <c r="N26" s="268">
        <v>0.5456757127192983</v>
      </c>
      <c r="O26" s="268">
        <v>-85.91019685910197</v>
      </c>
      <c r="P26" s="269">
        <v>3538</v>
      </c>
      <c r="Q26" s="268">
        <v>1.4894208182132</v>
      </c>
      <c r="R26" s="268">
        <v>-40.99399599733155</v>
      </c>
      <c r="S26" s="269">
        <v>3013</v>
      </c>
      <c r="T26" s="364">
        <v>1170</v>
      </c>
    </row>
    <row r="27" spans="1:20" ht="18.75" customHeight="1">
      <c r="A27" s="116" t="s">
        <v>68</v>
      </c>
      <c r="B27" s="117" t="s">
        <v>82</v>
      </c>
      <c r="C27" s="118"/>
      <c r="D27" s="269">
        <v>15066</v>
      </c>
      <c r="E27" s="268">
        <v>0.5292666989861518</v>
      </c>
      <c r="F27" s="268">
        <v>-10.725290353164254</v>
      </c>
      <c r="G27" s="269">
        <v>13048</v>
      </c>
      <c r="H27" s="268">
        <v>0.5001078942153753</v>
      </c>
      <c r="I27" s="268">
        <v>-11.18976313640077</v>
      </c>
      <c r="J27" s="269">
        <v>12577</v>
      </c>
      <c r="K27" s="268">
        <v>0.5046338686082185</v>
      </c>
      <c r="L27" s="268">
        <v>-10.9844999646118</v>
      </c>
      <c r="M27" s="269">
        <v>471</v>
      </c>
      <c r="N27" s="268">
        <v>0.4034745065789474</v>
      </c>
      <c r="O27" s="268">
        <v>-16.192170818505332</v>
      </c>
      <c r="P27" s="269">
        <v>2017</v>
      </c>
      <c r="Q27" s="268">
        <v>0.8491129989643936</v>
      </c>
      <c r="R27" s="268">
        <v>-7.688787185354698</v>
      </c>
      <c r="S27" s="269">
        <v>1367</v>
      </c>
      <c r="T27" s="364">
        <v>5708</v>
      </c>
    </row>
    <row r="28" spans="1:20" ht="18.75" customHeight="1">
      <c r="A28" s="116" t="s">
        <v>70</v>
      </c>
      <c r="B28" s="117" t="s">
        <v>83</v>
      </c>
      <c r="C28" s="118"/>
      <c r="D28" s="269">
        <v>18208</v>
      </c>
      <c r="E28" s="268">
        <v>0.6396447667024991</v>
      </c>
      <c r="F28" s="268">
        <v>-27.86339685432432</v>
      </c>
      <c r="G28" s="269">
        <v>11414</v>
      </c>
      <c r="H28" s="268">
        <v>0.43747942248423455</v>
      </c>
      <c r="I28" s="268">
        <v>-32.485508103631844</v>
      </c>
      <c r="J28" s="269">
        <v>11005</v>
      </c>
      <c r="K28" s="268">
        <v>0.4415596504757449</v>
      </c>
      <c r="L28" s="268">
        <v>-32.81030587947981</v>
      </c>
      <c r="M28" s="269">
        <v>409</v>
      </c>
      <c r="N28" s="268">
        <v>0.3503632127192982</v>
      </c>
      <c r="O28" s="268">
        <v>-22.39089184060721</v>
      </c>
      <c r="P28" s="269">
        <v>6795</v>
      </c>
      <c r="Q28" s="268">
        <v>2.8605467664665616</v>
      </c>
      <c r="R28" s="268">
        <v>-18.476304739052182</v>
      </c>
      <c r="S28" s="269">
        <v>5653</v>
      </c>
      <c r="T28" s="364">
        <v>14756</v>
      </c>
    </row>
    <row r="29" spans="1:20" ht="18.75" customHeight="1">
      <c r="A29" s="116" t="s">
        <v>72</v>
      </c>
      <c r="B29" s="117" t="s">
        <v>84</v>
      </c>
      <c r="C29" s="118"/>
      <c r="D29" s="269">
        <v>30532</v>
      </c>
      <c r="E29" s="268">
        <v>1.0725853480316732</v>
      </c>
      <c r="F29" s="268">
        <v>37.6307248467364</v>
      </c>
      <c r="G29" s="269">
        <v>23731</v>
      </c>
      <c r="H29" s="268">
        <v>0.90956931618831</v>
      </c>
      <c r="I29" s="268">
        <v>26.188450494523025</v>
      </c>
      <c r="J29" s="269">
        <v>22637</v>
      </c>
      <c r="K29" s="268">
        <v>0.9082767658173045</v>
      </c>
      <c r="L29" s="268">
        <v>27.010043202603384</v>
      </c>
      <c r="M29" s="269">
        <v>1094</v>
      </c>
      <c r="N29" s="268">
        <v>0.937157346491228</v>
      </c>
      <c r="O29" s="268">
        <v>11.291963377416067</v>
      </c>
      <c r="P29" s="269">
        <v>6801</v>
      </c>
      <c r="Q29" s="268">
        <v>2.863072635576024</v>
      </c>
      <c r="R29" s="268">
        <v>101.33214920071049</v>
      </c>
      <c r="S29" s="269">
        <v>6216</v>
      </c>
      <c r="T29" s="364">
        <v>10926</v>
      </c>
    </row>
    <row r="30" spans="1:20" ht="18.75" customHeight="1">
      <c r="A30" s="116" t="s">
        <v>74</v>
      </c>
      <c r="B30" s="117" t="s">
        <v>85</v>
      </c>
      <c r="C30" s="118"/>
      <c r="D30" s="269">
        <v>18143</v>
      </c>
      <c r="E30" s="268">
        <v>0.6373613248178516</v>
      </c>
      <c r="F30" s="268">
        <v>-1.626633411050264</v>
      </c>
      <c r="G30" s="269">
        <v>15908</v>
      </c>
      <c r="H30" s="268">
        <v>0.6097268839039078</v>
      </c>
      <c r="I30" s="268">
        <v>-1.5045508018079374</v>
      </c>
      <c r="J30" s="269">
        <v>15440</v>
      </c>
      <c r="K30" s="268">
        <v>0.6195075877642436</v>
      </c>
      <c r="L30" s="268">
        <v>-0.24550975578240752</v>
      </c>
      <c r="M30" s="269">
        <v>468</v>
      </c>
      <c r="N30" s="268">
        <v>0.4009046052631579</v>
      </c>
      <c r="O30" s="268">
        <v>-30.460624071322442</v>
      </c>
      <c r="P30" s="269">
        <v>2235</v>
      </c>
      <c r="Q30" s="268">
        <v>0.9408862432748735</v>
      </c>
      <c r="R30" s="268">
        <v>-2.529437418229392</v>
      </c>
      <c r="S30" s="269">
        <v>1591</v>
      </c>
      <c r="T30" s="364">
        <v>12323</v>
      </c>
    </row>
    <row r="31" spans="1:20" ht="18.75" customHeight="1">
      <c r="A31" s="116" t="s">
        <v>86</v>
      </c>
      <c r="B31" s="117" t="s">
        <v>87</v>
      </c>
      <c r="C31" s="118"/>
      <c r="D31" s="269">
        <v>12382</v>
      </c>
      <c r="E31" s="268">
        <v>0.43497811408778253</v>
      </c>
      <c r="F31" s="268">
        <v>33.39797457444516</v>
      </c>
      <c r="G31" s="269">
        <v>9966</v>
      </c>
      <c r="H31" s="268">
        <v>0.38198001791465586</v>
      </c>
      <c r="I31" s="268">
        <v>21.803959912001943</v>
      </c>
      <c r="J31" s="269">
        <v>9591</v>
      </c>
      <c r="K31" s="268">
        <v>0.38482495299526304</v>
      </c>
      <c r="L31" s="268">
        <v>20.127755511022045</v>
      </c>
      <c r="M31" s="269">
        <v>375</v>
      </c>
      <c r="N31" s="268">
        <v>0.3212376644736842</v>
      </c>
      <c r="O31" s="268">
        <v>88.44221105527637</v>
      </c>
      <c r="P31" s="269">
        <v>2416</v>
      </c>
      <c r="Q31" s="268">
        <v>1.0170832947436663</v>
      </c>
      <c r="R31" s="268">
        <v>119.63636363636363</v>
      </c>
      <c r="S31" s="269">
        <v>1161</v>
      </c>
      <c r="T31" s="364">
        <v>3452</v>
      </c>
    </row>
    <row r="32" spans="1:20" ht="18.75" customHeight="1">
      <c r="A32" s="116" t="s">
        <v>88</v>
      </c>
      <c r="B32" s="117" t="s">
        <v>89</v>
      </c>
      <c r="C32" s="118"/>
      <c r="D32" s="269">
        <v>14933</v>
      </c>
      <c r="E32" s="268">
        <v>0.5245944255914115</v>
      </c>
      <c r="F32" s="268">
        <v>-13.154986914800816</v>
      </c>
      <c r="G32" s="269">
        <v>12852</v>
      </c>
      <c r="H32" s="268">
        <v>0.4925955438730842</v>
      </c>
      <c r="I32" s="268">
        <v>-14.365671641791039</v>
      </c>
      <c r="J32" s="269">
        <v>12332</v>
      </c>
      <c r="K32" s="268">
        <v>0.4948035992427884</v>
      </c>
      <c r="L32" s="268">
        <v>-14.71056089632755</v>
      </c>
      <c r="M32" s="269">
        <v>520</v>
      </c>
      <c r="N32" s="268">
        <v>0.4454495614035088</v>
      </c>
      <c r="O32" s="268">
        <v>-5.282331511839715</v>
      </c>
      <c r="P32" s="269">
        <v>2081</v>
      </c>
      <c r="Q32" s="268">
        <v>0.876055602798663</v>
      </c>
      <c r="R32" s="268">
        <v>-4.84682213077275</v>
      </c>
      <c r="S32" s="269">
        <v>949</v>
      </c>
      <c r="T32" s="364">
        <v>11815</v>
      </c>
    </row>
    <row r="33" spans="1:20" ht="18.75" customHeight="1">
      <c r="A33" s="116" t="s">
        <v>90</v>
      </c>
      <c r="B33" s="117" t="s">
        <v>91</v>
      </c>
      <c r="C33" s="118"/>
      <c r="D33" s="269">
        <v>55343</v>
      </c>
      <c r="E33" s="268">
        <v>1.944192680339214</v>
      </c>
      <c r="F33" s="268">
        <v>-15.652385960099366</v>
      </c>
      <c r="G33" s="269">
        <v>45944</v>
      </c>
      <c r="H33" s="268">
        <v>1.7609562455419374</v>
      </c>
      <c r="I33" s="268">
        <v>-16.00424147135179</v>
      </c>
      <c r="J33" s="269">
        <v>44200</v>
      </c>
      <c r="K33" s="268">
        <v>1.7734608406204384</v>
      </c>
      <c r="L33" s="268">
        <v>-14.226387999456634</v>
      </c>
      <c r="M33" s="269">
        <v>1744</v>
      </c>
      <c r="N33" s="268">
        <v>1.493969298245614</v>
      </c>
      <c r="O33" s="268">
        <v>-44.94949494949495</v>
      </c>
      <c r="P33" s="269">
        <v>9399</v>
      </c>
      <c r="Q33" s="268">
        <v>3.956773959973394</v>
      </c>
      <c r="R33" s="268">
        <v>-13.889143380668798</v>
      </c>
      <c r="S33" s="269">
        <v>7609</v>
      </c>
      <c r="T33" s="364">
        <v>27111</v>
      </c>
    </row>
    <row r="34" spans="1:20" ht="18.75" customHeight="1">
      <c r="A34" s="116" t="s">
        <v>92</v>
      </c>
      <c r="B34" s="117" t="s">
        <v>93</v>
      </c>
      <c r="C34" s="118"/>
      <c r="D34" s="269">
        <v>10207</v>
      </c>
      <c r="E34" s="268">
        <v>0.35857063563996094</v>
      </c>
      <c r="F34" s="268">
        <v>-0.6521315943157475</v>
      </c>
      <c r="G34" s="269">
        <v>9274</v>
      </c>
      <c r="H34" s="268">
        <v>0.35545682180819976</v>
      </c>
      <c r="I34" s="268">
        <v>22.412882787750803</v>
      </c>
      <c r="J34" s="269">
        <v>8839</v>
      </c>
      <c r="K34" s="268">
        <v>0.35465204457565735</v>
      </c>
      <c r="L34" s="268">
        <v>20.488004362050162</v>
      </c>
      <c r="M34" s="269">
        <v>435</v>
      </c>
      <c r="N34" s="268">
        <v>0.3726356907894737</v>
      </c>
      <c r="O34" s="268">
        <v>81.25</v>
      </c>
      <c r="P34" s="269">
        <v>933</v>
      </c>
      <c r="Q34" s="268">
        <v>0.39277264652145727</v>
      </c>
      <c r="R34" s="268">
        <v>-65.43164134864764</v>
      </c>
      <c r="S34" s="269">
        <v>864</v>
      </c>
      <c r="T34" s="364">
        <v>51455</v>
      </c>
    </row>
    <row r="35" spans="1:20" ht="18.75" customHeight="1">
      <c r="A35" s="116" t="s">
        <v>94</v>
      </c>
      <c r="B35" s="117" t="s">
        <v>95</v>
      </c>
      <c r="C35" s="118"/>
      <c r="D35" s="269">
        <v>43316</v>
      </c>
      <c r="E35" s="268">
        <v>1.5216856719291219</v>
      </c>
      <c r="F35" s="268">
        <v>-5.135673769737849</v>
      </c>
      <c r="G35" s="269">
        <v>39064</v>
      </c>
      <c r="H35" s="268">
        <v>1.4972574172002926</v>
      </c>
      <c r="I35" s="268">
        <v>-4.2290813699771945</v>
      </c>
      <c r="J35" s="269">
        <v>36415</v>
      </c>
      <c r="K35" s="268">
        <v>1.4610990160903454</v>
      </c>
      <c r="L35" s="268">
        <v>-6.361696109439691</v>
      </c>
      <c r="M35" s="269">
        <v>2650</v>
      </c>
      <c r="N35" s="268">
        <v>2.270079495614035</v>
      </c>
      <c r="O35" s="268">
        <v>39.4736842105263</v>
      </c>
      <c r="P35" s="269">
        <v>4252</v>
      </c>
      <c r="Q35" s="268">
        <v>1.7899992422392672</v>
      </c>
      <c r="R35" s="268">
        <v>-12.725779967159284</v>
      </c>
      <c r="S35" s="269">
        <v>3219</v>
      </c>
      <c r="T35" s="364">
        <v>19798</v>
      </c>
    </row>
    <row r="36" spans="1:20" ht="18.75" customHeight="1">
      <c r="A36" s="116" t="s">
        <v>96</v>
      </c>
      <c r="B36" s="117" t="s">
        <v>97</v>
      </c>
      <c r="C36" s="118"/>
      <c r="D36" s="269">
        <v>33677</v>
      </c>
      <c r="E36" s="268">
        <v>1.1830688053734657</v>
      </c>
      <c r="F36" s="268">
        <v>26.348765663690244</v>
      </c>
      <c r="G36" s="269">
        <v>24879</v>
      </c>
      <c r="H36" s="268">
        <v>0.9535702253360148</v>
      </c>
      <c r="I36" s="268">
        <v>16.567492854800165</v>
      </c>
      <c r="J36" s="269">
        <v>24005</v>
      </c>
      <c r="K36" s="268">
        <v>0.9631657800699914</v>
      </c>
      <c r="L36" s="268">
        <v>18.35617789172666</v>
      </c>
      <c r="M36" s="269">
        <v>875</v>
      </c>
      <c r="N36" s="268">
        <v>0.7495545504385964</v>
      </c>
      <c r="O36" s="268">
        <v>-17.5306314797361</v>
      </c>
      <c r="P36" s="269">
        <v>8798</v>
      </c>
      <c r="Q36" s="268">
        <v>3.7037660708422093</v>
      </c>
      <c r="R36" s="268">
        <v>65.625</v>
      </c>
      <c r="S36" s="269">
        <v>6426</v>
      </c>
      <c r="T36" s="364">
        <v>14908</v>
      </c>
    </row>
    <row r="37" spans="1:20" ht="18.75" customHeight="1">
      <c r="A37" s="116" t="s">
        <v>98</v>
      </c>
      <c r="B37" s="117" t="s">
        <v>99</v>
      </c>
      <c r="C37" s="118"/>
      <c r="D37" s="269">
        <v>87813</v>
      </c>
      <c r="E37" s="268">
        <v>3.0848597264085327</v>
      </c>
      <c r="F37" s="268">
        <v>-16.901981565948105</v>
      </c>
      <c r="G37" s="269">
        <v>71549</v>
      </c>
      <c r="H37" s="268">
        <v>2.7423528297988877</v>
      </c>
      <c r="I37" s="268">
        <v>-8.623133804165974</v>
      </c>
      <c r="J37" s="269">
        <v>68414</v>
      </c>
      <c r="K37" s="268">
        <v>2.745012442312368</v>
      </c>
      <c r="L37" s="268">
        <v>-7.289309284078442</v>
      </c>
      <c r="M37" s="269">
        <v>3135</v>
      </c>
      <c r="N37" s="268">
        <v>2.685546875</v>
      </c>
      <c r="O37" s="268">
        <v>-30.456965394853597</v>
      </c>
      <c r="P37" s="269">
        <v>16264</v>
      </c>
      <c r="Q37" s="268">
        <v>6.846789199383688</v>
      </c>
      <c r="R37" s="268">
        <v>-40.58378694333833</v>
      </c>
      <c r="S37" s="269">
        <v>10693</v>
      </c>
      <c r="T37" s="364">
        <v>191452</v>
      </c>
    </row>
    <row r="38" spans="1:20" ht="18.75" customHeight="1">
      <c r="A38" s="116" t="s">
        <v>100</v>
      </c>
      <c r="B38" s="117" t="s">
        <v>205</v>
      </c>
      <c r="C38" s="118"/>
      <c r="D38" s="269">
        <v>22767</v>
      </c>
      <c r="E38" s="268">
        <v>0.7998018675041629</v>
      </c>
      <c r="F38" s="268">
        <v>-4.640837696335069</v>
      </c>
      <c r="G38" s="269">
        <v>20609</v>
      </c>
      <c r="H38" s="268">
        <v>0.7899083071646742</v>
      </c>
      <c r="I38" s="268">
        <v>-1.9925813201445663</v>
      </c>
      <c r="J38" s="269">
        <v>19200</v>
      </c>
      <c r="K38" s="268">
        <v>0.7703721298622719</v>
      </c>
      <c r="L38" s="268">
        <v>-0.4149377593360981</v>
      </c>
      <c r="M38" s="269">
        <v>1409</v>
      </c>
      <c r="N38" s="268">
        <v>1.2069969846491229</v>
      </c>
      <c r="O38" s="268">
        <v>-19.439679817038297</v>
      </c>
      <c r="P38" s="269">
        <v>2158</v>
      </c>
      <c r="Q38" s="268">
        <v>0.9084709230367684</v>
      </c>
      <c r="R38" s="268">
        <v>-24.174279690794094</v>
      </c>
      <c r="S38" s="269">
        <v>1858</v>
      </c>
      <c r="T38" s="364">
        <v>15298</v>
      </c>
    </row>
    <row r="39" spans="1:20" ht="18.75" customHeight="1">
      <c r="A39" s="123"/>
      <c r="B39" s="117"/>
      <c r="C39" s="118"/>
      <c r="D39" s="269"/>
      <c r="E39" s="268"/>
      <c r="F39" s="268"/>
      <c r="G39" s="269"/>
      <c r="H39" s="268"/>
      <c r="I39" s="268"/>
      <c r="J39" s="269"/>
      <c r="K39" s="268"/>
      <c r="L39" s="268"/>
      <c r="M39" s="269"/>
      <c r="N39" s="268"/>
      <c r="O39" s="268"/>
      <c r="P39" s="269"/>
      <c r="Q39" s="268"/>
      <c r="R39" s="268"/>
      <c r="S39" s="269"/>
      <c r="T39" s="364"/>
    </row>
    <row r="40" spans="1:20" ht="20.25" customHeight="1">
      <c r="A40" s="108" t="s">
        <v>102</v>
      </c>
      <c r="B40" s="117" t="s">
        <v>103</v>
      </c>
      <c r="C40" s="118"/>
      <c r="D40" s="269">
        <v>800129</v>
      </c>
      <c r="E40" s="268">
        <v>28.108431872633126</v>
      </c>
      <c r="F40" s="268">
        <v>-17.19268432523954</v>
      </c>
      <c r="G40" s="269">
        <v>751537</v>
      </c>
      <c r="H40" s="268">
        <v>28.805149179563188</v>
      </c>
      <c r="I40" s="268">
        <v>-10.471730592144056</v>
      </c>
      <c r="J40" s="269">
        <v>731795</v>
      </c>
      <c r="K40" s="268">
        <v>29.362212123570902</v>
      </c>
      <c r="L40" s="268">
        <v>-10.309018062107569</v>
      </c>
      <c r="M40" s="269">
        <v>19741</v>
      </c>
      <c r="N40" s="268">
        <v>16.910807291666664</v>
      </c>
      <c r="O40" s="268">
        <v>-16.11710716410299</v>
      </c>
      <c r="P40" s="269">
        <v>48592</v>
      </c>
      <c r="Q40" s="268">
        <v>20.456171961168973</v>
      </c>
      <c r="R40" s="268">
        <v>-61.68246408125286</v>
      </c>
      <c r="S40" s="269">
        <v>34454</v>
      </c>
      <c r="T40" s="364">
        <v>1499373</v>
      </c>
    </row>
    <row r="41" spans="1:20" ht="7.5" customHeight="1">
      <c r="A41" s="108"/>
      <c r="B41" s="117"/>
      <c r="C41" s="118"/>
      <c r="D41" s="269"/>
      <c r="E41" s="268"/>
      <c r="F41" s="268"/>
      <c r="G41" s="269"/>
      <c r="H41" s="268"/>
      <c r="I41" s="268"/>
      <c r="J41" s="269"/>
      <c r="K41" s="268"/>
      <c r="L41" s="268"/>
      <c r="M41" s="269"/>
      <c r="N41" s="268"/>
      <c r="O41" s="268"/>
      <c r="P41" s="269"/>
      <c r="Q41" s="268"/>
      <c r="R41" s="268"/>
      <c r="S41" s="269"/>
      <c r="T41" s="364"/>
    </row>
    <row r="42" spans="1:20" ht="18.75" customHeight="1">
      <c r="A42" s="116" t="s">
        <v>60</v>
      </c>
      <c r="B42" s="117" t="s">
        <v>104</v>
      </c>
      <c r="C42" s="118"/>
      <c r="D42" s="269">
        <v>321697</v>
      </c>
      <c r="E42" s="268">
        <v>11.301175445622466</v>
      </c>
      <c r="F42" s="268">
        <v>-5.385183246227285</v>
      </c>
      <c r="G42" s="269">
        <v>307876</v>
      </c>
      <c r="H42" s="268">
        <v>11.800369255016314</v>
      </c>
      <c r="I42" s="268">
        <v>-3.8971660095954235</v>
      </c>
      <c r="J42" s="269">
        <v>299600</v>
      </c>
      <c r="K42" s="268">
        <v>12.021015109725868</v>
      </c>
      <c r="L42" s="268">
        <v>-4.233725966532958</v>
      </c>
      <c r="M42" s="269">
        <v>8276</v>
      </c>
      <c r="N42" s="268">
        <v>7.089501096491229</v>
      </c>
      <c r="O42" s="268">
        <v>10.11176157530602</v>
      </c>
      <c r="P42" s="269">
        <v>13822</v>
      </c>
      <c r="Q42" s="268">
        <v>5.818760471832349</v>
      </c>
      <c r="R42" s="268">
        <v>-29.644711391631887</v>
      </c>
      <c r="S42" s="269">
        <v>10214</v>
      </c>
      <c r="T42" s="364">
        <v>374935</v>
      </c>
    </row>
    <row r="43" spans="1:20" ht="18.75" customHeight="1">
      <c r="A43" s="116" t="s">
        <v>62</v>
      </c>
      <c r="B43" s="117" t="s">
        <v>105</v>
      </c>
      <c r="C43" s="118"/>
      <c r="D43" s="269">
        <v>94288</v>
      </c>
      <c r="E43" s="268">
        <v>3.3123256679945756</v>
      </c>
      <c r="F43" s="268">
        <v>-54.16058961943099</v>
      </c>
      <c r="G43" s="269">
        <v>89415</v>
      </c>
      <c r="H43" s="268">
        <v>3.42712656048956</v>
      </c>
      <c r="I43" s="268">
        <v>-30.29428961216138</v>
      </c>
      <c r="J43" s="269">
        <v>87538</v>
      </c>
      <c r="K43" s="268">
        <v>3.512335182493935</v>
      </c>
      <c r="L43" s="268">
        <v>-29.218752526804337</v>
      </c>
      <c r="M43" s="269">
        <v>1877</v>
      </c>
      <c r="N43" s="268">
        <v>1.6079015899122806</v>
      </c>
      <c r="O43" s="268">
        <v>-59.20452075635731</v>
      </c>
      <c r="P43" s="269">
        <v>4873</v>
      </c>
      <c r="Q43" s="268">
        <v>2.0514266950686615</v>
      </c>
      <c r="R43" s="268">
        <v>-93.70543556887465</v>
      </c>
      <c r="S43" s="269">
        <v>3528</v>
      </c>
      <c r="T43" s="364">
        <v>441443</v>
      </c>
    </row>
    <row r="44" spans="1:20" ht="18.75" customHeight="1">
      <c r="A44" s="116" t="s">
        <v>64</v>
      </c>
      <c r="B44" s="117" t="s">
        <v>106</v>
      </c>
      <c r="C44" s="118"/>
      <c r="D44" s="269">
        <v>180069</v>
      </c>
      <c r="E44" s="268">
        <v>6.3258014881015106</v>
      </c>
      <c r="F44" s="268">
        <v>-8.17069625836983</v>
      </c>
      <c r="G44" s="269">
        <v>162204</v>
      </c>
      <c r="H44" s="268">
        <v>6.21700650469886</v>
      </c>
      <c r="I44" s="268">
        <v>-9.753302101995175</v>
      </c>
      <c r="J44" s="269">
        <v>157800</v>
      </c>
      <c r="K44" s="268">
        <v>6.331495942305547</v>
      </c>
      <c r="L44" s="268">
        <v>-9.598175922637125</v>
      </c>
      <c r="M44" s="269">
        <v>4404</v>
      </c>
      <c r="N44" s="268">
        <v>3.772615131578947</v>
      </c>
      <c r="O44" s="268">
        <v>-14.980694980694977</v>
      </c>
      <c r="P44" s="269">
        <v>17864</v>
      </c>
      <c r="Q44" s="268">
        <v>7.520354295240421</v>
      </c>
      <c r="R44" s="268">
        <v>9.213180901143247</v>
      </c>
      <c r="S44" s="269">
        <v>11334</v>
      </c>
      <c r="T44" s="364">
        <v>243566</v>
      </c>
    </row>
    <row r="45" spans="1:20" ht="18.75" customHeight="1">
      <c r="A45" s="116" t="s">
        <v>66</v>
      </c>
      <c r="B45" s="117" t="s">
        <v>107</v>
      </c>
      <c r="C45" s="118"/>
      <c r="D45" s="269">
        <v>4809</v>
      </c>
      <c r="E45" s="268">
        <v>0.16893956958876968</v>
      </c>
      <c r="F45" s="268">
        <v>18.6235816477553</v>
      </c>
      <c r="G45" s="269">
        <v>4669</v>
      </c>
      <c r="H45" s="268">
        <v>0.17895491708243308</v>
      </c>
      <c r="I45" s="268">
        <v>18.112825701998474</v>
      </c>
      <c r="J45" s="269">
        <v>4524</v>
      </c>
      <c r="K45" s="268">
        <v>0.18151893309879782</v>
      </c>
      <c r="L45" s="268">
        <v>20.223226149348932</v>
      </c>
      <c r="M45" s="269">
        <v>145</v>
      </c>
      <c r="N45" s="268">
        <v>0.12421189692982455</v>
      </c>
      <c r="O45" s="268">
        <v>-23.68421052631578</v>
      </c>
      <c r="P45" s="269">
        <v>140</v>
      </c>
      <c r="Q45" s="268">
        <v>0.058936945887464114</v>
      </c>
      <c r="R45" s="268">
        <v>38.61386138613861</v>
      </c>
      <c r="S45" s="269">
        <v>103</v>
      </c>
      <c r="T45" s="364">
        <v>8316</v>
      </c>
    </row>
    <row r="46" spans="1:20" ht="18.75" customHeight="1">
      <c r="A46" s="116" t="s">
        <v>68</v>
      </c>
      <c r="B46" s="117" t="s">
        <v>108</v>
      </c>
      <c r="C46" s="118"/>
      <c r="D46" s="269">
        <v>19738</v>
      </c>
      <c r="E46" s="268">
        <v>0.6933934756795874</v>
      </c>
      <c r="F46" s="268">
        <v>28.95596498105317</v>
      </c>
      <c r="G46" s="269">
        <v>16387</v>
      </c>
      <c r="H46" s="268">
        <v>0.6280861482608334</v>
      </c>
      <c r="I46" s="268">
        <v>40.69717523825878</v>
      </c>
      <c r="J46" s="269">
        <v>15182</v>
      </c>
      <c r="K46" s="268">
        <v>0.6091557122692194</v>
      </c>
      <c r="L46" s="268">
        <v>39.05477193625205</v>
      </c>
      <c r="M46" s="269">
        <v>1205</v>
      </c>
      <c r="N46" s="268">
        <v>1.0322436951754386</v>
      </c>
      <c r="O46" s="268">
        <v>65.29492455418381</v>
      </c>
      <c r="P46" s="269">
        <v>3350</v>
      </c>
      <c r="Q46" s="268">
        <v>1.410276919450034</v>
      </c>
      <c r="R46" s="268">
        <v>-8.444930308827551</v>
      </c>
      <c r="S46" s="269">
        <v>2908</v>
      </c>
      <c r="T46" s="364">
        <v>4782</v>
      </c>
    </row>
    <row r="47" spans="1:20" ht="18.75" customHeight="1">
      <c r="A47" s="116" t="s">
        <v>70</v>
      </c>
      <c r="B47" s="117" t="s">
        <v>109</v>
      </c>
      <c r="C47" s="118"/>
      <c r="D47" s="269">
        <v>152655</v>
      </c>
      <c r="E47" s="268">
        <v>5.3627510907826235</v>
      </c>
      <c r="F47" s="268">
        <v>-16.91023987198119</v>
      </c>
      <c r="G47" s="269">
        <v>145304</v>
      </c>
      <c r="H47" s="268">
        <v>5.569257929266622</v>
      </c>
      <c r="I47" s="268">
        <v>-16.940665370984348</v>
      </c>
      <c r="J47" s="269">
        <v>142349</v>
      </c>
      <c r="K47" s="268">
        <v>5.71154699550857</v>
      </c>
      <c r="L47" s="268">
        <v>-16.376464229906134</v>
      </c>
      <c r="M47" s="269">
        <v>2955</v>
      </c>
      <c r="N47" s="268">
        <v>2.531352796052632</v>
      </c>
      <c r="O47" s="268">
        <v>-37.30108211330363</v>
      </c>
      <c r="P47" s="269">
        <v>7351</v>
      </c>
      <c r="Q47" s="268">
        <v>3.094610637276776</v>
      </c>
      <c r="R47" s="268">
        <v>-16.313752276867035</v>
      </c>
      <c r="S47" s="269">
        <v>5568</v>
      </c>
      <c r="T47" s="364">
        <v>381705</v>
      </c>
    </row>
    <row r="48" spans="1:20" ht="18.75" customHeight="1">
      <c r="A48" s="116" t="s">
        <v>72</v>
      </c>
      <c r="B48" s="117" t="s">
        <v>110</v>
      </c>
      <c r="C48" s="118"/>
      <c r="D48" s="269">
        <v>14437</v>
      </c>
      <c r="E48" s="268">
        <v>0.5071700075177933</v>
      </c>
      <c r="F48" s="268">
        <v>11.130782849665152</v>
      </c>
      <c r="G48" s="269">
        <v>13862</v>
      </c>
      <c r="H48" s="268">
        <v>0.5313071451267268</v>
      </c>
      <c r="I48" s="268">
        <v>11.26093586965247</v>
      </c>
      <c r="J48" s="269">
        <v>13451</v>
      </c>
      <c r="K48" s="268">
        <v>0.5397018499363239</v>
      </c>
      <c r="L48" s="268">
        <v>10.653175386640342</v>
      </c>
      <c r="M48" s="269">
        <v>411</v>
      </c>
      <c r="N48" s="268">
        <v>0.3520764802631579</v>
      </c>
      <c r="O48" s="268">
        <v>36.09271523178808</v>
      </c>
      <c r="P48" s="269">
        <v>575</v>
      </c>
      <c r="Q48" s="268">
        <v>0.2420624563235133</v>
      </c>
      <c r="R48" s="268">
        <v>8.082706766917298</v>
      </c>
      <c r="S48" s="269">
        <v>349</v>
      </c>
      <c r="T48" s="364">
        <v>17341</v>
      </c>
    </row>
    <row r="49" spans="1:20" ht="18.75" customHeight="1" thickBot="1">
      <c r="A49" s="124" t="s">
        <v>74</v>
      </c>
      <c r="B49" s="125" t="s">
        <v>111</v>
      </c>
      <c r="C49" s="126"/>
      <c r="D49" s="284">
        <v>12436</v>
      </c>
      <c r="E49" s="283">
        <v>0.43687512734579736</v>
      </c>
      <c r="F49" s="283">
        <v>48.20641163150995</v>
      </c>
      <c r="G49" s="284">
        <v>11819</v>
      </c>
      <c r="H49" s="283">
        <v>0.4530023913037646</v>
      </c>
      <c r="I49" s="283">
        <v>46.401585532020306</v>
      </c>
      <c r="J49" s="284">
        <v>11351</v>
      </c>
      <c r="K49" s="283">
        <v>0.45544239823263793</v>
      </c>
      <c r="L49" s="283">
        <v>46.08751608751609</v>
      </c>
      <c r="M49" s="284">
        <v>468</v>
      </c>
      <c r="N49" s="283">
        <v>0.4009046052631579</v>
      </c>
      <c r="O49" s="283">
        <v>54.966887417218544</v>
      </c>
      <c r="P49" s="284">
        <v>617</v>
      </c>
      <c r="Q49" s="283">
        <v>0.25974354008975253</v>
      </c>
      <c r="R49" s="283">
        <v>93.41692789968653</v>
      </c>
      <c r="S49" s="284">
        <v>451</v>
      </c>
      <c r="T49" s="365">
        <v>27284</v>
      </c>
    </row>
    <row r="50" spans="1:14" ht="18.75" customHeight="1">
      <c r="A50" s="182" t="s">
        <v>47</v>
      </c>
      <c r="C50" s="160"/>
      <c r="N50" s="92"/>
    </row>
  </sheetData>
  <sheetProtection/>
  <printOptions/>
  <pageMargins left="1.08" right="0.7086614173228347" top="0.46" bottom="0.29" header="0.31496062992125984" footer="0.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なし</cp:lastModifiedBy>
  <cp:lastPrinted>2016-03-22T04:54:44Z</cp:lastPrinted>
  <dcterms:created xsi:type="dcterms:W3CDTF">1998-03-31T04:32:24Z</dcterms:created>
  <dcterms:modified xsi:type="dcterms:W3CDTF">2016-03-22T04:57:51Z</dcterms:modified>
  <cp:category/>
  <cp:version/>
  <cp:contentType/>
  <cp:contentStatus/>
</cp:coreProperties>
</file>