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844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'推移表'!$A$1:$R$85</definedName>
  </definedNames>
  <calcPr fullCalcOnLoad="1"/>
</workbook>
</file>

<file path=xl/sharedStrings.xml><?xml version="1.0" encoding="utf-8"?>
<sst xmlns="http://schemas.openxmlformats.org/spreadsheetml/2006/main" count="353" uniqueCount="223">
  <si>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</si>
  <si>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</si>
  <si>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</si>
  <si>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</si>
  <si>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</si>
  <si>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</si>
  <si>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</si>
  <si>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</si>
  <si>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</si>
  <si>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</si>
  <si>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</si>
  <si>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</si>
  <si>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</si>
  <si>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</si>
  <si>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</si>
  <si>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</si>
  <si>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</si>
  <si>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</si>
  <si>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</si>
  <si>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</si>
  <si>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</si>
  <si>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</si>
  <si>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</si>
  <si>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</si>
  <si>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</si>
  <si>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</si>
  <si>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</si>
  <si>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</si>
  <si>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</si>
  <si>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</si>
  <si>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</si>
  <si>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</si>
  <si>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</si>
  <si>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</si>
  <si>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</si>
  <si>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</si>
  <si>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</si>
  <si>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</si>
  <si>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</si>
  <si>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</si>
  <si>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</si>
  <si>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</si>
  <si>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</si>
  <si>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</si>
  <si>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</si>
  <si>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</si>
  <si>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</si>
  <si>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</si>
  <si>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</si>
  <si>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</si>
  <si>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</si>
  <si>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</si>
  <si>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</si>
  <si>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</si>
  <si>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</si>
  <si>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</si>
  <si>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</si>
  <si>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</si>
  <si>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</si>
  <si>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</si>
  <si>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</si>
  <si>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</si>
  <si>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</si>
  <si>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</si>
  <si>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</si>
  <si>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</si>
  <si>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</si>
  <si>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</si>
  <si>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</si>
  <si>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</si>
  <si>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</si>
  <si>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</si>
  <si>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</si>
  <si>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</si>
  <si>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</si>
  <si>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</si>
  <si>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</si>
  <si>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</si>
  <si>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</si>
  <si>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</si>
  <si>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</si>
  <si>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</si>
  <si>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</si>
  <si>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</si>
  <si>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</si>
  <si>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</si>
  <si>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</si>
  <si>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</si>
  <si>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</si>
  <si>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</si>
  <si>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</si>
  <si>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</si>
  <si>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</si>
  <si>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</si>
  <si>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</si>
  <si>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</si>
  <si>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</si>
  <si>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</si>
  <si>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</si>
  <si>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</si>
  <si>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</si>
  <si>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</si>
  <si>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</si>
  <si>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</si>
  <si>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</si>
  <si>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</si>
  <si>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</si>
  <si>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</si>
  <si>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</si>
  <si>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</si>
  <si>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</si>
  <si>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</si>
  <si>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</si>
  <si>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</si>
  <si>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</si>
  <si>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</si>
  <si>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</si>
  <si>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</si>
  <si>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</si>
  <si>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</si>
  <si>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</si>
  <si>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</si>
  <si>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</si>
  <si>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</si>
  <si>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</si>
  <si>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</si>
  <si>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</si>
  <si>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</si>
  <si>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</si>
  <si>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</si>
  <si>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</si>
  <si>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</si>
  <si>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</si>
  <si>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</si>
  <si>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</si>
  <si>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</si>
  <si>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</si>
  <si>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</si>
  <si>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</si>
  <si>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</si>
  <si>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</si>
  <si>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</si>
  <si>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</si>
  <si>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</si>
  <si>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</si>
  <si>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</si>
  <si>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</si>
  <si>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</si>
  <si>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</si>
  <si>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</si>
  <si>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</si>
  <si>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</si>
  <si>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</si>
  <si>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</si>
  <si>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</si>
  <si>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</si>
  <si>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</si>
  <si>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</si>
  <si>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</si>
  <si>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</si>
  <si>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</si>
  <si>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</si>
  <si>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</si>
  <si>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</si>
  <si>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</si>
  <si>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</si>
  <si>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</si>
  <si>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</si>
  <si>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</si>
  <si>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</si>
  <si>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</si>
  <si>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</si>
  <si>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</si>
  <si>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</si>
  <si>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</si>
  <si>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</si>
  <si>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</si>
  <si>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</si>
  <si>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</si>
  <si>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</si>
  <si>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</si>
  <si>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</si>
  <si>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※２１社の所管面積（１～３類倉庫）（H27年6月末現在）は、全普通倉庫事業者（H25年度末現在4,798事業者）の所管面積比で約１８％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</si>
  <si>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</si>
  <si>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</si>
  <si>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</si>
  <si>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</si>
  <si>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</si>
  <si>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</si>
  <si>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</si>
  <si>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</si>
  <si>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</si>
  <si>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</si>
  <si>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</si>
  <si>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</si>
  <si>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</si>
  <si>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</si>
  <si>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</si>
  <si>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</si>
  <si>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</si>
  <si>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</si>
  <si>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1.1％減</t>
  </si>
  <si>
    <t>平成２８年２月分の営業普通倉庫の実績（主要２１社）について</t>
  </si>
  <si>
    <t>担当：青木・増田</t>
  </si>
  <si>
    <t>平成28年1月分</t>
  </si>
  <si>
    <t>平成27年2月分</t>
  </si>
  <si>
    <t>平成28年2月分</t>
  </si>
  <si>
    <t>平成２８年２月</t>
  </si>
  <si>
    <t>　2月</t>
  </si>
  <si>
    <t>営業普通倉庫２１社統計（平成２８年２月）</t>
  </si>
  <si>
    <t>9.7％増</t>
  </si>
  <si>
    <t>10.3％増</t>
  </si>
  <si>
    <t>0.6％増</t>
  </si>
  <si>
    <t>1.1％増</t>
  </si>
  <si>
    <t>0.0％増</t>
  </si>
  <si>
    <t>0.9％減</t>
  </si>
  <si>
    <t>3.4％減</t>
  </si>
  <si>
    <t>0.7％減</t>
  </si>
  <si>
    <t>2.0％増</t>
  </si>
  <si>
    <r>
      <t>＜今月の動向＞
・入庫高については、数量２１５万トンで前月比９．７％増、前年同月比１．１％減。
・出庫高については、数量２１２万トンで前月比</t>
    </r>
    <r>
      <rPr>
        <b/>
        <sz val="14"/>
        <color indexed="62"/>
        <rFont val="ＭＳ Ｐゴシック"/>
        <family val="3"/>
      </rPr>
      <t>１２．０</t>
    </r>
    <r>
      <rPr>
        <b/>
        <sz val="14"/>
        <color indexed="8"/>
        <rFont val="ＭＳ Ｐゴシック"/>
        <family val="3"/>
      </rPr>
      <t>％増、前年同月比２．０％増。
・保管残高については、数量４９４万トンで前月比０．６％増、前年同月比３．４％減。
・対前月比は、その他の機械、飲料、その他の食料工業品を中心に増加し、先月の落ち込みからは回復。保管残高は先月に続き微増。</t>
    </r>
  </si>
  <si>
    <r>
      <rPr>
        <sz val="12"/>
        <color indexed="62"/>
        <rFont val="ＭＳ Ｐゴシック"/>
        <family val="3"/>
      </rPr>
      <t>12.0</t>
    </r>
    <r>
      <rPr>
        <sz val="12"/>
        <color indexed="8"/>
        <rFont val="ＭＳ Ｐゴシック"/>
        <family val="3"/>
      </rPr>
      <t>％増</t>
    </r>
  </si>
  <si>
    <r>
      <rPr>
        <sz val="12"/>
        <color indexed="62"/>
        <rFont val="ＭＳ Ｐゴシック"/>
        <family val="3"/>
      </rPr>
      <t>9.6</t>
    </r>
    <r>
      <rPr>
        <sz val="12"/>
        <color indexed="8"/>
        <rFont val="ＭＳ Ｐゴシック"/>
        <family val="3"/>
      </rPr>
      <t>％増</t>
    </r>
  </si>
  <si>
    <t>※4/15青字修正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</si>
</sst>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2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4"/>
      <color indexed="8"/>
      <name val="ＭＳ Ｐゴシック"/>
      <family val="3"/>
    </font>
    <font>
      <sz val="13"/>
      <color indexed="62"/>
      <name val="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3"/>
      <name val="明朝"/>
      <family val="1"/>
    </font>
    <font>
      <sz val="12"/>
      <color theme="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33" borderId="50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5" fillId="0" borderId="33" xfId="0" applyNumberFormat="1" applyFont="1" applyFill="1" applyBorder="1" applyAlignment="1">
      <alignment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5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6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7" fillId="0" borderId="54" xfId="0" applyNumberFormat="1" applyFont="1" applyBorder="1" applyAlignment="1">
      <alignment vertical="center" wrapText="1"/>
    </xf>
    <xf numFmtId="196" fontId="77" fillId="0" borderId="55" xfId="0" applyNumberFormat="1" applyFont="1" applyBorder="1" applyAlignment="1">
      <alignment vertical="center" wrapText="1"/>
    </xf>
    <xf numFmtId="196" fontId="77" fillId="0" borderId="56" xfId="0" applyNumberFormat="1" applyFont="1" applyBorder="1" applyAlignment="1">
      <alignment vertical="center" wrapText="1"/>
    </xf>
    <xf numFmtId="196" fontId="77" fillId="0" borderId="57" xfId="0" applyNumberFormat="1" applyFont="1" applyBorder="1" applyAlignment="1">
      <alignment vertical="center" wrapText="1"/>
    </xf>
    <xf numFmtId="0" fontId="77" fillId="0" borderId="58" xfId="0" applyFont="1" applyFill="1" applyBorder="1" applyAlignment="1">
      <alignment vertical="center" wrapText="1"/>
    </xf>
    <xf numFmtId="0" fontId="77" fillId="0" borderId="59" xfId="0" applyFont="1" applyFill="1" applyBorder="1" applyAlignment="1">
      <alignment vertical="center" wrapText="1"/>
    </xf>
    <xf numFmtId="0" fontId="77" fillId="0" borderId="60" xfId="0" applyFont="1" applyFill="1" applyBorder="1" applyAlignment="1">
      <alignment vertical="center" wrapText="1"/>
    </xf>
    <xf numFmtId="0" fontId="77" fillId="0" borderId="61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6" fillId="0" borderId="9" xfId="0" applyNumberFormat="1" applyFont="1" applyFill="1" applyBorder="1" applyAlignment="1">
      <alignment/>
    </xf>
    <xf numFmtId="176" fontId="76" fillId="0" borderId="9" xfId="0" applyNumberFormat="1" applyFont="1" applyFill="1" applyBorder="1" applyAlignment="1">
      <alignment/>
    </xf>
    <xf numFmtId="176" fontId="75" fillId="0" borderId="41" xfId="0" applyNumberFormat="1" applyFont="1" applyBorder="1" applyAlignment="1">
      <alignment/>
    </xf>
    <xf numFmtId="178" fontId="75" fillId="0" borderId="41" xfId="0" applyNumberFormat="1" applyFont="1" applyBorder="1" applyAlignment="1">
      <alignment/>
    </xf>
    <xf numFmtId="3" fontId="75" fillId="0" borderId="41" xfId="0" applyNumberFormat="1" applyFont="1" applyBorder="1" applyAlignment="1">
      <alignment/>
    </xf>
    <xf numFmtId="3" fontId="75" fillId="0" borderId="53" xfId="0" applyNumberFormat="1" applyFont="1" applyBorder="1" applyAlignment="1">
      <alignment/>
    </xf>
    <xf numFmtId="3" fontId="75" fillId="0" borderId="53" xfId="0" applyNumberFormat="1" applyFont="1" applyFill="1" applyBorder="1" applyAlignment="1">
      <alignment/>
    </xf>
    <xf numFmtId="3" fontId="75" fillId="0" borderId="41" xfId="0" applyNumberFormat="1" applyFont="1" applyFill="1" applyBorder="1" applyAlignment="1">
      <alignment/>
    </xf>
    <xf numFmtId="176" fontId="75" fillId="0" borderId="41" xfId="0" applyNumberFormat="1" applyFont="1" applyFill="1" applyBorder="1" applyAlignment="1">
      <alignment/>
    </xf>
    <xf numFmtId="178" fontId="75" fillId="0" borderId="41" xfId="0" applyNumberFormat="1" applyFont="1" applyFill="1" applyBorder="1" applyAlignment="1">
      <alignment/>
    </xf>
    <xf numFmtId="178" fontId="75" fillId="0" borderId="21" xfId="0" applyNumberFormat="1" applyFont="1" applyBorder="1" applyAlignment="1">
      <alignment/>
    </xf>
    <xf numFmtId="176" fontId="75" fillId="0" borderId="33" xfId="0" applyNumberFormat="1" applyFont="1" applyBorder="1" applyAlignment="1">
      <alignment/>
    </xf>
    <xf numFmtId="178" fontId="75" fillId="0" borderId="33" xfId="0" applyNumberFormat="1" applyFont="1" applyBorder="1" applyAlignment="1">
      <alignment/>
    </xf>
    <xf numFmtId="3" fontId="75" fillId="0" borderId="33" xfId="0" applyNumberFormat="1" applyFont="1" applyFill="1" applyBorder="1" applyAlignment="1">
      <alignment/>
    </xf>
    <xf numFmtId="176" fontId="75" fillId="0" borderId="33" xfId="0" applyNumberFormat="1" applyFont="1" applyFill="1" applyBorder="1" applyAlignment="1">
      <alignment/>
    </xf>
    <xf numFmtId="178" fontId="75" fillId="0" borderId="21" xfId="0" applyNumberFormat="1" applyFont="1" applyFill="1" applyBorder="1" applyAlignment="1">
      <alignment/>
    </xf>
    <xf numFmtId="3" fontId="75" fillId="0" borderId="49" xfId="0" applyNumberFormat="1" applyFont="1" applyFill="1" applyBorder="1" applyAlignment="1">
      <alignment/>
    </xf>
    <xf numFmtId="49" fontId="76" fillId="0" borderId="7" xfId="0" applyNumberFormat="1" applyFont="1" applyBorder="1" applyAlignment="1">
      <alignment horizontal="right"/>
    </xf>
    <xf numFmtId="3" fontId="76" fillId="0" borderId="7" xfId="0" applyNumberFormat="1" applyFont="1" applyFill="1" applyBorder="1" applyAlignment="1">
      <alignment/>
    </xf>
    <xf numFmtId="176" fontId="76" fillId="0" borderId="7" xfId="0" applyNumberFormat="1" applyFont="1" applyFill="1" applyBorder="1" applyAlignment="1">
      <alignment/>
    </xf>
    <xf numFmtId="176" fontId="76" fillId="0" borderId="7" xfId="0" applyNumberFormat="1" applyFont="1" applyFill="1" applyBorder="1" applyAlignment="1">
      <alignment/>
    </xf>
    <xf numFmtId="0" fontId="77" fillId="0" borderId="20" xfId="0" applyFont="1" applyBorder="1" applyAlignment="1">
      <alignment horizontal="center" vertical="center" wrapText="1"/>
    </xf>
    <xf numFmtId="0" fontId="77" fillId="0" borderId="60" xfId="0" applyFont="1" applyBorder="1" applyAlignment="1">
      <alignment vertical="center" wrapText="1"/>
    </xf>
    <xf numFmtId="0" fontId="77" fillId="0" borderId="58" xfId="0" applyFont="1" applyBorder="1" applyAlignment="1">
      <alignment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198" fontId="77" fillId="0" borderId="64" xfId="0" applyNumberFormat="1" applyFont="1" applyFill="1" applyBorder="1" applyAlignment="1">
      <alignment horizontal="right" vertical="center" wrapText="1"/>
    </xf>
    <xf numFmtId="0" fontId="77" fillId="0" borderId="65" xfId="0" applyFont="1" applyFill="1" applyBorder="1" applyAlignment="1">
      <alignment horizontal="right" vertical="center" wrapText="1"/>
    </xf>
    <xf numFmtId="0" fontId="77" fillId="0" borderId="66" xfId="0" applyFont="1" applyFill="1" applyBorder="1" applyAlignment="1">
      <alignment horizontal="right" vertical="center" wrapText="1"/>
    </xf>
    <xf numFmtId="198" fontId="77" fillId="0" borderId="67" xfId="0" applyNumberFormat="1" applyFont="1" applyFill="1" applyBorder="1" applyAlignment="1">
      <alignment horizontal="right" vertical="center" wrapText="1"/>
    </xf>
    <xf numFmtId="198" fontId="77" fillId="0" borderId="66" xfId="0" applyNumberFormat="1" applyFont="1" applyFill="1" applyBorder="1" applyAlignment="1">
      <alignment horizontal="right" vertical="center" wrapText="1"/>
    </xf>
    <xf numFmtId="0" fontId="74" fillId="0" borderId="68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58" fontId="77" fillId="0" borderId="0" xfId="0" applyNumberFormat="1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7" fillId="0" borderId="69" xfId="0" applyFont="1" applyBorder="1" applyAlignment="1">
      <alignment vertical="center"/>
    </xf>
    <xf numFmtId="0" fontId="77" fillId="0" borderId="70" xfId="0" applyFont="1" applyBorder="1" applyAlignment="1">
      <alignment vertical="center"/>
    </xf>
    <xf numFmtId="0" fontId="77" fillId="0" borderId="57" xfId="0" applyFont="1" applyBorder="1" applyAlignment="1">
      <alignment vertical="center" wrapText="1"/>
    </xf>
    <xf numFmtId="0" fontId="77" fillId="0" borderId="71" xfId="0" applyFont="1" applyBorder="1" applyAlignment="1">
      <alignment vertical="center" wrapText="1"/>
    </xf>
    <xf numFmtId="0" fontId="77" fillId="0" borderId="66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7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7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7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74" xfId="0" applyNumberFormat="1" applyFont="1" applyFill="1" applyBorder="1" applyAlignment="1">
      <alignment/>
    </xf>
    <xf numFmtId="176" fontId="74" fillId="0" borderId="27" xfId="0" applyNumberFormat="1" applyFont="1" applyBorder="1" applyAlignment="1">
      <alignment/>
    </xf>
    <xf numFmtId="176" fontId="74" fillId="0" borderId="26" xfId="0" applyNumberFormat="1" applyFont="1" applyBorder="1" applyAlignment="1">
      <alignment/>
    </xf>
    <xf numFmtId="176" fontId="74" fillId="0" borderId="74" xfId="0" applyNumberFormat="1" applyFont="1" applyBorder="1" applyAlignment="1">
      <alignment/>
    </xf>
    <xf numFmtId="176" fontId="74" fillId="0" borderId="28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6" fillId="0" borderId="76" xfId="0" applyNumberFormat="1" applyFont="1" applyBorder="1" applyAlignment="1">
      <alignment/>
    </xf>
    <xf numFmtId="0" fontId="76" fillId="0" borderId="9" xfId="0" applyFont="1" applyFill="1" applyBorder="1" applyAlignment="1">
      <alignment horizontal="center"/>
    </xf>
    <xf numFmtId="179" fontId="76" fillId="0" borderId="9" xfId="0" applyNumberFormat="1" applyFont="1" applyFill="1" applyBorder="1" applyAlignment="1">
      <alignment/>
    </xf>
    <xf numFmtId="178" fontId="76" fillId="0" borderId="9" xfId="0" applyNumberFormat="1" applyFont="1" applyFill="1" applyBorder="1" applyAlignment="1">
      <alignment/>
    </xf>
    <xf numFmtId="38" fontId="76" fillId="0" borderId="9" xfId="67" applyFont="1" applyFill="1" applyBorder="1" applyAlignment="1">
      <alignment/>
    </xf>
    <xf numFmtId="0" fontId="76" fillId="0" borderId="9" xfId="0" applyNumberFormat="1" applyFont="1" applyFill="1" applyBorder="1" applyAlignment="1">
      <alignment/>
    </xf>
    <xf numFmtId="177" fontId="76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6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6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82" fillId="0" borderId="41" xfId="0" applyNumberFormat="1" applyFont="1" applyBorder="1" applyAlignment="1">
      <alignment/>
    </xf>
    <xf numFmtId="176" fontId="82" fillId="0" borderId="19" xfId="0" applyNumberFormat="1" applyFont="1" applyBorder="1" applyAlignment="1">
      <alignment/>
    </xf>
    <xf numFmtId="176" fontId="82" fillId="0" borderId="27" xfId="0" applyNumberFormat="1" applyFont="1" applyBorder="1" applyAlignment="1">
      <alignment/>
    </xf>
    <xf numFmtId="176" fontId="82" fillId="0" borderId="21" xfId="0" applyNumberFormat="1" applyFont="1" applyBorder="1" applyAlignment="1">
      <alignment/>
    </xf>
    <xf numFmtId="0" fontId="83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0" xfId="0" applyNumberFormat="1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7" fillId="0" borderId="57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58" fontId="77" fillId="0" borderId="0" xfId="0" applyNumberFormat="1" applyFont="1" applyAlignment="1">
      <alignment horizontal="left"/>
    </xf>
    <xf numFmtId="0" fontId="80" fillId="0" borderId="82" xfId="0" applyFont="1" applyBorder="1" applyAlignment="1">
      <alignment vertical="center" wrapText="1"/>
    </xf>
    <xf numFmtId="0" fontId="81" fillId="0" borderId="83" xfId="0" applyFont="1" applyBorder="1" applyAlignment="1">
      <alignment vertical="center" wrapText="1"/>
    </xf>
    <xf numFmtId="0" fontId="81" fillId="0" borderId="84" xfId="0" applyFont="1" applyBorder="1" applyAlignment="1">
      <alignment vertical="center" wrapText="1"/>
    </xf>
    <xf numFmtId="0" fontId="77" fillId="0" borderId="69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Alignment="1">
      <alignment vertical="top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725"/>
          <c:w val="0.681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</c:numCache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</c:numCache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</c:numCache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8.2\21&#31038;&#12464;&#12521;&#12501;2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216.2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L10">
            <v>490.2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R10">
            <v>228.7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  <cell r="X10">
            <v>749.6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231.6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L11">
            <v>488.7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R11">
            <v>233.2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  <cell r="X11">
            <v>749.9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215.9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L12">
            <v>489.3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R12">
            <v>215.3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  <cell r="X12">
            <v>749.6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235.3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L13">
            <v>484.7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R13">
            <v>239.9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  <cell r="X13">
            <v>750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195.7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L14">
            <v>491.2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R14">
            <v>189.2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  <cell r="X14">
            <v>745.2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214.7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L15">
            <v>493.9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R15">
            <v>212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  <cell r="X15">
            <v>744.6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I8" sqref="I8"/>
    </sheetView>
  </sheetViews>
  <sheetFormatPr defaultColWidth="9.00390625" defaultRowHeight="13.5"/>
  <cols>
    <col min="1" max="1" width="10.75390625" style="208" customWidth="1"/>
    <col min="2" max="2" width="6.50390625" style="208" customWidth="1"/>
    <col min="3" max="3" width="10.875" style="208" customWidth="1"/>
    <col min="4" max="4" width="8.50390625" style="208" customWidth="1"/>
    <col min="5" max="5" width="9.625" style="208" customWidth="1"/>
    <col min="6" max="6" width="9.00390625" style="208" customWidth="1"/>
    <col min="7" max="7" width="9.125" style="208" customWidth="1"/>
    <col min="8" max="8" width="9.25390625" style="208" customWidth="1"/>
    <col min="9" max="9" width="9.625" style="208" customWidth="1"/>
    <col min="10" max="10" width="8.625" style="208" customWidth="1"/>
    <col min="11" max="16384" width="9.00390625" style="40" customWidth="1"/>
  </cols>
  <sheetData>
    <row r="1" spans="1:10" ht="18" customHeight="1">
      <c r="A1" s="286" t="s">
        <v>202</v>
      </c>
      <c r="B1" s="286"/>
      <c r="C1" s="286"/>
      <c r="D1" s="286"/>
      <c r="E1" s="286"/>
      <c r="F1" s="286"/>
      <c r="G1" s="286"/>
      <c r="H1" s="286"/>
      <c r="I1" s="286"/>
      <c r="J1" s="286"/>
    </row>
    <row r="2" ht="15" customHeight="1">
      <c r="A2" s="208" t="s">
        <v>92</v>
      </c>
    </row>
    <row r="3" spans="3:9" ht="14.25">
      <c r="C3" s="208" t="s">
        <v>150</v>
      </c>
      <c r="I3" s="273"/>
    </row>
    <row r="4" spans="5:10" ht="14.25">
      <c r="E4" s="209"/>
      <c r="F4" s="287">
        <v>42472</v>
      </c>
      <c r="G4" s="287"/>
      <c r="H4" s="287"/>
      <c r="I4" s="287"/>
      <c r="J4" s="210"/>
    </row>
    <row r="5" spans="5:10" ht="14.25">
      <c r="E5" s="211" t="s">
        <v>137</v>
      </c>
      <c r="F5" s="211" t="s">
        <v>132</v>
      </c>
      <c r="G5" s="211"/>
      <c r="H5" s="211"/>
      <c r="I5" s="211"/>
      <c r="J5" s="211"/>
    </row>
    <row r="6" spans="5:10" ht="14.25">
      <c r="E6" s="211" t="s">
        <v>137</v>
      </c>
      <c r="F6" s="211" t="s">
        <v>203</v>
      </c>
      <c r="G6" s="211"/>
      <c r="H6" s="211"/>
      <c r="I6" s="211"/>
      <c r="J6" s="211"/>
    </row>
    <row r="7" spans="5:10" ht="14.25">
      <c r="E7" s="211" t="s">
        <v>137</v>
      </c>
      <c r="F7" s="211" t="s">
        <v>154</v>
      </c>
      <c r="G7" s="211"/>
      <c r="H7" s="211"/>
      <c r="I7" s="211"/>
      <c r="J7" s="211"/>
    </row>
    <row r="8" ht="22.5" customHeight="1" thickBot="1">
      <c r="I8" s="305" t="s">
        <v>222</v>
      </c>
    </row>
    <row r="9" spans="1:10" s="65" customFormat="1" ht="215.25" customHeight="1" thickBot="1">
      <c r="A9" s="288" t="s">
        <v>219</v>
      </c>
      <c r="B9" s="289"/>
      <c r="C9" s="289"/>
      <c r="D9" s="289"/>
      <c r="E9" s="289"/>
      <c r="F9" s="289"/>
      <c r="G9" s="289"/>
      <c r="H9" s="289"/>
      <c r="I9" s="289"/>
      <c r="J9" s="290"/>
    </row>
    <row r="10" spans="1:10" s="65" customFormat="1" ht="21.75" customHeight="1">
      <c r="A10" s="212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s="62" customFormat="1" ht="33.75" customHeight="1" thickBot="1">
      <c r="A11" s="214" t="s">
        <v>185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s="62" customFormat="1" ht="21.75" customHeight="1" thickBot="1">
      <c r="A12" s="215"/>
      <c r="B12" s="216"/>
      <c r="C12" s="291" t="s">
        <v>138</v>
      </c>
      <c r="D12" s="292"/>
      <c r="E12" s="291" t="s">
        <v>139</v>
      </c>
      <c r="F12" s="293"/>
      <c r="G12" s="292"/>
      <c r="H12" s="291" t="s">
        <v>140</v>
      </c>
      <c r="I12" s="293"/>
      <c r="J12" s="292"/>
    </row>
    <row r="13" spans="1:10" s="65" customFormat="1" ht="26.25" customHeight="1" thickBot="1">
      <c r="A13" s="217"/>
      <c r="B13" s="218" t="s">
        <v>137</v>
      </c>
      <c r="C13" s="278" t="s">
        <v>206</v>
      </c>
      <c r="D13" s="279"/>
      <c r="E13" s="219" t="s">
        <v>141</v>
      </c>
      <c r="F13" s="280" t="s">
        <v>204</v>
      </c>
      <c r="G13" s="281"/>
      <c r="H13" s="219" t="s">
        <v>137</v>
      </c>
      <c r="I13" s="280" t="s">
        <v>205</v>
      </c>
      <c r="J13" s="281"/>
    </row>
    <row r="14" spans="1:10" ht="30" customHeight="1">
      <c r="A14" s="282" t="s">
        <v>142</v>
      </c>
      <c r="B14" s="186" t="s">
        <v>143</v>
      </c>
      <c r="C14" s="154">
        <v>215</v>
      </c>
      <c r="D14" s="187" t="s">
        <v>144</v>
      </c>
      <c r="E14" s="192" t="s">
        <v>210</v>
      </c>
      <c r="F14" s="154">
        <v>196</v>
      </c>
      <c r="G14" s="158" t="s">
        <v>144</v>
      </c>
      <c r="H14" s="192" t="s">
        <v>201</v>
      </c>
      <c r="I14" s="152">
        <v>217</v>
      </c>
      <c r="J14" s="188" t="s">
        <v>144</v>
      </c>
    </row>
    <row r="15" spans="1:10" ht="30" customHeight="1" thickBot="1">
      <c r="A15" s="282"/>
      <c r="B15" s="189" t="s">
        <v>145</v>
      </c>
      <c r="C15" s="153">
        <v>9574</v>
      </c>
      <c r="D15" s="157" t="s">
        <v>146</v>
      </c>
      <c r="E15" s="193" t="s">
        <v>211</v>
      </c>
      <c r="F15" s="153">
        <v>8677</v>
      </c>
      <c r="G15" s="157" t="s">
        <v>146</v>
      </c>
      <c r="H15" s="193" t="s">
        <v>214</v>
      </c>
      <c r="I15" s="153">
        <v>9577</v>
      </c>
      <c r="J15" s="157" t="s">
        <v>146</v>
      </c>
    </row>
    <row r="16" spans="1:10" ht="30" customHeight="1">
      <c r="A16" s="283" t="s">
        <v>147</v>
      </c>
      <c r="B16" s="190" t="s">
        <v>143</v>
      </c>
      <c r="C16" s="154">
        <v>212</v>
      </c>
      <c r="D16" s="158" t="s">
        <v>144</v>
      </c>
      <c r="E16" s="192" t="s">
        <v>220</v>
      </c>
      <c r="F16" s="154">
        <v>189</v>
      </c>
      <c r="G16" s="158" t="s">
        <v>144</v>
      </c>
      <c r="H16" s="192" t="s">
        <v>218</v>
      </c>
      <c r="I16" s="154">
        <v>208</v>
      </c>
      <c r="J16" s="158" t="s">
        <v>144</v>
      </c>
    </row>
    <row r="17" spans="1:10" ht="30" customHeight="1" thickBot="1">
      <c r="A17" s="284"/>
      <c r="B17" s="191" t="s">
        <v>145</v>
      </c>
      <c r="C17" s="155">
        <v>9342</v>
      </c>
      <c r="D17" s="159" t="s">
        <v>146</v>
      </c>
      <c r="E17" s="194" t="s">
        <v>221</v>
      </c>
      <c r="F17" s="155">
        <v>8522</v>
      </c>
      <c r="G17" s="159" t="s">
        <v>146</v>
      </c>
      <c r="H17" s="194" t="s">
        <v>215</v>
      </c>
      <c r="I17" s="155">
        <v>9430</v>
      </c>
      <c r="J17" s="159" t="s">
        <v>146</v>
      </c>
    </row>
    <row r="18" spans="1:10" ht="30" customHeight="1">
      <c r="A18" s="285" t="s">
        <v>102</v>
      </c>
      <c r="B18" s="186" t="s">
        <v>143</v>
      </c>
      <c r="C18" s="152">
        <v>494</v>
      </c>
      <c r="D18" s="156" t="s">
        <v>144</v>
      </c>
      <c r="E18" s="195" t="s">
        <v>212</v>
      </c>
      <c r="F18" s="152">
        <v>491</v>
      </c>
      <c r="G18" s="156" t="s">
        <v>144</v>
      </c>
      <c r="H18" s="195" t="s">
        <v>216</v>
      </c>
      <c r="I18" s="152">
        <v>511</v>
      </c>
      <c r="J18" s="156" t="s">
        <v>144</v>
      </c>
    </row>
    <row r="19" spans="1:10" ht="30" customHeight="1" thickBot="1">
      <c r="A19" s="278"/>
      <c r="B19" s="191" t="s">
        <v>145</v>
      </c>
      <c r="C19" s="155">
        <v>22275</v>
      </c>
      <c r="D19" s="159" t="s">
        <v>146</v>
      </c>
      <c r="E19" s="196" t="s">
        <v>213</v>
      </c>
      <c r="F19" s="155">
        <v>22043</v>
      </c>
      <c r="G19" s="159" t="s">
        <v>146</v>
      </c>
      <c r="H19" s="194" t="s">
        <v>217</v>
      </c>
      <c r="I19" s="155">
        <v>22436</v>
      </c>
      <c r="J19" s="159" t="s">
        <v>146</v>
      </c>
    </row>
    <row r="20" spans="1:10" ht="14.25" customHeight="1">
      <c r="A20" s="274"/>
      <c r="B20" s="275"/>
      <c r="C20" s="275"/>
      <c r="D20" s="275"/>
      <c r="E20" s="275"/>
      <c r="F20" s="275"/>
      <c r="G20" s="275"/>
      <c r="H20" s="275"/>
      <c r="I20" s="275"/>
      <c r="J20" s="275"/>
    </row>
    <row r="21" ht="10.5" customHeight="1"/>
    <row r="22" spans="1:11" s="62" customFormat="1" ht="86.25" customHeight="1">
      <c r="A22" s="276" t="s">
        <v>183</v>
      </c>
      <c r="B22" s="276"/>
      <c r="C22" s="276"/>
      <c r="D22" s="276"/>
      <c r="E22" s="276"/>
      <c r="F22" s="276"/>
      <c r="G22" s="276"/>
      <c r="H22" s="276"/>
      <c r="I22" s="276"/>
      <c r="J22" s="276"/>
      <c r="K22" s="64"/>
    </row>
    <row r="23" spans="1:10" ht="21.75" customHeight="1">
      <c r="A23" s="277" t="s">
        <v>182</v>
      </c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0" ht="14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9">
      <selection activeCell="G24" sqref="G2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161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207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94" t="s">
        <v>162</v>
      </c>
      <c r="F6" s="295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7" t="s">
        <v>8</v>
      </c>
      <c r="B8" s="198" t="s">
        <v>90</v>
      </c>
      <c r="C8" s="136">
        <v>7428.83108</v>
      </c>
      <c r="D8" s="161">
        <v>5957.661762791519</v>
      </c>
      <c r="E8" s="126">
        <v>99.91282948742996</v>
      </c>
      <c r="F8" s="138">
        <v>101.17105055558675</v>
      </c>
      <c r="G8" s="13"/>
      <c r="H8" s="104"/>
    </row>
    <row r="9" spans="1:8" ht="19.5" customHeight="1">
      <c r="A9" s="197" t="s">
        <v>187</v>
      </c>
      <c r="B9" s="198" t="s">
        <v>90</v>
      </c>
      <c r="C9" s="136">
        <v>0.952</v>
      </c>
      <c r="D9" s="161">
        <v>0.952</v>
      </c>
      <c r="E9" s="126">
        <v>100</v>
      </c>
      <c r="F9" s="138">
        <v>43.89119409866298</v>
      </c>
      <c r="G9" s="13"/>
      <c r="H9" s="104"/>
    </row>
    <row r="10" spans="1:8" ht="19.5" customHeight="1">
      <c r="A10" s="197" t="s">
        <v>9</v>
      </c>
      <c r="B10" s="198" t="s">
        <v>90</v>
      </c>
      <c r="C10" s="136">
        <v>15.95764</v>
      </c>
      <c r="D10" s="161">
        <v>12.157747866666666</v>
      </c>
      <c r="E10" s="126">
        <v>100</v>
      </c>
      <c r="F10" s="138">
        <v>101.73407014313729</v>
      </c>
      <c r="G10" s="13"/>
      <c r="H10" s="104"/>
    </row>
    <row r="11" spans="1:8" ht="19.5" customHeight="1">
      <c r="A11" s="197" t="s">
        <v>10</v>
      </c>
      <c r="B11" s="198" t="s">
        <v>90</v>
      </c>
      <c r="C11" s="162">
        <v>7445.8</v>
      </c>
      <c r="D11" s="161">
        <v>5970.8</v>
      </c>
      <c r="E11" s="127">
        <v>99.91301924271455</v>
      </c>
      <c r="F11" s="138">
        <v>101.1553659720858</v>
      </c>
      <c r="G11" s="13"/>
      <c r="H11" s="104"/>
    </row>
    <row r="12" spans="1:8" ht="19.5" customHeight="1">
      <c r="A12" s="197" t="s">
        <v>11</v>
      </c>
      <c r="B12" s="198" t="s">
        <v>90</v>
      </c>
      <c r="C12" s="136">
        <v>172.75972</v>
      </c>
      <c r="D12" s="161">
        <v>73.32934316666666</v>
      </c>
      <c r="E12" s="126">
        <v>100</v>
      </c>
      <c r="F12" s="138">
        <v>99.38960096356752</v>
      </c>
      <c r="G12" s="13"/>
      <c r="H12" s="104"/>
    </row>
    <row r="13" spans="1:8" ht="19.5" customHeight="1">
      <c r="A13" s="197" t="s">
        <v>12</v>
      </c>
      <c r="B13" s="198" t="s">
        <v>188</v>
      </c>
      <c r="C13" s="136">
        <v>370.7762</v>
      </c>
      <c r="D13" s="161">
        <v>100.3504</v>
      </c>
      <c r="E13" s="126">
        <v>100</v>
      </c>
      <c r="F13" s="138">
        <v>100</v>
      </c>
      <c r="G13" s="13"/>
      <c r="H13" s="104"/>
    </row>
    <row r="14" spans="1:8" ht="19.5" customHeight="1">
      <c r="A14" s="197" t="s">
        <v>13</v>
      </c>
      <c r="B14" s="198" t="s">
        <v>188</v>
      </c>
      <c r="C14" s="136">
        <v>0</v>
      </c>
      <c r="D14" s="161">
        <v>0</v>
      </c>
      <c r="E14" s="128" t="s">
        <v>14</v>
      </c>
      <c r="F14" s="163" t="s">
        <v>14</v>
      </c>
      <c r="G14" s="13"/>
      <c r="H14" s="104"/>
    </row>
    <row r="15" spans="1:8" ht="19.5" customHeight="1">
      <c r="A15" s="199" t="s">
        <v>15</v>
      </c>
      <c r="B15" s="200" t="s">
        <v>90</v>
      </c>
      <c r="C15" s="141">
        <v>53.11491</v>
      </c>
      <c r="D15" s="164">
        <v>43.45274651705565</v>
      </c>
      <c r="E15" s="129">
        <v>100</v>
      </c>
      <c r="F15" s="144">
        <v>100.18390185412677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30" t="s">
        <v>1</v>
      </c>
      <c r="C19" s="42" t="s">
        <v>156</v>
      </c>
      <c r="D19" s="43"/>
      <c r="E19" s="132"/>
      <c r="F19" s="42" t="s">
        <v>157</v>
      </c>
      <c r="G19" s="43"/>
      <c r="H19" s="57"/>
      <c r="I19" s="1"/>
    </row>
    <row r="20" spans="1:9" ht="33.75" customHeight="1">
      <c r="A20" s="19" t="s">
        <v>6</v>
      </c>
      <c r="B20" s="131"/>
      <c r="C20" s="46"/>
      <c r="D20" s="48" t="s">
        <v>163</v>
      </c>
      <c r="E20" s="133" t="s">
        <v>110</v>
      </c>
      <c r="F20" s="46"/>
      <c r="G20" s="48" t="s">
        <v>163</v>
      </c>
      <c r="H20" s="58" t="s">
        <v>110</v>
      </c>
      <c r="I20" s="1"/>
    </row>
    <row r="21" spans="1:9" ht="19.5" customHeight="1">
      <c r="A21" s="201" t="s">
        <v>17</v>
      </c>
      <c r="B21" s="202" t="s">
        <v>18</v>
      </c>
      <c r="C21" s="126">
        <v>2067.047</v>
      </c>
      <c r="D21" s="136">
        <v>108.49217207674438</v>
      </c>
      <c r="E21" s="137">
        <v>98.64336248344647</v>
      </c>
      <c r="F21" s="126">
        <v>2041.4011999999993</v>
      </c>
      <c r="G21" s="269">
        <v>111.62214760579545</v>
      </c>
      <c r="H21" s="138">
        <v>101.70311516050089</v>
      </c>
      <c r="I21" s="1"/>
    </row>
    <row r="22" spans="1:9" ht="19.5" customHeight="1">
      <c r="A22" s="203" t="s">
        <v>19</v>
      </c>
      <c r="B22" s="202" t="s">
        <v>20</v>
      </c>
      <c r="C22" s="139">
        <v>935982.631</v>
      </c>
      <c r="D22" s="136">
        <v>109.92350533810485</v>
      </c>
      <c r="E22" s="137">
        <v>99.26894120962125</v>
      </c>
      <c r="F22" s="126">
        <v>913747.706</v>
      </c>
      <c r="G22" s="269">
        <v>109.33187051410285</v>
      </c>
      <c r="H22" s="138">
        <v>98.35523742889599</v>
      </c>
      <c r="I22" s="1"/>
    </row>
    <row r="23" spans="1:9" ht="19.5" customHeight="1">
      <c r="A23" s="201" t="s">
        <v>21</v>
      </c>
      <c r="B23" s="202" t="s">
        <v>18</v>
      </c>
      <c r="C23" s="139">
        <v>31.429</v>
      </c>
      <c r="D23" s="136">
        <v>121.75647929337931</v>
      </c>
      <c r="E23" s="137">
        <v>114.31221357387066</v>
      </c>
      <c r="F23" s="126">
        <v>30.834</v>
      </c>
      <c r="G23" s="269">
        <v>119.56260421109775</v>
      </c>
      <c r="H23" s="138">
        <v>114.267714201008</v>
      </c>
      <c r="I23" s="1"/>
    </row>
    <row r="24" spans="1:9" ht="19.5" customHeight="1">
      <c r="A24" s="203" t="s">
        <v>19</v>
      </c>
      <c r="B24" s="202" t="s">
        <v>20</v>
      </c>
      <c r="C24" s="139">
        <v>8915.096</v>
      </c>
      <c r="D24" s="136">
        <v>129.01628134653055</v>
      </c>
      <c r="E24" s="137">
        <v>127.77214923912969</v>
      </c>
      <c r="F24" s="126">
        <v>9036.324</v>
      </c>
      <c r="G24" s="269">
        <v>133.95934399632824</v>
      </c>
      <c r="H24" s="138">
        <v>126.81424456308335</v>
      </c>
      <c r="I24" s="1"/>
    </row>
    <row r="25" spans="1:9" ht="19.5" customHeight="1">
      <c r="A25" s="201" t="s">
        <v>22</v>
      </c>
      <c r="B25" s="202" t="s">
        <v>18</v>
      </c>
      <c r="C25" s="139">
        <v>33.056</v>
      </c>
      <c r="D25" s="136">
        <v>237.607820586544</v>
      </c>
      <c r="E25" s="137">
        <v>87.93360289423282</v>
      </c>
      <c r="F25" s="126">
        <v>33.287</v>
      </c>
      <c r="G25" s="269">
        <v>134.05960531614983</v>
      </c>
      <c r="H25" s="138">
        <v>91.40009335786266</v>
      </c>
      <c r="I25" s="1"/>
    </row>
    <row r="26" spans="1:9" ht="19.5" customHeight="1">
      <c r="A26" s="201" t="s">
        <v>19</v>
      </c>
      <c r="B26" s="202" t="s">
        <v>20</v>
      </c>
      <c r="C26" s="139">
        <v>1365.777</v>
      </c>
      <c r="D26" s="136">
        <v>262.8931047624914</v>
      </c>
      <c r="E26" s="137">
        <v>76.31680556991309</v>
      </c>
      <c r="F26" s="126">
        <v>1542.637</v>
      </c>
      <c r="G26" s="269">
        <v>133.06647643660213</v>
      </c>
      <c r="H26" s="138">
        <v>99.56948493745912</v>
      </c>
      <c r="I26" s="1"/>
    </row>
    <row r="27" spans="1:9" ht="19.5" customHeight="1">
      <c r="A27" s="204" t="s">
        <v>23</v>
      </c>
      <c r="B27" s="202" t="s">
        <v>18</v>
      </c>
      <c r="C27" s="139">
        <v>15.708</v>
      </c>
      <c r="D27" s="136">
        <v>134.05017921146953</v>
      </c>
      <c r="E27" s="137">
        <v>164.53336126531894</v>
      </c>
      <c r="F27" s="126">
        <v>14.424</v>
      </c>
      <c r="G27" s="269">
        <v>115.26290554578871</v>
      </c>
      <c r="H27" s="138">
        <v>168.2687820811946</v>
      </c>
      <c r="I27" s="1"/>
    </row>
    <row r="28" spans="1:9" ht="19.5" customHeight="1">
      <c r="A28" s="201" t="s">
        <v>19</v>
      </c>
      <c r="B28" s="220" t="s">
        <v>20</v>
      </c>
      <c r="C28" s="221">
        <v>11156.535</v>
      </c>
      <c r="D28" s="222">
        <v>127.53853065647871</v>
      </c>
      <c r="E28" s="223">
        <v>185.46954994038526</v>
      </c>
      <c r="F28" s="224">
        <v>9851.435</v>
      </c>
      <c r="G28" s="270">
        <v>115.65322048475473</v>
      </c>
      <c r="H28" s="225">
        <v>185.53618078272055</v>
      </c>
      <c r="I28" s="1"/>
    </row>
    <row r="29" spans="1:9" ht="19.5" customHeight="1">
      <c r="A29" s="226" t="s">
        <v>24</v>
      </c>
      <c r="B29" s="227" t="s">
        <v>18</v>
      </c>
      <c r="C29" s="228">
        <v>2147.24</v>
      </c>
      <c r="D29" s="229">
        <v>109.73822207869206</v>
      </c>
      <c r="E29" s="230">
        <v>98.94622756102461</v>
      </c>
      <c r="F29" s="231">
        <v>2119.9461999999994</v>
      </c>
      <c r="G29" s="271">
        <v>112.04892687702306</v>
      </c>
      <c r="H29" s="232">
        <v>101.96014699948196</v>
      </c>
      <c r="I29" s="1"/>
    </row>
    <row r="30" spans="1:9" ht="19.5" customHeight="1">
      <c r="A30" s="205" t="s">
        <v>25</v>
      </c>
      <c r="B30" s="206" t="s">
        <v>20</v>
      </c>
      <c r="C30" s="140">
        <v>957420.039</v>
      </c>
      <c r="D30" s="141">
        <v>110.34474216844814</v>
      </c>
      <c r="E30" s="142">
        <v>99.97516722705261</v>
      </c>
      <c r="F30" s="143">
        <v>934178.102</v>
      </c>
      <c r="G30" s="272">
        <v>109.62228796381046</v>
      </c>
      <c r="H30" s="144">
        <v>99.06315521422366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163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6">
        <v>4757.3735863</v>
      </c>
      <c r="D34" s="136">
        <v>100.54199652131837</v>
      </c>
      <c r="E34" s="136">
        <v>97.46182191634892</v>
      </c>
      <c r="F34" s="145">
        <v>43.296493932114984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6">
        <v>2184468.559156</v>
      </c>
      <c r="D35" s="136">
        <v>101.02833128893951</v>
      </c>
      <c r="E35" s="136">
        <v>99.59017920572487</v>
      </c>
      <c r="F35" s="147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6">
        <v>98.697</v>
      </c>
      <c r="D36" s="136">
        <v>100.60651158997777</v>
      </c>
      <c r="E36" s="136">
        <v>73.65557694890968</v>
      </c>
      <c r="F36" s="145">
        <v>31.637864013536653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6">
        <v>24282.544</v>
      </c>
      <c r="D37" s="136">
        <v>99.50324072852345</v>
      </c>
      <c r="E37" s="136">
        <v>74.10264551992223</v>
      </c>
      <c r="F37" s="147" t="s">
        <v>14</v>
      </c>
      <c r="G37" s="296" t="s">
        <v>164</v>
      </c>
      <c r="H37" s="297"/>
      <c r="I37" s="1"/>
    </row>
    <row r="38" spans="1:9" ht="19.5" customHeight="1">
      <c r="A38" s="52" t="s">
        <v>22</v>
      </c>
      <c r="B38" s="53" t="s">
        <v>18</v>
      </c>
      <c r="C38" s="146">
        <v>58.872</v>
      </c>
      <c r="D38" s="136">
        <v>99.60915689558905</v>
      </c>
      <c r="E38" s="136">
        <v>73.85124879260384</v>
      </c>
      <c r="F38" s="145">
        <v>56.23479550752278</v>
      </c>
      <c r="G38" s="296"/>
      <c r="H38" s="297"/>
      <c r="I38" s="1"/>
    </row>
    <row r="39" spans="1:9" ht="19.5" customHeight="1">
      <c r="A39" s="52" t="s">
        <v>19</v>
      </c>
      <c r="B39" s="53" t="s">
        <v>20</v>
      </c>
      <c r="C39" s="146">
        <v>2628.74</v>
      </c>
      <c r="D39" s="146">
        <v>93.69617907043056</v>
      </c>
      <c r="E39" s="146">
        <v>80.68492902615108</v>
      </c>
      <c r="F39" s="147" t="s">
        <v>14</v>
      </c>
      <c r="G39" s="296"/>
      <c r="H39" s="297"/>
      <c r="I39" s="1"/>
    </row>
    <row r="40" spans="1:9" ht="19.5" customHeight="1">
      <c r="A40" s="55" t="s">
        <v>23</v>
      </c>
      <c r="B40" s="53" t="s">
        <v>18</v>
      </c>
      <c r="C40" s="146">
        <v>24.342</v>
      </c>
      <c r="D40" s="136">
        <v>105.56856622430392</v>
      </c>
      <c r="E40" s="136">
        <v>128.3522277880306</v>
      </c>
      <c r="F40" s="145">
        <v>63.56962025316456</v>
      </c>
      <c r="G40" s="296"/>
      <c r="H40" s="297"/>
      <c r="I40" s="1"/>
    </row>
    <row r="41" spans="1:9" ht="19.5" customHeight="1">
      <c r="A41" s="52" t="s">
        <v>19</v>
      </c>
      <c r="B41" s="7" t="s">
        <v>20</v>
      </c>
      <c r="C41" s="233">
        <v>16125.083</v>
      </c>
      <c r="D41" s="222">
        <v>108.80635288178131</v>
      </c>
      <c r="E41" s="222">
        <v>114.34655799131184</v>
      </c>
      <c r="F41" s="234" t="s">
        <v>14</v>
      </c>
      <c r="G41" s="296"/>
      <c r="H41" s="297"/>
      <c r="I41" s="1"/>
    </row>
    <row r="42" spans="1:9" ht="19.5" customHeight="1">
      <c r="A42" s="235" t="s">
        <v>24</v>
      </c>
      <c r="B42" s="236" t="s">
        <v>18</v>
      </c>
      <c r="C42" s="237">
        <v>4939.2845863</v>
      </c>
      <c r="D42" s="229">
        <v>100.55565657973393</v>
      </c>
      <c r="E42" s="229">
        <v>96.58455137143864</v>
      </c>
      <c r="F42" s="238">
        <v>43.31607876751273</v>
      </c>
      <c r="G42" s="296"/>
      <c r="H42" s="297"/>
      <c r="I42" s="1"/>
    </row>
    <row r="43" spans="1:9" ht="19.5" customHeight="1">
      <c r="A43" s="56" t="s">
        <v>25</v>
      </c>
      <c r="B43" s="11" t="s">
        <v>20</v>
      </c>
      <c r="C43" s="148">
        <v>2227504.9261560002</v>
      </c>
      <c r="D43" s="148">
        <v>101.05440853084863</v>
      </c>
      <c r="E43" s="148">
        <v>99.2832170861907</v>
      </c>
      <c r="F43" s="149" t="s">
        <v>14</v>
      </c>
      <c r="G43" s="296"/>
      <c r="H43" s="2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K34" sqref="K34"/>
      <selection pane="bottomLeft" activeCell="K34" sqref="K3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平成２８年２月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4" t="s">
        <v>171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7">
        <v>37.883</v>
      </c>
      <c r="D5" s="168">
        <v>113.09370988446727</v>
      </c>
      <c r="E5" s="168">
        <v>70.18749768407011</v>
      </c>
      <c r="F5" s="169">
        <v>6030.883</v>
      </c>
      <c r="G5" s="167">
        <v>306.342</v>
      </c>
      <c r="H5" s="168">
        <v>101.83327959258976</v>
      </c>
      <c r="I5" s="168">
        <v>80.75019110630782</v>
      </c>
      <c r="J5" s="170">
        <v>46524.417</v>
      </c>
    </row>
    <row r="6" spans="1:10" ht="18.75" customHeight="1">
      <c r="A6" s="31">
        <v>2</v>
      </c>
      <c r="B6" s="32" t="s">
        <v>39</v>
      </c>
      <c r="C6" s="167">
        <v>6.186</v>
      </c>
      <c r="D6" s="168">
        <v>150.18208302986162</v>
      </c>
      <c r="E6" s="168">
        <v>88.33357132657433</v>
      </c>
      <c r="F6" s="169">
        <v>300.085</v>
      </c>
      <c r="G6" s="167">
        <v>33.461</v>
      </c>
      <c r="H6" s="168">
        <v>92.3673604593386</v>
      </c>
      <c r="I6" s="168">
        <v>72.44522386767126</v>
      </c>
      <c r="J6" s="170">
        <v>2555.996</v>
      </c>
    </row>
    <row r="7" spans="1:10" ht="18.75" customHeight="1">
      <c r="A7" s="31">
        <v>3</v>
      </c>
      <c r="B7" s="32" t="s">
        <v>40</v>
      </c>
      <c r="C7" s="167">
        <v>10.379</v>
      </c>
      <c r="D7" s="168">
        <v>370.4139900071377</v>
      </c>
      <c r="E7" s="168">
        <v>101.33762936926382</v>
      </c>
      <c r="F7" s="169">
        <v>366.98</v>
      </c>
      <c r="G7" s="167">
        <v>17.279</v>
      </c>
      <c r="H7" s="168">
        <v>164.8916881381811</v>
      </c>
      <c r="I7" s="168">
        <v>72.30917308336123</v>
      </c>
      <c r="J7" s="170">
        <v>745.826</v>
      </c>
    </row>
    <row r="8" spans="1:10" ht="18.75" customHeight="1">
      <c r="A8" s="31">
        <v>4</v>
      </c>
      <c r="B8" s="32" t="s">
        <v>41</v>
      </c>
      <c r="C8" s="167">
        <v>18.833</v>
      </c>
      <c r="D8" s="168">
        <v>107.1761893922149</v>
      </c>
      <c r="E8" s="168">
        <v>89.95510126098586</v>
      </c>
      <c r="F8" s="169">
        <v>3169.833</v>
      </c>
      <c r="G8" s="167">
        <v>69.702</v>
      </c>
      <c r="H8" s="168">
        <v>100.55251806863919</v>
      </c>
      <c r="I8" s="168">
        <v>117.00659716976381</v>
      </c>
      <c r="J8" s="171">
        <v>12498.641</v>
      </c>
    </row>
    <row r="9" spans="1:10" ht="18.75" customHeight="1">
      <c r="A9" s="31">
        <v>5</v>
      </c>
      <c r="B9" s="32" t="s">
        <v>42</v>
      </c>
      <c r="C9" s="167">
        <v>2.07</v>
      </c>
      <c r="D9" s="168">
        <v>94.78021978021978</v>
      </c>
      <c r="E9" s="168">
        <v>148.38709677419354</v>
      </c>
      <c r="F9" s="169">
        <v>1019.331</v>
      </c>
      <c r="G9" s="167">
        <v>6.108</v>
      </c>
      <c r="H9" s="168">
        <v>110.77257889009793</v>
      </c>
      <c r="I9" s="168">
        <v>119.88223748773308</v>
      </c>
      <c r="J9" s="170">
        <v>4024.96</v>
      </c>
    </row>
    <row r="10" spans="1:10" ht="18.75" customHeight="1">
      <c r="A10" s="31">
        <v>6</v>
      </c>
      <c r="B10" s="32" t="s">
        <v>43</v>
      </c>
      <c r="C10" s="167">
        <v>1.155</v>
      </c>
      <c r="D10" s="168">
        <v>169.6035242290749</v>
      </c>
      <c r="E10" s="168">
        <v>100</v>
      </c>
      <c r="F10" s="172">
        <v>882.396</v>
      </c>
      <c r="G10" s="173">
        <v>1.569</v>
      </c>
      <c r="H10" s="174">
        <v>132.40506329113924</v>
      </c>
      <c r="I10" s="174">
        <v>61.82033096926713</v>
      </c>
      <c r="J10" s="171">
        <v>1015.616</v>
      </c>
    </row>
    <row r="11" spans="1:10" ht="18.75" customHeight="1">
      <c r="A11" s="31">
        <v>7</v>
      </c>
      <c r="B11" s="32" t="s">
        <v>44</v>
      </c>
      <c r="C11" s="167">
        <v>17.687</v>
      </c>
      <c r="D11" s="168">
        <v>564.3586470963625</v>
      </c>
      <c r="E11" s="168">
        <v>126.98879954049399</v>
      </c>
      <c r="F11" s="169">
        <v>1064.343</v>
      </c>
      <c r="G11" s="167">
        <v>37.805</v>
      </c>
      <c r="H11" s="168">
        <v>97.09772698086554</v>
      </c>
      <c r="I11" s="168">
        <v>140.66976744186047</v>
      </c>
      <c r="J11" s="170">
        <v>4698.642</v>
      </c>
    </row>
    <row r="12" spans="1:10" ht="18.75" customHeight="1">
      <c r="A12" s="31">
        <v>8</v>
      </c>
      <c r="B12" s="32" t="s">
        <v>45</v>
      </c>
      <c r="C12" s="167">
        <v>10.013</v>
      </c>
      <c r="D12" s="168">
        <v>94.51576363979612</v>
      </c>
      <c r="E12" s="168">
        <v>96.8094363337523</v>
      </c>
      <c r="F12" s="169">
        <v>2317.986</v>
      </c>
      <c r="G12" s="167">
        <v>27.751</v>
      </c>
      <c r="H12" s="168">
        <v>96.79118272819225</v>
      </c>
      <c r="I12" s="168">
        <v>91.2462039658939</v>
      </c>
      <c r="J12" s="170">
        <v>7340.497</v>
      </c>
    </row>
    <row r="13" spans="1:10" ht="18.75" customHeight="1">
      <c r="A13" s="31">
        <v>9</v>
      </c>
      <c r="B13" s="32" t="s">
        <v>46</v>
      </c>
      <c r="C13" s="167">
        <v>52.656</v>
      </c>
      <c r="D13" s="168">
        <v>128.95768025078368</v>
      </c>
      <c r="E13" s="168">
        <v>127.60759984490113</v>
      </c>
      <c r="F13" s="169">
        <v>15545.663</v>
      </c>
      <c r="G13" s="167">
        <v>123.264</v>
      </c>
      <c r="H13" s="168">
        <v>108.29826303165552</v>
      </c>
      <c r="I13" s="168">
        <v>115.32502526103066</v>
      </c>
      <c r="J13" s="170">
        <v>62365.859</v>
      </c>
    </row>
    <row r="14" spans="1:10" ht="18.75" customHeight="1">
      <c r="A14" s="31">
        <v>10</v>
      </c>
      <c r="B14" s="32" t="s">
        <v>47</v>
      </c>
      <c r="C14" s="167">
        <v>2.102</v>
      </c>
      <c r="D14" s="168">
        <v>80.04569687738005</v>
      </c>
      <c r="E14" s="168">
        <v>422.9376257545272</v>
      </c>
      <c r="F14" s="169">
        <v>627.264</v>
      </c>
      <c r="G14" s="167">
        <v>4.086</v>
      </c>
      <c r="H14" s="168">
        <v>124.34570906877663</v>
      </c>
      <c r="I14" s="168">
        <v>62.890564876096654</v>
      </c>
      <c r="J14" s="170">
        <v>1246.771</v>
      </c>
    </row>
    <row r="15" spans="1:10" ht="18.75" customHeight="1">
      <c r="A15" s="31">
        <v>11</v>
      </c>
      <c r="B15" s="32" t="s">
        <v>48</v>
      </c>
      <c r="C15" s="167">
        <v>3.242</v>
      </c>
      <c r="D15" s="168">
        <v>63.36982017200938</v>
      </c>
      <c r="E15" s="168">
        <v>84.47107868681604</v>
      </c>
      <c r="F15" s="169">
        <v>211.257</v>
      </c>
      <c r="G15" s="167">
        <v>13.77</v>
      </c>
      <c r="H15" s="168">
        <v>98.68845409589335</v>
      </c>
      <c r="I15" s="168">
        <v>96.46910466582598</v>
      </c>
      <c r="J15" s="170">
        <v>1218.528</v>
      </c>
    </row>
    <row r="16" spans="1:10" ht="18.75" customHeight="1">
      <c r="A16" s="31">
        <v>12</v>
      </c>
      <c r="B16" s="33" t="s">
        <v>49</v>
      </c>
      <c r="C16" s="167">
        <v>15.403</v>
      </c>
      <c r="D16" s="168">
        <v>19.981579015644865</v>
      </c>
      <c r="E16" s="168">
        <v>60.33294163728946</v>
      </c>
      <c r="F16" s="169">
        <v>4719.774</v>
      </c>
      <c r="G16" s="167">
        <v>141.448</v>
      </c>
      <c r="H16" s="168">
        <v>85.5414983429691</v>
      </c>
      <c r="I16" s="168">
        <v>120.75433039944681</v>
      </c>
      <c r="J16" s="170">
        <v>22026.448</v>
      </c>
    </row>
    <row r="17" spans="1:10" ht="18.75" customHeight="1">
      <c r="A17" s="31">
        <v>13</v>
      </c>
      <c r="B17" s="33" t="s">
        <v>50</v>
      </c>
      <c r="C17" s="167">
        <v>12.256</v>
      </c>
      <c r="D17" s="168">
        <v>101.82784978398138</v>
      </c>
      <c r="E17" s="168">
        <v>75.37515375153751</v>
      </c>
      <c r="F17" s="169">
        <v>1162.615</v>
      </c>
      <c r="G17" s="167">
        <v>14.264</v>
      </c>
      <c r="H17" s="168">
        <v>111.3765909268369</v>
      </c>
      <c r="I17" s="168">
        <v>86.2446338956406</v>
      </c>
      <c r="J17" s="170">
        <v>1527.327</v>
      </c>
    </row>
    <row r="18" spans="1:10" ht="18.75" customHeight="1">
      <c r="A18" s="31">
        <v>14</v>
      </c>
      <c r="B18" s="33" t="s">
        <v>51</v>
      </c>
      <c r="C18" s="167">
        <v>63.143</v>
      </c>
      <c r="D18" s="168">
        <v>109.35178290009178</v>
      </c>
      <c r="E18" s="168">
        <v>88.83995779106577</v>
      </c>
      <c r="F18" s="169">
        <v>46399.65</v>
      </c>
      <c r="G18" s="167">
        <v>168.117</v>
      </c>
      <c r="H18" s="168">
        <v>101.1893512137281</v>
      </c>
      <c r="I18" s="168">
        <v>80.70403671398329</v>
      </c>
      <c r="J18" s="170">
        <v>108032.137</v>
      </c>
    </row>
    <row r="19" spans="1:10" ht="18.75" customHeight="1">
      <c r="A19" s="31">
        <v>15</v>
      </c>
      <c r="B19" s="33" t="s">
        <v>52</v>
      </c>
      <c r="C19" s="167">
        <v>33.776</v>
      </c>
      <c r="D19" s="168">
        <v>82.03832794928469</v>
      </c>
      <c r="E19" s="168">
        <v>116.95695834343294</v>
      </c>
      <c r="F19" s="169">
        <v>37137.131</v>
      </c>
      <c r="G19" s="167">
        <v>69.861</v>
      </c>
      <c r="H19" s="168">
        <v>86.97400527862158</v>
      </c>
      <c r="I19" s="168">
        <v>116.98776720002009</v>
      </c>
      <c r="J19" s="170">
        <v>27489.186</v>
      </c>
    </row>
    <row r="20" spans="1:10" ht="18.75" customHeight="1">
      <c r="A20" s="31">
        <v>16</v>
      </c>
      <c r="B20" s="33" t="s">
        <v>53</v>
      </c>
      <c r="C20" s="167">
        <v>176.033</v>
      </c>
      <c r="D20" s="168">
        <v>97.05739648232894</v>
      </c>
      <c r="E20" s="168">
        <v>101.71966461917172</v>
      </c>
      <c r="F20" s="169">
        <v>88523.961</v>
      </c>
      <c r="G20" s="167">
        <v>343.72608629999996</v>
      </c>
      <c r="H20" s="168">
        <v>101.62192484634545</v>
      </c>
      <c r="I20" s="168">
        <v>100.29805373897031</v>
      </c>
      <c r="J20" s="170">
        <v>159390.834156</v>
      </c>
    </row>
    <row r="21" spans="1:10" ht="18.75" customHeight="1">
      <c r="A21" s="31">
        <v>17</v>
      </c>
      <c r="B21" s="33" t="s">
        <v>54</v>
      </c>
      <c r="C21" s="167">
        <v>153.53</v>
      </c>
      <c r="D21" s="168">
        <v>105.43411826915813</v>
      </c>
      <c r="E21" s="168">
        <v>103.17737664816333</v>
      </c>
      <c r="F21" s="169">
        <v>115008.917</v>
      </c>
      <c r="G21" s="167">
        <v>224.239</v>
      </c>
      <c r="H21" s="168">
        <v>102.67494516866074</v>
      </c>
      <c r="I21" s="168">
        <v>94.43652668857045</v>
      </c>
      <c r="J21" s="170">
        <v>179734.117</v>
      </c>
    </row>
    <row r="22" spans="1:10" ht="18.75" customHeight="1">
      <c r="A22" s="31">
        <v>18</v>
      </c>
      <c r="B22" s="33" t="s">
        <v>165</v>
      </c>
      <c r="C22" s="167">
        <v>3.649</v>
      </c>
      <c r="D22" s="168">
        <v>102.47121595057568</v>
      </c>
      <c r="E22" s="168">
        <v>95.00130174433741</v>
      </c>
      <c r="F22" s="169">
        <v>41079.143</v>
      </c>
      <c r="G22" s="167">
        <v>13.117</v>
      </c>
      <c r="H22" s="168">
        <v>96.71877304232414</v>
      </c>
      <c r="I22" s="168">
        <v>118.84570082449942</v>
      </c>
      <c r="J22" s="170">
        <v>122386.371</v>
      </c>
    </row>
    <row r="23" spans="1:10" ht="18.75" customHeight="1">
      <c r="A23" s="31">
        <v>19</v>
      </c>
      <c r="B23" s="33" t="s">
        <v>55</v>
      </c>
      <c r="C23" s="167">
        <v>3.155</v>
      </c>
      <c r="D23" s="168">
        <v>123.38678138443488</v>
      </c>
      <c r="E23" s="168">
        <v>74.07842216482743</v>
      </c>
      <c r="F23" s="169">
        <v>212.01</v>
      </c>
      <c r="G23" s="167">
        <v>10.595</v>
      </c>
      <c r="H23" s="168">
        <v>100.49321824907523</v>
      </c>
      <c r="I23" s="168">
        <v>99.36931668705793</v>
      </c>
      <c r="J23" s="170">
        <v>920.535</v>
      </c>
    </row>
    <row r="24" spans="1:10" ht="18.75" customHeight="1">
      <c r="A24" s="31">
        <v>20</v>
      </c>
      <c r="B24" s="33" t="s">
        <v>56</v>
      </c>
      <c r="C24" s="167">
        <v>1.041</v>
      </c>
      <c r="D24" s="168">
        <v>81.71114599686028</v>
      </c>
      <c r="E24" s="168">
        <v>115.53829078801331</v>
      </c>
      <c r="F24" s="169">
        <v>724.002</v>
      </c>
      <c r="G24" s="167">
        <v>2.807</v>
      </c>
      <c r="H24" s="168">
        <v>100.64539261384009</v>
      </c>
      <c r="I24" s="168">
        <v>104.81702763256162</v>
      </c>
      <c r="J24" s="170">
        <v>2194.958</v>
      </c>
    </row>
    <row r="25" spans="1:10" ht="18.75" customHeight="1">
      <c r="A25" s="31">
        <v>21</v>
      </c>
      <c r="B25" s="33" t="s">
        <v>57</v>
      </c>
      <c r="C25" s="167">
        <v>35.405</v>
      </c>
      <c r="D25" s="168">
        <v>142.0860422184766</v>
      </c>
      <c r="E25" s="168">
        <v>143.027389512806</v>
      </c>
      <c r="F25" s="169">
        <v>36553.597</v>
      </c>
      <c r="G25" s="167">
        <v>45.785</v>
      </c>
      <c r="H25" s="168">
        <v>115.25777867284262</v>
      </c>
      <c r="I25" s="168">
        <v>96.5520877266976</v>
      </c>
      <c r="J25" s="170">
        <v>57230.824</v>
      </c>
    </row>
    <row r="26" spans="1:10" ht="18.75" customHeight="1">
      <c r="A26" s="31">
        <v>22</v>
      </c>
      <c r="B26" s="33" t="s">
        <v>58</v>
      </c>
      <c r="C26" s="167">
        <v>29.414</v>
      </c>
      <c r="D26" s="168">
        <v>169.85621066004504</v>
      </c>
      <c r="E26" s="168">
        <v>120.66787003610109</v>
      </c>
      <c r="F26" s="169">
        <v>2129.954</v>
      </c>
      <c r="G26" s="167">
        <v>80.615</v>
      </c>
      <c r="H26" s="168">
        <v>110.15084852294154</v>
      </c>
      <c r="I26" s="168">
        <v>110.9421446658593</v>
      </c>
      <c r="J26" s="170">
        <v>6148.563</v>
      </c>
    </row>
    <row r="27" spans="1:10" ht="18.75" customHeight="1">
      <c r="A27" s="31">
        <v>23</v>
      </c>
      <c r="B27" s="33" t="s">
        <v>59</v>
      </c>
      <c r="C27" s="167">
        <v>10.358</v>
      </c>
      <c r="D27" s="168">
        <v>115.70598748882932</v>
      </c>
      <c r="E27" s="168">
        <v>116.03002128374594</v>
      </c>
      <c r="F27" s="169">
        <v>2713.545</v>
      </c>
      <c r="G27" s="167">
        <v>35.898</v>
      </c>
      <c r="H27" s="168">
        <v>106.3392381065229</v>
      </c>
      <c r="I27" s="168">
        <v>145.2713366516936</v>
      </c>
      <c r="J27" s="170">
        <v>8473.055</v>
      </c>
    </row>
    <row r="28" spans="1:10" ht="18.75" customHeight="1">
      <c r="A28" s="31">
        <v>24</v>
      </c>
      <c r="B28" s="33" t="s">
        <v>60</v>
      </c>
      <c r="C28" s="167">
        <v>163.118</v>
      </c>
      <c r="D28" s="168">
        <v>98.85819565823445</v>
      </c>
      <c r="E28" s="168">
        <v>100.30006763819715</v>
      </c>
      <c r="F28" s="169">
        <v>49816.841</v>
      </c>
      <c r="G28" s="167">
        <v>329.481</v>
      </c>
      <c r="H28" s="168">
        <v>99.51493112082322</v>
      </c>
      <c r="I28" s="168">
        <v>91.27049203033846</v>
      </c>
      <c r="J28" s="170">
        <v>107533.777</v>
      </c>
    </row>
    <row r="29" spans="1:10" ht="18.75" customHeight="1">
      <c r="A29" s="31">
        <v>25</v>
      </c>
      <c r="B29" s="33" t="s">
        <v>166</v>
      </c>
      <c r="C29" s="167">
        <v>136.819</v>
      </c>
      <c r="D29" s="168">
        <v>114.91793915570562</v>
      </c>
      <c r="E29" s="168">
        <v>100.43309427508093</v>
      </c>
      <c r="F29" s="169">
        <v>107317.811</v>
      </c>
      <c r="G29" s="167">
        <v>333.146</v>
      </c>
      <c r="H29" s="168">
        <v>102.05959751610641</v>
      </c>
      <c r="I29" s="168">
        <v>102.80062949362791</v>
      </c>
      <c r="J29" s="170">
        <v>387069.98</v>
      </c>
    </row>
    <row r="30" spans="1:10" ht="18.75" customHeight="1">
      <c r="A30" s="31">
        <v>26</v>
      </c>
      <c r="B30" s="33" t="s">
        <v>61</v>
      </c>
      <c r="C30" s="167">
        <v>100.74</v>
      </c>
      <c r="D30" s="168">
        <v>100.05860092768248</v>
      </c>
      <c r="E30" s="168">
        <v>102.06686930091185</v>
      </c>
      <c r="F30" s="169">
        <v>16462.497</v>
      </c>
      <c r="G30" s="167">
        <v>201.439</v>
      </c>
      <c r="H30" s="168">
        <v>97.52978827448302</v>
      </c>
      <c r="I30" s="168">
        <v>97.84149249816643</v>
      </c>
      <c r="J30" s="170">
        <v>38228.535</v>
      </c>
    </row>
    <row r="31" spans="1:10" ht="18.75" customHeight="1">
      <c r="A31" s="31">
        <v>27</v>
      </c>
      <c r="B31" s="33" t="s">
        <v>62</v>
      </c>
      <c r="C31" s="167">
        <v>24.083</v>
      </c>
      <c r="D31" s="168">
        <v>100.71933419764963</v>
      </c>
      <c r="E31" s="168">
        <v>109.83262644228577</v>
      </c>
      <c r="F31" s="169">
        <v>5225.37</v>
      </c>
      <c r="G31" s="167">
        <v>55.663</v>
      </c>
      <c r="H31" s="168">
        <v>100.60548004626952</v>
      </c>
      <c r="I31" s="168">
        <v>115.75959238847872</v>
      </c>
      <c r="J31" s="170">
        <v>11674.817</v>
      </c>
    </row>
    <row r="32" spans="1:10" ht="18.75" customHeight="1">
      <c r="A32" s="31">
        <v>28</v>
      </c>
      <c r="B32" s="33" t="s">
        <v>63</v>
      </c>
      <c r="C32" s="167">
        <v>2.392</v>
      </c>
      <c r="D32" s="168">
        <v>77.51134154244977</v>
      </c>
      <c r="E32" s="168">
        <v>119.36127744510978</v>
      </c>
      <c r="F32" s="169">
        <v>1311.054</v>
      </c>
      <c r="G32" s="167">
        <v>9.243</v>
      </c>
      <c r="H32" s="168">
        <v>97.10053577056414</v>
      </c>
      <c r="I32" s="168">
        <v>119.4340354050911</v>
      </c>
      <c r="J32" s="170">
        <v>4390.283</v>
      </c>
    </row>
    <row r="33" spans="1:10" ht="18.75" customHeight="1">
      <c r="A33" s="31">
        <v>29</v>
      </c>
      <c r="B33" s="33" t="s">
        <v>64</v>
      </c>
      <c r="C33" s="167">
        <v>17.342</v>
      </c>
      <c r="D33" s="168">
        <v>110.15689512799341</v>
      </c>
      <c r="E33" s="168">
        <v>100</v>
      </c>
      <c r="F33" s="169">
        <v>10822.154</v>
      </c>
      <c r="G33" s="167">
        <v>45.311</v>
      </c>
      <c r="H33" s="168">
        <v>100.90862525889139</v>
      </c>
      <c r="I33" s="168">
        <v>112.1337358938824</v>
      </c>
      <c r="J33" s="170">
        <v>28849.383</v>
      </c>
    </row>
    <row r="34" spans="1:10" ht="18.75" customHeight="1">
      <c r="A34" s="31">
        <v>30</v>
      </c>
      <c r="B34" s="33" t="s">
        <v>65</v>
      </c>
      <c r="C34" s="167">
        <v>2.88</v>
      </c>
      <c r="D34" s="168">
        <v>123.28767123287672</v>
      </c>
      <c r="E34" s="168">
        <v>82.23872073101084</v>
      </c>
      <c r="F34" s="169">
        <v>963.62</v>
      </c>
      <c r="G34" s="167">
        <v>12.487</v>
      </c>
      <c r="H34" s="168">
        <v>102.3272965664181</v>
      </c>
      <c r="I34" s="168">
        <v>85.4396168320219</v>
      </c>
      <c r="J34" s="170">
        <v>5769.453</v>
      </c>
    </row>
    <row r="35" spans="1:10" ht="18.75" customHeight="1">
      <c r="A35" s="31">
        <v>31</v>
      </c>
      <c r="B35" s="33" t="s">
        <v>66</v>
      </c>
      <c r="C35" s="167">
        <v>10.423</v>
      </c>
      <c r="D35" s="168">
        <v>88.50301435000425</v>
      </c>
      <c r="E35" s="168">
        <v>94.02796571944069</v>
      </c>
      <c r="F35" s="169">
        <v>3374.501</v>
      </c>
      <c r="G35" s="167">
        <v>32.822</v>
      </c>
      <c r="H35" s="168">
        <v>99.08528301886793</v>
      </c>
      <c r="I35" s="168">
        <v>99.72654350996596</v>
      </c>
      <c r="J35" s="170">
        <v>7597.044</v>
      </c>
    </row>
    <row r="36" spans="1:10" ht="18.75" customHeight="1">
      <c r="A36" s="31">
        <v>32</v>
      </c>
      <c r="B36" s="33" t="s">
        <v>67</v>
      </c>
      <c r="C36" s="167">
        <v>17.51</v>
      </c>
      <c r="D36" s="168">
        <v>71.92146553848681</v>
      </c>
      <c r="E36" s="168">
        <v>143.2193685588091</v>
      </c>
      <c r="F36" s="169">
        <v>3834.601</v>
      </c>
      <c r="G36" s="167">
        <v>77.561</v>
      </c>
      <c r="H36" s="168">
        <v>106.83039034737337</v>
      </c>
      <c r="I36" s="168">
        <v>112.54425677636544</v>
      </c>
      <c r="J36" s="170">
        <v>15571.837</v>
      </c>
    </row>
    <row r="37" spans="1:10" ht="18.75" customHeight="1">
      <c r="A37" s="31">
        <v>33</v>
      </c>
      <c r="B37" s="33" t="s">
        <v>68</v>
      </c>
      <c r="C37" s="167">
        <v>271.884</v>
      </c>
      <c r="D37" s="168">
        <v>134.08624635050896</v>
      </c>
      <c r="E37" s="168">
        <v>108.59591872600984</v>
      </c>
      <c r="F37" s="169">
        <v>87330.455</v>
      </c>
      <c r="G37" s="167">
        <v>292.881</v>
      </c>
      <c r="H37" s="168">
        <v>106.20827455659068</v>
      </c>
      <c r="I37" s="168">
        <v>86.52983685600667</v>
      </c>
      <c r="J37" s="170">
        <v>99694.087</v>
      </c>
    </row>
    <row r="38" spans="1:10" ht="18.75" customHeight="1">
      <c r="A38" s="31">
        <v>34</v>
      </c>
      <c r="B38" s="33" t="s">
        <v>167</v>
      </c>
      <c r="C38" s="167">
        <v>279.476</v>
      </c>
      <c r="D38" s="168">
        <v>115.14147756299336</v>
      </c>
      <c r="E38" s="168">
        <v>99.78897906572357</v>
      </c>
      <c r="F38" s="169">
        <v>113599.304</v>
      </c>
      <c r="G38" s="167">
        <v>446.178</v>
      </c>
      <c r="H38" s="168">
        <v>98.9082316012086</v>
      </c>
      <c r="I38" s="168">
        <v>95.98497552391514</v>
      </c>
      <c r="J38" s="170">
        <v>163139.642</v>
      </c>
    </row>
    <row r="39" spans="1:10" ht="18.75" customHeight="1">
      <c r="A39" s="31">
        <v>35</v>
      </c>
      <c r="B39" s="33" t="s">
        <v>69</v>
      </c>
      <c r="C39" s="167">
        <v>9.266</v>
      </c>
      <c r="D39" s="168">
        <v>110.48050554429474</v>
      </c>
      <c r="E39" s="168">
        <v>47.82698461856096</v>
      </c>
      <c r="F39" s="169">
        <v>5022.742</v>
      </c>
      <c r="G39" s="167">
        <v>28.084</v>
      </c>
      <c r="H39" s="168">
        <v>106.75891431612561</v>
      </c>
      <c r="I39" s="168">
        <v>32.9462002299336</v>
      </c>
      <c r="J39" s="170">
        <v>16804.439</v>
      </c>
    </row>
    <row r="40" spans="1:10" ht="18.75" customHeight="1">
      <c r="A40" s="31">
        <v>36</v>
      </c>
      <c r="B40" s="33" t="s">
        <v>168</v>
      </c>
      <c r="C40" s="167">
        <v>179.561</v>
      </c>
      <c r="D40" s="168">
        <v>161.27122982549108</v>
      </c>
      <c r="E40" s="168">
        <v>82.00405542412977</v>
      </c>
      <c r="F40" s="169">
        <v>46214.703</v>
      </c>
      <c r="G40" s="167">
        <v>256.72</v>
      </c>
      <c r="H40" s="168">
        <v>100.02025963501488</v>
      </c>
      <c r="I40" s="168">
        <v>94.32270769954295</v>
      </c>
      <c r="J40" s="170">
        <v>95559.392</v>
      </c>
    </row>
    <row r="41" spans="1:10" ht="18.75" customHeight="1">
      <c r="A41" s="31">
        <v>37</v>
      </c>
      <c r="B41" s="33" t="s">
        <v>70</v>
      </c>
      <c r="C41" s="167">
        <v>13.158</v>
      </c>
      <c r="D41" s="168">
        <v>126.86077902043964</v>
      </c>
      <c r="E41" s="168">
        <v>113.98128898128898</v>
      </c>
      <c r="F41" s="169">
        <v>6362.345</v>
      </c>
      <c r="G41" s="167">
        <v>30.997</v>
      </c>
      <c r="H41" s="168">
        <v>109.86000354421408</v>
      </c>
      <c r="I41" s="168">
        <v>112.58641843922686</v>
      </c>
      <c r="J41" s="170">
        <v>14787.611</v>
      </c>
    </row>
    <row r="42" spans="1:10" ht="18.75" customHeight="1">
      <c r="A42" s="31">
        <v>38</v>
      </c>
      <c r="B42" s="33" t="s">
        <v>169</v>
      </c>
      <c r="C42" s="167">
        <v>58.75</v>
      </c>
      <c r="D42" s="168">
        <v>88.28479547981847</v>
      </c>
      <c r="E42" s="168">
        <v>84.58592490209628</v>
      </c>
      <c r="F42" s="169">
        <v>35730.456</v>
      </c>
      <c r="G42" s="167">
        <v>137.821</v>
      </c>
      <c r="H42" s="168">
        <v>96.16246049078642</v>
      </c>
      <c r="I42" s="168">
        <v>99.4515842720142</v>
      </c>
      <c r="J42" s="170">
        <v>59918.211</v>
      </c>
    </row>
    <row r="43" spans="1:10" ht="18.75" customHeight="1">
      <c r="A43" s="31">
        <v>39</v>
      </c>
      <c r="B43" s="33" t="s">
        <v>170</v>
      </c>
      <c r="C43" s="167">
        <v>37.682</v>
      </c>
      <c r="D43" s="168">
        <v>105.21583738202938</v>
      </c>
      <c r="E43" s="168">
        <v>78.9780348759222</v>
      </c>
      <c r="F43" s="169">
        <v>6396.53</v>
      </c>
      <c r="G43" s="167">
        <v>59.963</v>
      </c>
      <c r="H43" s="168">
        <v>93.42650587392104</v>
      </c>
      <c r="I43" s="168">
        <v>80.91080825799487</v>
      </c>
      <c r="J43" s="170">
        <v>8665.613</v>
      </c>
    </row>
    <row r="44" spans="1:10" ht="18.75" customHeight="1">
      <c r="A44" s="31">
        <v>40</v>
      </c>
      <c r="B44" s="33" t="s">
        <v>71</v>
      </c>
      <c r="C44" s="167">
        <v>122.787</v>
      </c>
      <c r="D44" s="168">
        <v>105.81264181300031</v>
      </c>
      <c r="E44" s="168">
        <v>109.8814264620341</v>
      </c>
      <c r="F44" s="169">
        <v>49734.735</v>
      </c>
      <c r="G44" s="167">
        <v>797.8785</v>
      </c>
      <c r="H44" s="175">
        <v>100.02705404176477</v>
      </c>
      <c r="I44" s="168">
        <v>105.43607030934605</v>
      </c>
      <c r="J44" s="170">
        <v>322460.714</v>
      </c>
    </row>
    <row r="45" spans="1:10" ht="18.75" customHeight="1">
      <c r="A45" s="34"/>
      <c r="B45" s="35" t="s">
        <v>72</v>
      </c>
      <c r="C45" s="176">
        <v>2147.24</v>
      </c>
      <c r="D45" s="177">
        <v>109.73822207869206</v>
      </c>
      <c r="E45" s="177">
        <v>98.94622756102461</v>
      </c>
      <c r="F45" s="178">
        <v>957420.039</v>
      </c>
      <c r="G45" s="179">
        <v>4939.2845863</v>
      </c>
      <c r="H45" s="180">
        <v>100.55565657973393</v>
      </c>
      <c r="I45" s="135">
        <v>96.58455137143864</v>
      </c>
      <c r="J45" s="181">
        <v>2227504.9261560002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5"/>
  <sheetViews>
    <sheetView view="pageBreakPreview" zoomScale="85" zoomScaleNormal="85" zoomScaleSheetLayoutView="85" workbookViewId="0" topLeftCell="A1">
      <selection activeCell="K34" sqref="K3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平成２８年２月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8" t="s">
        <v>126</v>
      </c>
      <c r="O2" s="299"/>
      <c r="P2" s="299"/>
      <c r="Q2" s="299"/>
      <c r="R2" s="300"/>
    </row>
    <row r="3" spans="1:18" ht="12.75" customHeight="1">
      <c r="A3" s="69"/>
      <c r="B3" s="70" t="s">
        <v>78</v>
      </c>
      <c r="C3" s="71" t="s">
        <v>193</v>
      </c>
      <c r="D3" s="72"/>
      <c r="E3" s="70" t="s">
        <v>79</v>
      </c>
      <c r="F3" s="71"/>
      <c r="G3" s="72"/>
      <c r="H3" s="70" t="s">
        <v>103</v>
      </c>
      <c r="I3" s="71"/>
      <c r="J3" s="72"/>
      <c r="K3" s="301" t="s">
        <v>111</v>
      </c>
      <c r="L3" s="302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172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159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160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177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194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9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4" t="s">
        <v>195</v>
      </c>
      <c r="B17" s="255">
        <v>2256</v>
      </c>
      <c r="C17" s="166">
        <v>95.2</v>
      </c>
      <c r="D17" s="256">
        <f>B17/2754*100</f>
        <v>81.91721132897604</v>
      </c>
      <c r="E17" s="257">
        <v>982965</v>
      </c>
      <c r="F17" s="166">
        <v>97.7</v>
      </c>
      <c r="G17" s="256">
        <f>E17/795033*100</f>
        <v>123.63826407205738</v>
      </c>
      <c r="H17" s="257">
        <v>4994</v>
      </c>
      <c r="I17" s="258">
        <v>102.7</v>
      </c>
      <c r="J17" s="256">
        <f>H17/4885*100</f>
        <v>102.23132036847493</v>
      </c>
      <c r="K17" s="165">
        <v>2189408</v>
      </c>
      <c r="L17" s="166">
        <v>97.3</v>
      </c>
      <c r="M17" s="256">
        <f>K17/1474286*100</f>
        <v>148.5063278088512</v>
      </c>
      <c r="N17" s="259">
        <v>7427.7</v>
      </c>
      <c r="O17" s="166">
        <v>101.6</v>
      </c>
      <c r="P17" s="256">
        <f>N17/4947*100</f>
        <v>150.14554275318375</v>
      </c>
      <c r="Q17" s="256">
        <v>80</v>
      </c>
      <c r="R17" s="166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196</v>
      </c>
      <c r="F20" s="67"/>
      <c r="G20" s="67"/>
      <c r="H20" s="67"/>
      <c r="I20" s="67"/>
      <c r="J20" s="67"/>
      <c r="K20" s="67"/>
      <c r="L20" s="67"/>
      <c r="M20" s="113"/>
      <c r="N20" s="298" t="s">
        <v>197</v>
      </c>
      <c r="O20" s="299"/>
      <c r="P20" s="299"/>
      <c r="Q20" s="299"/>
      <c r="R20" s="300"/>
    </row>
    <row r="21" spans="1:18" s="91" customFormat="1" ht="12" customHeight="1">
      <c r="A21" s="69"/>
      <c r="B21" s="70" t="s">
        <v>78</v>
      </c>
      <c r="C21" s="106"/>
      <c r="D21" s="72"/>
      <c r="E21" s="70" t="s">
        <v>198</v>
      </c>
      <c r="F21" s="71"/>
      <c r="G21" s="72"/>
      <c r="H21" s="70" t="s">
        <v>103</v>
      </c>
      <c r="I21" s="71"/>
      <c r="J21" s="72"/>
      <c r="K21" s="301" t="s">
        <v>111</v>
      </c>
      <c r="L21" s="302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199</v>
      </c>
      <c r="D22" s="75" t="s">
        <v>104</v>
      </c>
      <c r="E22" s="74" t="s">
        <v>83</v>
      </c>
      <c r="F22" s="75" t="s">
        <v>199</v>
      </c>
      <c r="G22" s="75" t="s">
        <v>104</v>
      </c>
      <c r="H22" s="74" t="s">
        <v>82</v>
      </c>
      <c r="I22" s="75" t="s">
        <v>199</v>
      </c>
      <c r="J22" s="75" t="s">
        <v>104</v>
      </c>
      <c r="K22" s="74" t="s">
        <v>84</v>
      </c>
      <c r="L22" s="75" t="s">
        <v>199</v>
      </c>
      <c r="M22" s="75" t="s">
        <v>104</v>
      </c>
      <c r="N22" s="74" t="s">
        <v>89</v>
      </c>
      <c r="O22" s="75" t="s">
        <v>199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41" t="s">
        <v>173</v>
      </c>
      <c r="B24" s="120">
        <v>1981.3</v>
      </c>
      <c r="C24" s="120">
        <v>85.3</v>
      </c>
      <c r="D24" s="120">
        <v>94.1</v>
      </c>
      <c r="E24" s="121">
        <v>747179.1</v>
      </c>
      <c r="F24" s="120">
        <v>87.5</v>
      </c>
      <c r="G24" s="120">
        <v>97.9</v>
      </c>
      <c r="H24" s="120">
        <v>4518.1</v>
      </c>
      <c r="I24" s="120">
        <v>102.1</v>
      </c>
      <c r="J24" s="120">
        <v>97.6</v>
      </c>
      <c r="K24" s="121">
        <v>1768967.1</v>
      </c>
      <c r="L24" s="120">
        <v>101.8</v>
      </c>
      <c r="M24" s="120">
        <v>106.3</v>
      </c>
      <c r="N24" s="120">
        <v>7005.4</v>
      </c>
      <c r="O24" s="120">
        <v>99.8</v>
      </c>
      <c r="P24" s="120">
        <v>98</v>
      </c>
      <c r="Q24" s="120">
        <v>76.5</v>
      </c>
      <c r="R24" s="122">
        <v>42.8</v>
      </c>
    </row>
    <row r="25" spans="1:18" s="91" customFormat="1" ht="12" customHeight="1">
      <c r="A25" s="41" t="s">
        <v>94</v>
      </c>
      <c r="B25" s="86">
        <v>2108.5</v>
      </c>
      <c r="C25" s="86">
        <v>106.4</v>
      </c>
      <c r="D25" s="86">
        <v>96</v>
      </c>
      <c r="E25" s="88">
        <v>787724</v>
      </c>
      <c r="F25" s="86">
        <v>105.4</v>
      </c>
      <c r="G25" s="86">
        <v>99.4</v>
      </c>
      <c r="H25" s="86">
        <v>4584.7</v>
      </c>
      <c r="I25" s="86">
        <v>101.5</v>
      </c>
      <c r="J25" s="86">
        <v>99</v>
      </c>
      <c r="K25" s="88">
        <v>1789873.8</v>
      </c>
      <c r="L25" s="86">
        <v>101.2</v>
      </c>
      <c r="M25" s="86">
        <v>107.6</v>
      </c>
      <c r="N25" s="86">
        <v>7029.7</v>
      </c>
      <c r="O25" s="86">
        <v>100.3</v>
      </c>
      <c r="P25" s="86">
        <v>98.1</v>
      </c>
      <c r="Q25" s="86">
        <v>77.2</v>
      </c>
      <c r="R25" s="119">
        <v>45.6</v>
      </c>
    </row>
    <row r="26" spans="1:18" s="91" customFormat="1" ht="12" customHeight="1">
      <c r="A26" s="41" t="s">
        <v>122</v>
      </c>
      <c r="B26" s="86">
        <v>2290.3</v>
      </c>
      <c r="C26" s="86">
        <v>108.6</v>
      </c>
      <c r="D26" s="86">
        <v>94.5</v>
      </c>
      <c r="E26" s="88">
        <v>868924</v>
      </c>
      <c r="F26" s="86">
        <v>110.3</v>
      </c>
      <c r="G26" s="86">
        <v>100.1</v>
      </c>
      <c r="H26" s="86">
        <v>4477.4</v>
      </c>
      <c r="I26" s="86">
        <v>97.7</v>
      </c>
      <c r="J26" s="86">
        <v>97</v>
      </c>
      <c r="K26" s="88">
        <v>1734239</v>
      </c>
      <c r="L26" s="86">
        <v>96.9</v>
      </c>
      <c r="M26" s="86">
        <v>103.3</v>
      </c>
      <c r="N26" s="86">
        <v>7037.1</v>
      </c>
      <c r="O26" s="86">
        <v>100.1</v>
      </c>
      <c r="P26" s="86">
        <v>98.3</v>
      </c>
      <c r="Q26" s="86">
        <v>77.1</v>
      </c>
      <c r="R26" s="119">
        <v>51.5</v>
      </c>
    </row>
    <row r="27" spans="1:18" s="91" customFormat="1" ht="12" customHeight="1">
      <c r="A27" s="41" t="s">
        <v>123</v>
      </c>
      <c r="B27" s="86">
        <v>2392.9</v>
      </c>
      <c r="C27" s="86">
        <v>104.5</v>
      </c>
      <c r="D27" s="86">
        <v>96.2</v>
      </c>
      <c r="E27" s="88">
        <v>862608.1</v>
      </c>
      <c r="F27" s="86">
        <v>99.3</v>
      </c>
      <c r="G27" s="86">
        <v>98.4</v>
      </c>
      <c r="H27" s="86">
        <v>4506.1</v>
      </c>
      <c r="I27" s="86">
        <v>100.6</v>
      </c>
      <c r="J27" s="86">
        <v>95.5</v>
      </c>
      <c r="K27" s="88">
        <v>1768161</v>
      </c>
      <c r="L27" s="86">
        <v>102</v>
      </c>
      <c r="M27" s="86">
        <v>105.5</v>
      </c>
      <c r="N27" s="86">
        <v>7036.2</v>
      </c>
      <c r="O27" s="86">
        <v>100</v>
      </c>
      <c r="P27" s="86">
        <v>98.6</v>
      </c>
      <c r="Q27" s="86">
        <v>77.6</v>
      </c>
      <c r="R27" s="119">
        <v>52.3</v>
      </c>
    </row>
    <row r="28" spans="1:18" s="91" customFormat="1" ht="12" customHeight="1">
      <c r="A28" s="41" t="s">
        <v>124</v>
      </c>
      <c r="B28" s="86">
        <v>2311.4</v>
      </c>
      <c r="C28" s="86">
        <v>96.6</v>
      </c>
      <c r="D28" s="86">
        <v>102.7</v>
      </c>
      <c r="E28" s="88">
        <v>832354.2</v>
      </c>
      <c r="F28" s="86">
        <v>96.5</v>
      </c>
      <c r="G28" s="86">
        <v>102.5</v>
      </c>
      <c r="H28" s="86">
        <v>4604.5</v>
      </c>
      <c r="I28" s="86">
        <v>102.2</v>
      </c>
      <c r="J28" s="86">
        <v>96</v>
      </c>
      <c r="K28" s="88">
        <v>1834497.7</v>
      </c>
      <c r="L28" s="86">
        <v>103.8</v>
      </c>
      <c r="M28" s="86">
        <v>105.5</v>
      </c>
      <c r="N28" s="86">
        <v>7012.7</v>
      </c>
      <c r="O28" s="86">
        <v>99.7</v>
      </c>
      <c r="P28" s="86">
        <v>98.2</v>
      </c>
      <c r="Q28" s="86">
        <v>75.9</v>
      </c>
      <c r="R28" s="119">
        <v>49.1</v>
      </c>
    </row>
    <row r="29" spans="1:18" s="91" customFormat="1" ht="12" customHeight="1">
      <c r="A29" s="41" t="s">
        <v>119</v>
      </c>
      <c r="B29" s="86">
        <v>2400.2</v>
      </c>
      <c r="C29" s="86">
        <v>103.8</v>
      </c>
      <c r="D29" s="86">
        <v>100.1</v>
      </c>
      <c r="E29" s="88">
        <v>971416.6</v>
      </c>
      <c r="F29" s="86">
        <v>116.7</v>
      </c>
      <c r="G29" s="86">
        <v>110.6</v>
      </c>
      <c r="H29" s="86">
        <v>4594.2</v>
      </c>
      <c r="I29" s="86">
        <v>99.8</v>
      </c>
      <c r="J29" s="86">
        <v>95.6</v>
      </c>
      <c r="K29" s="88">
        <v>1892312.9</v>
      </c>
      <c r="L29" s="86">
        <v>103.2</v>
      </c>
      <c r="M29" s="86">
        <v>106</v>
      </c>
      <c r="N29" s="86">
        <v>7029.2</v>
      </c>
      <c r="O29" s="86">
        <v>100.2</v>
      </c>
      <c r="P29" s="86">
        <v>98.5</v>
      </c>
      <c r="Q29" s="86">
        <v>79.1</v>
      </c>
      <c r="R29" s="119">
        <v>52.1</v>
      </c>
    </row>
    <row r="30" spans="1:18" s="91" customFormat="1" ht="12" customHeight="1">
      <c r="A30" s="41" t="s">
        <v>127</v>
      </c>
      <c r="B30" s="86">
        <v>2374.4</v>
      </c>
      <c r="C30" s="86">
        <v>98.9</v>
      </c>
      <c r="D30" s="86">
        <v>93.7</v>
      </c>
      <c r="E30" s="88">
        <v>943711.7</v>
      </c>
      <c r="F30" s="86">
        <v>97.1</v>
      </c>
      <c r="G30" s="86">
        <v>105.2</v>
      </c>
      <c r="H30" s="86">
        <v>4590.7</v>
      </c>
      <c r="I30" s="86">
        <v>99.9</v>
      </c>
      <c r="J30" s="86">
        <v>95</v>
      </c>
      <c r="K30" s="88">
        <v>1961273.6</v>
      </c>
      <c r="L30" s="86">
        <v>103.6</v>
      </c>
      <c r="M30" s="86">
        <v>109.1</v>
      </c>
      <c r="N30" s="86">
        <v>7035.1</v>
      </c>
      <c r="O30" s="86">
        <v>100.1</v>
      </c>
      <c r="P30" s="86">
        <v>98.5</v>
      </c>
      <c r="Q30" s="86">
        <v>78.9</v>
      </c>
      <c r="R30" s="119">
        <v>51.8</v>
      </c>
    </row>
    <row r="31" spans="1:18" s="91" customFormat="1" ht="12" customHeight="1">
      <c r="A31" s="41" t="s">
        <v>100</v>
      </c>
      <c r="B31" s="86">
        <v>2428.8</v>
      </c>
      <c r="C31" s="86">
        <v>102.3</v>
      </c>
      <c r="D31" s="86">
        <v>103</v>
      </c>
      <c r="E31" s="88">
        <v>911711.5</v>
      </c>
      <c r="F31" s="86">
        <v>96.6</v>
      </c>
      <c r="G31" s="86">
        <v>108.2</v>
      </c>
      <c r="H31" s="86">
        <v>4746.2</v>
      </c>
      <c r="I31" s="86">
        <v>103.4</v>
      </c>
      <c r="J31" s="86">
        <v>99.3</v>
      </c>
      <c r="K31" s="88">
        <v>1993277.2</v>
      </c>
      <c r="L31" s="86">
        <v>101.6</v>
      </c>
      <c r="M31" s="86">
        <v>109.9</v>
      </c>
      <c r="N31" s="86">
        <v>7031.4</v>
      </c>
      <c r="O31" s="86">
        <v>99.9</v>
      </c>
      <c r="P31" s="86">
        <v>98.5</v>
      </c>
      <c r="Q31" s="86">
        <v>79.6</v>
      </c>
      <c r="R31" s="119">
        <v>49.8</v>
      </c>
    </row>
    <row r="32" spans="1:18" s="91" customFormat="1" ht="12" customHeight="1">
      <c r="A32" s="41" t="s">
        <v>112</v>
      </c>
      <c r="B32" s="86">
        <v>2228.4</v>
      </c>
      <c r="C32" s="86">
        <v>91.7</v>
      </c>
      <c r="D32" s="86">
        <v>88.8</v>
      </c>
      <c r="E32" s="88">
        <v>909279.2</v>
      </c>
      <c r="F32" s="86">
        <v>99.7</v>
      </c>
      <c r="G32" s="86">
        <v>99.1</v>
      </c>
      <c r="H32" s="86">
        <v>4646.7</v>
      </c>
      <c r="I32" s="86">
        <v>91.7915838901932</v>
      </c>
      <c r="J32" s="86">
        <v>97.5</v>
      </c>
      <c r="K32" s="88">
        <v>1981768.9</v>
      </c>
      <c r="L32" s="86">
        <v>99.4</v>
      </c>
      <c r="M32" s="86">
        <v>111.8</v>
      </c>
      <c r="N32" s="86">
        <v>7006.5</v>
      </c>
      <c r="O32" s="86">
        <v>99.6</v>
      </c>
      <c r="P32" s="86">
        <v>98.2</v>
      </c>
      <c r="Q32" s="86">
        <v>79</v>
      </c>
      <c r="R32" s="119">
        <v>48.9</v>
      </c>
    </row>
    <row r="33" spans="1:18" s="91" customFormat="1" ht="12" customHeight="1">
      <c r="A33" s="41" t="s">
        <v>113</v>
      </c>
      <c r="B33" s="86">
        <v>2261</v>
      </c>
      <c r="C33" s="86">
        <v>101.5</v>
      </c>
      <c r="D33" s="86">
        <v>99.9</v>
      </c>
      <c r="E33" s="88">
        <v>882508.1</v>
      </c>
      <c r="F33" s="86">
        <v>97.1</v>
      </c>
      <c r="G33" s="86">
        <v>98.9</v>
      </c>
      <c r="H33" s="86">
        <v>4642.4</v>
      </c>
      <c r="I33" s="86">
        <v>99.9</v>
      </c>
      <c r="J33" s="86">
        <v>97.8</v>
      </c>
      <c r="K33" s="88">
        <v>1965340.7</v>
      </c>
      <c r="L33" s="86">
        <v>99.2</v>
      </c>
      <c r="M33" s="86">
        <v>108.8</v>
      </c>
      <c r="N33" s="86">
        <v>7026.1</v>
      </c>
      <c r="O33" s="86">
        <v>100.3</v>
      </c>
      <c r="P33" s="86">
        <v>98.9</v>
      </c>
      <c r="Q33" s="86">
        <v>78.7</v>
      </c>
      <c r="R33" s="119">
        <v>48.9</v>
      </c>
    </row>
    <row r="34" spans="1:18" s="91" customFormat="1" ht="12" customHeight="1">
      <c r="A34" s="41" t="s">
        <v>115</v>
      </c>
      <c r="B34" s="86">
        <v>2282</v>
      </c>
      <c r="C34" s="86">
        <v>100.9</v>
      </c>
      <c r="D34" s="86">
        <v>101.5</v>
      </c>
      <c r="E34" s="88">
        <v>884761.7</v>
      </c>
      <c r="F34" s="86">
        <v>100.3</v>
      </c>
      <c r="G34" s="86">
        <v>102</v>
      </c>
      <c r="H34" s="86">
        <v>4601.9</v>
      </c>
      <c r="I34" s="86">
        <v>99.1</v>
      </c>
      <c r="J34" s="86">
        <v>100.6</v>
      </c>
      <c r="K34" s="88">
        <v>1957087.3</v>
      </c>
      <c r="L34" s="86">
        <v>99.6</v>
      </c>
      <c r="M34" s="86">
        <v>109.5</v>
      </c>
      <c r="N34" s="86">
        <v>6985.6</v>
      </c>
      <c r="O34" s="86">
        <v>99.4</v>
      </c>
      <c r="P34" s="86">
        <v>98.8</v>
      </c>
      <c r="Q34" s="86">
        <v>79.1</v>
      </c>
      <c r="R34" s="119">
        <v>50</v>
      </c>
    </row>
    <row r="35" spans="1:18" s="91" customFormat="1" ht="12" customHeight="1">
      <c r="A35" s="41" t="s">
        <v>116</v>
      </c>
      <c r="B35" s="86">
        <v>2348.2</v>
      </c>
      <c r="C35" s="86">
        <v>102.9</v>
      </c>
      <c r="D35" s="86">
        <v>101.1</v>
      </c>
      <c r="E35" s="88">
        <v>895795.2</v>
      </c>
      <c r="F35" s="86">
        <v>101.2</v>
      </c>
      <c r="G35" s="86">
        <v>104.9</v>
      </c>
      <c r="H35" s="86">
        <v>4580.7</v>
      </c>
      <c r="I35" s="86">
        <v>99.5</v>
      </c>
      <c r="J35" s="86">
        <v>103.5</v>
      </c>
      <c r="K35" s="88">
        <v>1937289.7</v>
      </c>
      <c r="L35" s="86">
        <v>99</v>
      </c>
      <c r="M35" s="86">
        <v>111.5</v>
      </c>
      <c r="N35" s="86">
        <v>6994.1</v>
      </c>
      <c r="O35" s="86">
        <v>100.1</v>
      </c>
      <c r="P35" s="86">
        <v>99.6</v>
      </c>
      <c r="Q35" s="86">
        <v>78.2</v>
      </c>
      <c r="R35" s="119">
        <v>51.5</v>
      </c>
    </row>
    <row r="36" spans="1:18" s="91" customFormat="1" ht="12" customHeight="1">
      <c r="A36" s="240" t="s">
        <v>174</v>
      </c>
      <c r="B36" s="241">
        <v>2028.2</v>
      </c>
      <c r="C36" s="241">
        <v>86.4</v>
      </c>
      <c r="D36" s="241">
        <v>102.4</v>
      </c>
      <c r="E36" s="242">
        <v>741782.3</v>
      </c>
      <c r="F36" s="241">
        <v>82.8</v>
      </c>
      <c r="G36" s="241">
        <v>99.3</v>
      </c>
      <c r="H36" s="241">
        <v>4738.2</v>
      </c>
      <c r="I36" s="241">
        <v>103.4</v>
      </c>
      <c r="J36" s="241">
        <v>104.9</v>
      </c>
      <c r="K36" s="242">
        <v>1992840.9</v>
      </c>
      <c r="L36" s="241">
        <v>102.9</v>
      </c>
      <c r="M36" s="241">
        <v>112.7</v>
      </c>
      <c r="N36" s="241">
        <v>7021.3</v>
      </c>
      <c r="O36" s="241">
        <v>100.4</v>
      </c>
      <c r="P36" s="241">
        <v>100.2</v>
      </c>
      <c r="Q36" s="241">
        <v>78.3</v>
      </c>
      <c r="R36" s="243">
        <v>41.7</v>
      </c>
    </row>
    <row r="37" spans="1:18" s="91" customFormat="1" ht="12" customHeight="1">
      <c r="A37" s="41" t="s">
        <v>94</v>
      </c>
      <c r="B37" s="86">
        <v>2136.1</v>
      </c>
      <c r="C37" s="86">
        <v>105.3</v>
      </c>
      <c r="D37" s="86">
        <v>101.3</v>
      </c>
      <c r="E37" s="88">
        <v>809482.1</v>
      </c>
      <c r="F37" s="86">
        <v>109.1</v>
      </c>
      <c r="G37" s="86">
        <v>102.8</v>
      </c>
      <c r="H37" s="86">
        <v>4707.3</v>
      </c>
      <c r="I37" s="86">
        <v>99.3</v>
      </c>
      <c r="J37" s="86">
        <v>102.7</v>
      </c>
      <c r="K37" s="88">
        <v>1985610.7</v>
      </c>
      <c r="L37" s="86">
        <v>99.6</v>
      </c>
      <c r="M37" s="86">
        <v>110.9</v>
      </c>
      <c r="N37" s="86">
        <v>7036.1</v>
      </c>
      <c r="O37" s="86">
        <v>100.2</v>
      </c>
      <c r="P37" s="86">
        <v>100.1</v>
      </c>
      <c r="Q37" s="86">
        <v>78.4</v>
      </c>
      <c r="R37" s="119">
        <v>45.6</v>
      </c>
    </row>
    <row r="38" spans="1:18" s="91" customFormat="1" ht="12" customHeight="1">
      <c r="A38" s="41" t="s">
        <v>95</v>
      </c>
      <c r="B38" s="86">
        <v>2341.8</v>
      </c>
      <c r="C38" s="86">
        <v>109.6</v>
      </c>
      <c r="D38" s="86">
        <v>102.3</v>
      </c>
      <c r="E38" s="88">
        <v>917236.1</v>
      </c>
      <c r="F38" s="86">
        <v>113.3</v>
      </c>
      <c r="G38" s="86">
        <v>105.6</v>
      </c>
      <c r="H38" s="86">
        <v>4559.9</v>
      </c>
      <c r="I38" s="86">
        <v>96.9</v>
      </c>
      <c r="J38" s="86">
        <v>101.8</v>
      </c>
      <c r="K38" s="88">
        <v>1956578</v>
      </c>
      <c r="L38" s="86">
        <v>98.5</v>
      </c>
      <c r="M38" s="86">
        <v>112.8</v>
      </c>
      <c r="N38" s="86">
        <v>7033.6</v>
      </c>
      <c r="O38" s="86">
        <v>100</v>
      </c>
      <c r="P38" s="86">
        <v>100</v>
      </c>
      <c r="Q38" s="86">
        <v>78.4</v>
      </c>
      <c r="R38" s="119">
        <v>52.7</v>
      </c>
    </row>
    <row r="39" spans="1:18" s="91" customFormat="1" ht="12" customHeight="1">
      <c r="A39" s="41" t="s">
        <v>96</v>
      </c>
      <c r="B39" s="86">
        <v>2371.5</v>
      </c>
      <c r="C39" s="86">
        <v>101.3</v>
      </c>
      <c r="D39" s="86">
        <v>99.1</v>
      </c>
      <c r="E39" s="88">
        <v>897950.7</v>
      </c>
      <c r="F39" s="86">
        <v>97.9</v>
      </c>
      <c r="G39" s="86">
        <v>104.1</v>
      </c>
      <c r="H39" s="86">
        <v>4561.4</v>
      </c>
      <c r="I39" s="86">
        <v>100</v>
      </c>
      <c r="J39" s="86">
        <v>101.2</v>
      </c>
      <c r="K39" s="88">
        <v>1950579.1</v>
      </c>
      <c r="L39" s="86">
        <v>99.7</v>
      </c>
      <c r="M39" s="86">
        <v>110.3</v>
      </c>
      <c r="N39" s="86">
        <v>7087.5</v>
      </c>
      <c r="O39" s="86">
        <v>100.8</v>
      </c>
      <c r="P39" s="86">
        <v>100.7</v>
      </c>
      <c r="Q39" s="86">
        <v>78.4</v>
      </c>
      <c r="R39" s="119">
        <v>52.9</v>
      </c>
    </row>
    <row r="40" spans="1:18" s="91" customFormat="1" ht="12" customHeight="1">
      <c r="A40" s="41" t="s">
        <v>97</v>
      </c>
      <c r="B40" s="86">
        <v>2406.1</v>
      </c>
      <c r="C40" s="86">
        <v>101.5</v>
      </c>
      <c r="D40" s="86">
        <v>104.1</v>
      </c>
      <c r="E40" s="88">
        <v>895952.7</v>
      </c>
      <c r="F40" s="86">
        <v>99.8</v>
      </c>
      <c r="G40" s="86">
        <v>107.6</v>
      </c>
      <c r="H40" s="86">
        <v>4724.5</v>
      </c>
      <c r="I40" s="86">
        <v>103.6</v>
      </c>
      <c r="J40" s="86">
        <v>102.6</v>
      </c>
      <c r="K40" s="88">
        <v>1980685.6</v>
      </c>
      <c r="L40" s="86">
        <v>101.5</v>
      </c>
      <c r="M40" s="86">
        <v>108</v>
      </c>
      <c r="N40" s="86">
        <v>7096.4</v>
      </c>
      <c r="O40" s="86">
        <v>100.1</v>
      </c>
      <c r="P40" s="86">
        <v>101.2</v>
      </c>
      <c r="Q40" s="86">
        <v>79.3</v>
      </c>
      <c r="R40" s="119">
        <v>50.5</v>
      </c>
    </row>
    <row r="41" spans="1:18" s="91" customFormat="1" ht="12" customHeight="1">
      <c r="A41" s="41" t="s">
        <v>98</v>
      </c>
      <c r="B41" s="86">
        <v>2329.9</v>
      </c>
      <c r="C41" s="86">
        <v>96.8</v>
      </c>
      <c r="D41" s="86">
        <v>97.1</v>
      </c>
      <c r="E41" s="88">
        <v>931163.8</v>
      </c>
      <c r="F41" s="86">
        <v>103.9</v>
      </c>
      <c r="G41" s="86">
        <v>95.9</v>
      </c>
      <c r="H41" s="86">
        <v>4722.3</v>
      </c>
      <c r="I41" s="86">
        <v>100</v>
      </c>
      <c r="J41" s="86">
        <v>102.8</v>
      </c>
      <c r="K41" s="88">
        <v>2031255.2</v>
      </c>
      <c r="L41" s="86">
        <v>102.6</v>
      </c>
      <c r="M41" s="86">
        <v>107.3</v>
      </c>
      <c r="N41" s="86">
        <v>7088.9</v>
      </c>
      <c r="O41" s="86">
        <v>99.9</v>
      </c>
      <c r="P41" s="86">
        <v>100.8</v>
      </c>
      <c r="Q41" s="86">
        <v>79.5</v>
      </c>
      <c r="R41" s="119">
        <v>50</v>
      </c>
    </row>
    <row r="42" spans="1:18" s="91" customFormat="1" ht="12" customHeight="1">
      <c r="A42" s="41" t="s">
        <v>99</v>
      </c>
      <c r="B42" s="86">
        <v>2432</v>
      </c>
      <c r="C42" s="86">
        <v>104.4</v>
      </c>
      <c r="D42" s="86">
        <v>102.4</v>
      </c>
      <c r="E42" s="88">
        <v>898277.7</v>
      </c>
      <c r="F42" s="86">
        <v>96.5</v>
      </c>
      <c r="G42" s="86">
        <v>95.2</v>
      </c>
      <c r="H42" s="86">
        <v>4779.5</v>
      </c>
      <c r="I42" s="86">
        <v>101.2</v>
      </c>
      <c r="J42" s="86">
        <v>104.1</v>
      </c>
      <c r="K42" s="88">
        <v>2060789.1</v>
      </c>
      <c r="L42" s="86">
        <v>101.5</v>
      </c>
      <c r="M42" s="86">
        <v>105.1</v>
      </c>
      <c r="N42" s="86">
        <v>7105.3</v>
      </c>
      <c r="O42" s="86">
        <v>100.2</v>
      </c>
      <c r="P42" s="86">
        <v>101</v>
      </c>
      <c r="Q42" s="86">
        <v>79.7</v>
      </c>
      <c r="R42" s="119">
        <v>50.7</v>
      </c>
    </row>
    <row r="43" spans="1:18" s="91" customFormat="1" ht="12" customHeight="1">
      <c r="A43" s="41" t="s">
        <v>120</v>
      </c>
      <c r="B43" s="86">
        <v>2242.6</v>
      </c>
      <c r="C43" s="86">
        <v>92.2</v>
      </c>
      <c r="D43" s="86">
        <v>92.3</v>
      </c>
      <c r="E43" s="88">
        <v>871848.1</v>
      </c>
      <c r="F43" s="86">
        <v>97.1</v>
      </c>
      <c r="G43" s="86">
        <v>95.6</v>
      </c>
      <c r="H43" s="86">
        <v>4758.6</v>
      </c>
      <c r="I43" s="86">
        <v>99.6</v>
      </c>
      <c r="J43" s="86">
        <v>100.3</v>
      </c>
      <c r="K43" s="88">
        <v>2066919</v>
      </c>
      <c r="L43" s="86">
        <v>100.3</v>
      </c>
      <c r="M43" s="86">
        <v>103.7</v>
      </c>
      <c r="N43" s="86">
        <v>7127.1</v>
      </c>
      <c r="O43" s="86">
        <v>100.3</v>
      </c>
      <c r="P43" s="86">
        <v>101.4</v>
      </c>
      <c r="Q43" s="86">
        <v>79.6</v>
      </c>
      <c r="R43" s="119">
        <v>47.6</v>
      </c>
    </row>
    <row r="44" spans="1:18" s="91" customFormat="1" ht="12" customHeight="1">
      <c r="A44" s="41" t="s">
        <v>148</v>
      </c>
      <c r="B44" s="86">
        <v>2144.1</v>
      </c>
      <c r="C44" s="86">
        <v>95.6</v>
      </c>
      <c r="D44" s="86">
        <v>96.2</v>
      </c>
      <c r="E44" s="88">
        <v>843693.7</v>
      </c>
      <c r="F44" s="86">
        <v>96.8</v>
      </c>
      <c r="G44" s="86">
        <v>92.8</v>
      </c>
      <c r="H44" s="86">
        <v>4712.8</v>
      </c>
      <c r="I44" s="86">
        <v>99</v>
      </c>
      <c r="J44" s="86">
        <v>101.4</v>
      </c>
      <c r="K44" s="88">
        <v>2038780.6</v>
      </c>
      <c r="L44" s="86">
        <v>98.6</v>
      </c>
      <c r="M44" s="86">
        <v>102.9</v>
      </c>
      <c r="N44" s="86">
        <v>7120.7</v>
      </c>
      <c r="O44" s="86">
        <v>99.9</v>
      </c>
      <c r="P44" s="86">
        <v>101.6</v>
      </c>
      <c r="Q44" s="86">
        <v>79.3</v>
      </c>
      <c r="R44" s="119">
        <v>46.2</v>
      </c>
    </row>
    <row r="45" spans="1:18" s="91" customFormat="1" ht="12" customHeight="1">
      <c r="A45" s="61" t="s">
        <v>149</v>
      </c>
      <c r="B45" s="86">
        <v>2265.9</v>
      </c>
      <c r="C45" s="86">
        <v>105.7</v>
      </c>
      <c r="D45" s="95">
        <v>100.2</v>
      </c>
      <c r="E45" s="88">
        <v>902263.9</v>
      </c>
      <c r="F45" s="95">
        <v>106.9</v>
      </c>
      <c r="G45" s="86">
        <v>102.2</v>
      </c>
      <c r="H45" s="95">
        <v>4698.7</v>
      </c>
      <c r="I45" s="86">
        <v>99.7</v>
      </c>
      <c r="J45" s="86">
        <v>101.2</v>
      </c>
      <c r="K45" s="88">
        <v>2039954</v>
      </c>
      <c r="L45" s="95">
        <v>100.1</v>
      </c>
      <c r="M45" s="86">
        <v>103.8</v>
      </c>
      <c r="N45" s="95">
        <v>7123.1</v>
      </c>
      <c r="O45" s="123">
        <v>100</v>
      </c>
      <c r="P45" s="123">
        <v>101.4</v>
      </c>
      <c r="Q45" s="123">
        <v>79.5</v>
      </c>
      <c r="R45" s="119">
        <v>48.8</v>
      </c>
    </row>
    <row r="46" spans="1:18" s="91" customFormat="1" ht="12" customHeight="1">
      <c r="A46" s="61" t="s">
        <v>151</v>
      </c>
      <c r="B46" s="86">
        <v>2248.4</v>
      </c>
      <c r="C46" s="86">
        <v>99.2</v>
      </c>
      <c r="D46" s="95">
        <v>98.5</v>
      </c>
      <c r="E46" s="88">
        <v>906349.8</v>
      </c>
      <c r="F46" s="95">
        <v>100.5</v>
      </c>
      <c r="G46" s="86">
        <v>102.4</v>
      </c>
      <c r="H46" s="95">
        <v>4655.2</v>
      </c>
      <c r="I46" s="86">
        <v>99.1</v>
      </c>
      <c r="J46" s="86">
        <v>101.2</v>
      </c>
      <c r="K46" s="88">
        <v>2036055.7</v>
      </c>
      <c r="L46" s="95">
        <v>99.8</v>
      </c>
      <c r="M46" s="86">
        <v>104</v>
      </c>
      <c r="N46" s="95">
        <v>7172.6</v>
      </c>
      <c r="O46" s="123">
        <v>100.7</v>
      </c>
      <c r="P46" s="123">
        <v>102.7</v>
      </c>
      <c r="Q46" s="123">
        <v>78.9</v>
      </c>
      <c r="R46" s="119">
        <v>48.9</v>
      </c>
    </row>
    <row r="47" spans="1:18" s="91" customFormat="1" ht="12" customHeight="1">
      <c r="A47" s="244" t="s">
        <v>152</v>
      </c>
      <c r="B47" s="245">
        <v>2243.9</v>
      </c>
      <c r="C47" s="245">
        <v>99.8</v>
      </c>
      <c r="D47" s="246">
        <v>95.6</v>
      </c>
      <c r="E47" s="247">
        <v>876157.7</v>
      </c>
      <c r="F47" s="246">
        <v>96.7</v>
      </c>
      <c r="G47" s="245">
        <v>97.8</v>
      </c>
      <c r="H47" s="246">
        <v>4556.7</v>
      </c>
      <c r="I47" s="245">
        <v>97.9</v>
      </c>
      <c r="J47" s="245">
        <v>99.5</v>
      </c>
      <c r="K47" s="247">
        <v>1966144.9</v>
      </c>
      <c r="L47" s="246">
        <v>96.6</v>
      </c>
      <c r="M47" s="245">
        <v>101.5</v>
      </c>
      <c r="N47" s="246">
        <v>7152.5</v>
      </c>
      <c r="O47" s="248">
        <v>99.7</v>
      </c>
      <c r="P47" s="248">
        <v>102.3</v>
      </c>
      <c r="Q47" s="248">
        <v>78.9</v>
      </c>
      <c r="R47" s="249">
        <v>50.5</v>
      </c>
    </row>
    <row r="48" spans="1:18" s="91" customFormat="1" ht="12" customHeight="1">
      <c r="A48" s="61" t="s">
        <v>175</v>
      </c>
      <c r="B48" s="86">
        <v>1984</v>
      </c>
      <c r="C48" s="86">
        <v>88.4</v>
      </c>
      <c r="D48" s="95">
        <v>97.8</v>
      </c>
      <c r="E48" s="88">
        <v>788807.6</v>
      </c>
      <c r="F48" s="95">
        <v>90</v>
      </c>
      <c r="G48" s="86">
        <v>106.3</v>
      </c>
      <c r="H48" s="95">
        <v>4631.2</v>
      </c>
      <c r="I48" s="86">
        <v>101.6</v>
      </c>
      <c r="J48" s="86">
        <v>97.7</v>
      </c>
      <c r="K48" s="88">
        <v>2009630.3</v>
      </c>
      <c r="L48" s="95">
        <v>102.2</v>
      </c>
      <c r="M48" s="86">
        <v>100.8</v>
      </c>
      <c r="N48" s="95">
        <v>7137.6</v>
      </c>
      <c r="O48" s="123">
        <v>99.8</v>
      </c>
      <c r="P48" s="123">
        <v>101.7</v>
      </c>
      <c r="Q48" s="123">
        <v>79.6</v>
      </c>
      <c r="R48" s="119">
        <v>42.9</v>
      </c>
    </row>
    <row r="49" spans="1:18" s="91" customFormat="1" ht="12" customHeight="1">
      <c r="A49" s="61" t="s">
        <v>155</v>
      </c>
      <c r="B49" s="86">
        <v>2067.6</v>
      </c>
      <c r="C49" s="86">
        <v>104.2</v>
      </c>
      <c r="D49" s="95">
        <v>96.8</v>
      </c>
      <c r="E49" s="88">
        <v>812587.1</v>
      </c>
      <c r="F49" s="95">
        <v>103</v>
      </c>
      <c r="G49" s="86">
        <v>100.4</v>
      </c>
      <c r="H49" s="95">
        <v>4714.7</v>
      </c>
      <c r="I49" s="86">
        <v>101.8</v>
      </c>
      <c r="J49" s="86">
        <v>100.2</v>
      </c>
      <c r="K49" s="88">
        <v>1973347.2</v>
      </c>
      <c r="L49" s="95">
        <v>98.2</v>
      </c>
      <c r="M49" s="86">
        <v>99.4</v>
      </c>
      <c r="N49" s="95">
        <v>7131.6</v>
      </c>
      <c r="O49" s="123">
        <v>99.9</v>
      </c>
      <c r="P49" s="123">
        <v>101.4</v>
      </c>
      <c r="Q49" s="123">
        <v>79.1</v>
      </c>
      <c r="R49" s="119">
        <v>43.9</v>
      </c>
    </row>
    <row r="50" spans="1:18" s="91" customFormat="1" ht="12" customHeight="1">
      <c r="A50" s="61" t="s">
        <v>122</v>
      </c>
      <c r="B50" s="86">
        <v>2242.9</v>
      </c>
      <c r="C50" s="86">
        <v>108.5</v>
      </c>
      <c r="D50" s="95">
        <v>95.8</v>
      </c>
      <c r="E50" s="88">
        <v>937337.2</v>
      </c>
      <c r="F50" s="95">
        <v>115.4</v>
      </c>
      <c r="G50" s="86">
        <v>102.2</v>
      </c>
      <c r="H50" s="95">
        <v>4621.6</v>
      </c>
      <c r="I50" s="86">
        <v>98</v>
      </c>
      <c r="J50" s="86">
        <v>101.4</v>
      </c>
      <c r="K50" s="88">
        <v>1960509.2</v>
      </c>
      <c r="L50" s="95">
        <v>99.3</v>
      </c>
      <c r="M50" s="86">
        <v>100.2</v>
      </c>
      <c r="N50" s="95">
        <v>7148.7</v>
      </c>
      <c r="O50" s="123">
        <v>100.2</v>
      </c>
      <c r="P50" s="123">
        <v>101.6</v>
      </c>
      <c r="Q50" s="123">
        <v>78.8</v>
      </c>
      <c r="R50" s="119">
        <v>49.8</v>
      </c>
    </row>
    <row r="51" spans="1:18" s="91" customFormat="1" ht="12" customHeight="1">
      <c r="A51" s="61" t="s">
        <v>123</v>
      </c>
      <c r="B51" s="86">
        <v>2260.6</v>
      </c>
      <c r="C51" s="86">
        <v>100.8</v>
      </c>
      <c r="D51" s="95">
        <v>95.3</v>
      </c>
      <c r="E51" s="88">
        <v>901645.3</v>
      </c>
      <c r="F51" s="95">
        <v>96.2</v>
      </c>
      <c r="G51" s="86">
        <v>100.4</v>
      </c>
      <c r="H51" s="95">
        <v>4629.7</v>
      </c>
      <c r="I51" s="86">
        <v>100.2</v>
      </c>
      <c r="J51" s="86">
        <v>101.5</v>
      </c>
      <c r="K51" s="88">
        <v>1981403.1</v>
      </c>
      <c r="L51" s="95">
        <v>101.1</v>
      </c>
      <c r="M51" s="86">
        <v>101.6</v>
      </c>
      <c r="N51" s="95">
        <v>7128.9</v>
      </c>
      <c r="O51" s="123">
        <v>99.7</v>
      </c>
      <c r="P51" s="123">
        <v>100.6</v>
      </c>
      <c r="Q51" s="123">
        <v>78.9</v>
      </c>
      <c r="R51" s="119">
        <v>49.5</v>
      </c>
    </row>
    <row r="52" spans="1:18" s="91" customFormat="1" ht="12" customHeight="1">
      <c r="A52" s="61" t="s">
        <v>124</v>
      </c>
      <c r="B52" s="86">
        <v>2293.9</v>
      </c>
      <c r="C52" s="86">
        <v>101.5</v>
      </c>
      <c r="D52" s="95">
        <v>95.3</v>
      </c>
      <c r="E52" s="88">
        <v>916604.1</v>
      </c>
      <c r="F52" s="95">
        <v>101.7</v>
      </c>
      <c r="G52" s="86">
        <v>102.3</v>
      </c>
      <c r="H52" s="95">
        <v>4707.6</v>
      </c>
      <c r="I52" s="86">
        <v>101.7</v>
      </c>
      <c r="J52" s="86">
        <v>99.6</v>
      </c>
      <c r="K52" s="88">
        <v>2019316.5</v>
      </c>
      <c r="L52" s="95">
        <v>101.9</v>
      </c>
      <c r="M52" s="86">
        <v>102</v>
      </c>
      <c r="N52" s="95">
        <v>7142.8</v>
      </c>
      <c r="O52" s="123">
        <v>100.2</v>
      </c>
      <c r="P52" s="123">
        <v>100.7</v>
      </c>
      <c r="Q52" s="123">
        <v>79.1</v>
      </c>
      <c r="R52" s="119">
        <v>49.1</v>
      </c>
    </row>
    <row r="53" spans="1:18" s="91" customFormat="1" ht="12" customHeight="1">
      <c r="A53" s="61" t="s">
        <v>158</v>
      </c>
      <c r="B53" s="86">
        <v>2203.4</v>
      </c>
      <c r="C53" s="86">
        <v>96.1</v>
      </c>
      <c r="D53" s="95">
        <v>94.6</v>
      </c>
      <c r="E53" s="88">
        <v>941814.8</v>
      </c>
      <c r="F53" s="95">
        <v>102.8</v>
      </c>
      <c r="G53" s="86">
        <v>101.1</v>
      </c>
      <c r="H53" s="95">
        <v>4645.7</v>
      </c>
      <c r="I53" s="86">
        <v>98.7</v>
      </c>
      <c r="J53" s="86">
        <v>98.4</v>
      </c>
      <c r="K53" s="88">
        <v>2063564</v>
      </c>
      <c r="L53" s="95">
        <v>102.2</v>
      </c>
      <c r="M53" s="86">
        <v>101.6</v>
      </c>
      <c r="N53" s="95">
        <v>7141.5</v>
      </c>
      <c r="O53" s="123">
        <v>100</v>
      </c>
      <c r="P53" s="123">
        <v>100.7</v>
      </c>
      <c r="Q53" s="123">
        <v>79.8</v>
      </c>
      <c r="R53" s="119">
        <v>48.6</v>
      </c>
    </row>
    <row r="54" spans="1:18" s="91" customFormat="1" ht="12" customHeight="1">
      <c r="A54" s="61" t="s">
        <v>127</v>
      </c>
      <c r="B54" s="86">
        <v>2512.4</v>
      </c>
      <c r="C54" s="86">
        <v>114</v>
      </c>
      <c r="D54" s="95">
        <v>103.3</v>
      </c>
      <c r="E54" s="88">
        <v>1051266.3</v>
      </c>
      <c r="F54" s="95">
        <v>111.6</v>
      </c>
      <c r="G54" s="86">
        <v>117</v>
      </c>
      <c r="H54" s="95">
        <v>4713.8</v>
      </c>
      <c r="I54" s="86">
        <v>101.5</v>
      </c>
      <c r="J54" s="86">
        <v>98.6</v>
      </c>
      <c r="K54" s="88">
        <v>2155180.7</v>
      </c>
      <c r="L54" s="95">
        <v>104.4</v>
      </c>
      <c r="M54" s="86">
        <v>104.6</v>
      </c>
      <c r="N54" s="95">
        <v>7143.4</v>
      </c>
      <c r="O54" s="123">
        <v>100</v>
      </c>
      <c r="P54" s="123">
        <v>100.5</v>
      </c>
      <c r="Q54" s="123">
        <v>80.4</v>
      </c>
      <c r="R54" s="119">
        <v>53.1</v>
      </c>
    </row>
    <row r="55" spans="1:18" s="91" customFormat="1" ht="12" customHeight="1">
      <c r="A55" s="61" t="s">
        <v>100</v>
      </c>
      <c r="B55" s="86">
        <v>2295.7</v>
      </c>
      <c r="C55" s="86">
        <v>91.4</v>
      </c>
      <c r="D55" s="95">
        <v>102.4</v>
      </c>
      <c r="E55" s="88">
        <v>946236.6</v>
      </c>
      <c r="F55" s="95">
        <v>90</v>
      </c>
      <c r="G55" s="86">
        <v>108.5</v>
      </c>
      <c r="H55" s="95">
        <v>4801.8</v>
      </c>
      <c r="I55" s="86">
        <v>101.9</v>
      </c>
      <c r="J55" s="86">
        <v>100.9</v>
      </c>
      <c r="K55" s="88">
        <v>2211449.5</v>
      </c>
      <c r="L55" s="95">
        <v>102.6</v>
      </c>
      <c r="M55" s="86">
        <v>107</v>
      </c>
      <c r="N55" s="95">
        <v>7207.6</v>
      </c>
      <c r="O55" s="123">
        <v>100.9</v>
      </c>
      <c r="P55" s="123">
        <v>101.1</v>
      </c>
      <c r="Q55" s="123">
        <v>79.9</v>
      </c>
      <c r="R55" s="119">
        <v>48.2</v>
      </c>
    </row>
    <row r="56" spans="1:18" s="91" customFormat="1" ht="12" customHeight="1">
      <c r="A56" s="61" t="s">
        <v>112</v>
      </c>
      <c r="B56" s="86">
        <v>2299.2</v>
      </c>
      <c r="C56" s="86">
        <v>100.2</v>
      </c>
      <c r="D56" s="95">
        <v>107.2</v>
      </c>
      <c r="E56" s="88">
        <v>918429.6</v>
      </c>
      <c r="F56" s="95">
        <v>97.1</v>
      </c>
      <c r="G56" s="86">
        <v>108.9</v>
      </c>
      <c r="H56" s="95">
        <v>4742.1</v>
      </c>
      <c r="I56" s="86">
        <v>98.8</v>
      </c>
      <c r="J56" s="86">
        <v>100.6</v>
      </c>
      <c r="K56" s="88">
        <v>2239630.3</v>
      </c>
      <c r="L56" s="95">
        <v>101.3</v>
      </c>
      <c r="M56" s="86">
        <v>109.9</v>
      </c>
      <c r="N56" s="95">
        <v>7207.6</v>
      </c>
      <c r="O56" s="123">
        <v>100</v>
      </c>
      <c r="P56" s="123">
        <v>101.2</v>
      </c>
      <c r="Q56" s="123">
        <v>79.9</v>
      </c>
      <c r="R56" s="119">
        <v>49.7</v>
      </c>
    </row>
    <row r="57" spans="1:18" s="91" customFormat="1" ht="12" customHeight="1">
      <c r="A57" s="61" t="s">
        <v>113</v>
      </c>
      <c r="B57" s="86">
        <v>2474.9</v>
      </c>
      <c r="C57" s="86">
        <v>107.6</v>
      </c>
      <c r="D57" s="95">
        <v>109.2</v>
      </c>
      <c r="E57" s="88">
        <v>1034981.9</v>
      </c>
      <c r="F57" s="95">
        <v>112.7</v>
      </c>
      <c r="G57" s="86">
        <v>114.7</v>
      </c>
      <c r="H57" s="95">
        <v>4732.8</v>
      </c>
      <c r="I57" s="86">
        <v>99.8</v>
      </c>
      <c r="J57" s="86">
        <v>100.7</v>
      </c>
      <c r="K57" s="88">
        <v>2209362.9</v>
      </c>
      <c r="L57" s="95">
        <v>98.6</v>
      </c>
      <c r="M57" s="86">
        <v>108.3</v>
      </c>
      <c r="N57" s="95">
        <v>7203.4</v>
      </c>
      <c r="O57" s="123">
        <v>99.9</v>
      </c>
      <c r="P57" s="123">
        <v>101.1</v>
      </c>
      <c r="Q57" s="123">
        <v>79.8</v>
      </c>
      <c r="R57" s="119">
        <v>53.2</v>
      </c>
    </row>
    <row r="58" spans="1:18" s="91" customFormat="1" ht="12" customHeight="1">
      <c r="A58" s="41" t="s">
        <v>115</v>
      </c>
      <c r="B58" s="86">
        <v>2540.9</v>
      </c>
      <c r="C58" s="86">
        <v>102.7</v>
      </c>
      <c r="D58" s="86">
        <v>113</v>
      </c>
      <c r="E58" s="88">
        <v>1084907</v>
      </c>
      <c r="F58" s="86">
        <v>104.8</v>
      </c>
      <c r="G58" s="86">
        <v>119.7</v>
      </c>
      <c r="H58" s="86">
        <v>4815.4</v>
      </c>
      <c r="I58" s="86">
        <v>101.7</v>
      </c>
      <c r="J58" s="86">
        <v>103.4</v>
      </c>
      <c r="K58" s="88">
        <v>2218892.3</v>
      </c>
      <c r="L58" s="86">
        <v>100.4</v>
      </c>
      <c r="M58" s="86">
        <v>109</v>
      </c>
      <c r="N58" s="86">
        <v>7212.8</v>
      </c>
      <c r="O58" s="86">
        <v>100.1</v>
      </c>
      <c r="P58" s="86">
        <v>100.6</v>
      </c>
      <c r="Q58" s="86">
        <v>79.9</v>
      </c>
      <c r="R58" s="119">
        <v>52.7</v>
      </c>
    </row>
    <row r="59" spans="1:18" s="91" customFormat="1" ht="12" customHeight="1">
      <c r="A59" s="41" t="s">
        <v>116</v>
      </c>
      <c r="B59" s="86">
        <v>2497.9</v>
      </c>
      <c r="C59" s="86">
        <v>98.3</v>
      </c>
      <c r="D59" s="86">
        <v>111.3</v>
      </c>
      <c r="E59" s="88">
        <v>1085816.7</v>
      </c>
      <c r="F59" s="86">
        <v>100.1</v>
      </c>
      <c r="G59" s="86">
        <v>123.9</v>
      </c>
      <c r="H59" s="86">
        <v>4623.9</v>
      </c>
      <c r="I59" s="86">
        <v>96</v>
      </c>
      <c r="J59" s="86">
        <v>101.5</v>
      </c>
      <c r="K59" s="88">
        <v>2196442.3</v>
      </c>
      <c r="L59" s="86">
        <v>99</v>
      </c>
      <c r="M59" s="86">
        <v>111.7</v>
      </c>
      <c r="N59" s="86">
        <v>7215.8</v>
      </c>
      <c r="O59" s="86">
        <v>100</v>
      </c>
      <c r="P59" s="86">
        <v>100.9</v>
      </c>
      <c r="Q59" s="86">
        <v>79.6</v>
      </c>
      <c r="R59" s="119">
        <v>56.1</v>
      </c>
    </row>
    <row r="60" spans="1:18" s="91" customFormat="1" ht="12" customHeight="1">
      <c r="A60" s="240" t="s">
        <v>176</v>
      </c>
      <c r="B60" s="241">
        <v>2317.6</v>
      </c>
      <c r="C60" s="241">
        <v>92.8</v>
      </c>
      <c r="D60" s="241">
        <v>116.8</v>
      </c>
      <c r="E60" s="242">
        <v>968227.3</v>
      </c>
      <c r="F60" s="241">
        <v>89.2</v>
      </c>
      <c r="G60" s="241">
        <v>122.7</v>
      </c>
      <c r="H60" s="241">
        <v>4773.9</v>
      </c>
      <c r="I60" s="241">
        <v>103.2</v>
      </c>
      <c r="J60" s="241">
        <v>103.1</v>
      </c>
      <c r="K60" s="242">
        <v>2289705.4</v>
      </c>
      <c r="L60" s="241">
        <v>104.2</v>
      </c>
      <c r="M60" s="241">
        <v>113.9</v>
      </c>
      <c r="N60" s="241">
        <v>7238</v>
      </c>
      <c r="O60" s="241">
        <v>100.3</v>
      </c>
      <c r="P60" s="241">
        <v>101.4</v>
      </c>
      <c r="Q60" s="241">
        <v>79.7</v>
      </c>
      <c r="R60" s="243">
        <v>48.1</v>
      </c>
    </row>
    <row r="61" spans="1:18" s="91" customFormat="1" ht="12" customHeight="1">
      <c r="A61" s="41" t="s">
        <v>155</v>
      </c>
      <c r="B61" s="86">
        <v>2294.6</v>
      </c>
      <c r="C61" s="86">
        <v>99</v>
      </c>
      <c r="D61" s="86">
        <v>111</v>
      </c>
      <c r="E61" s="88">
        <v>927744.4</v>
      </c>
      <c r="F61" s="86">
        <v>95.8</v>
      </c>
      <c r="G61" s="86">
        <v>114.2</v>
      </c>
      <c r="H61" s="86">
        <v>4749.5</v>
      </c>
      <c r="I61" s="86">
        <v>99.5</v>
      </c>
      <c r="J61" s="86">
        <v>100.7</v>
      </c>
      <c r="K61" s="88">
        <v>2245857.9</v>
      </c>
      <c r="L61" s="86">
        <v>98.1</v>
      </c>
      <c r="M61" s="86">
        <v>113.8</v>
      </c>
      <c r="N61" s="86">
        <v>7211</v>
      </c>
      <c r="O61" s="86">
        <v>99.6</v>
      </c>
      <c r="P61" s="86">
        <v>101.1</v>
      </c>
      <c r="Q61" s="86">
        <v>79.9</v>
      </c>
      <c r="R61" s="119">
        <v>48.9</v>
      </c>
    </row>
    <row r="62" spans="1:18" s="91" customFormat="1" ht="12" customHeight="1">
      <c r="A62" s="41" t="s">
        <v>122</v>
      </c>
      <c r="B62" s="86">
        <v>2570.8</v>
      </c>
      <c r="C62" s="86">
        <v>112</v>
      </c>
      <c r="D62" s="86">
        <v>114.6</v>
      </c>
      <c r="E62" s="88">
        <v>1052642.1</v>
      </c>
      <c r="F62" s="86">
        <v>113.5</v>
      </c>
      <c r="G62" s="86">
        <v>112.3</v>
      </c>
      <c r="H62" s="86">
        <v>4588.7</v>
      </c>
      <c r="I62" s="86">
        <v>96.6</v>
      </c>
      <c r="J62" s="86">
        <v>99.3</v>
      </c>
      <c r="K62" s="88">
        <v>2130215.5</v>
      </c>
      <c r="L62" s="86">
        <v>94.9</v>
      </c>
      <c r="M62" s="86">
        <v>108.7</v>
      </c>
      <c r="N62" s="86">
        <v>7212.2</v>
      </c>
      <c r="O62" s="86">
        <v>100</v>
      </c>
      <c r="P62" s="86">
        <v>100.9</v>
      </c>
      <c r="Q62" s="86">
        <v>79.4</v>
      </c>
      <c r="R62" s="119">
        <v>57.5</v>
      </c>
    </row>
    <row r="63" spans="1:18" s="91" customFormat="1" ht="12" customHeight="1">
      <c r="A63" s="41" t="s">
        <v>123</v>
      </c>
      <c r="B63" s="86">
        <v>2473</v>
      </c>
      <c r="C63" s="86">
        <v>96.2</v>
      </c>
      <c r="D63" s="86">
        <v>109.4</v>
      </c>
      <c r="E63" s="88">
        <v>1009520.4</v>
      </c>
      <c r="F63" s="86">
        <v>95.9</v>
      </c>
      <c r="G63" s="86">
        <v>112</v>
      </c>
      <c r="H63" s="86">
        <v>4699.7</v>
      </c>
      <c r="I63" s="86">
        <v>102.4</v>
      </c>
      <c r="J63" s="86">
        <v>101.5</v>
      </c>
      <c r="K63" s="88">
        <v>2177035.7</v>
      </c>
      <c r="L63" s="86">
        <v>102.2</v>
      </c>
      <c r="M63" s="86">
        <v>109.9</v>
      </c>
      <c r="N63" s="86">
        <v>7242.7</v>
      </c>
      <c r="O63" s="86">
        <v>100.4</v>
      </c>
      <c r="P63" s="86">
        <v>101.6</v>
      </c>
      <c r="Q63" s="86">
        <v>79.3</v>
      </c>
      <c r="R63" s="119">
        <v>52.4</v>
      </c>
    </row>
    <row r="64" spans="1:18" s="91" customFormat="1" ht="12" customHeight="1">
      <c r="A64" s="41" t="s">
        <v>124</v>
      </c>
      <c r="B64" s="86">
        <v>2403.9</v>
      </c>
      <c r="C64" s="86">
        <v>97.2</v>
      </c>
      <c r="D64" s="86">
        <v>104.8</v>
      </c>
      <c r="E64" s="88">
        <v>1015472.1</v>
      </c>
      <c r="F64" s="86">
        <v>100.6</v>
      </c>
      <c r="G64" s="86">
        <v>110.8</v>
      </c>
      <c r="H64" s="86">
        <v>4877.7</v>
      </c>
      <c r="I64" s="86">
        <v>103.8</v>
      </c>
      <c r="J64" s="86">
        <v>103.6</v>
      </c>
      <c r="K64" s="88">
        <v>2269431.2</v>
      </c>
      <c r="L64" s="86">
        <v>104.2</v>
      </c>
      <c r="M64" s="86">
        <v>112.4</v>
      </c>
      <c r="N64" s="86">
        <v>7387.8</v>
      </c>
      <c r="O64" s="86">
        <v>102</v>
      </c>
      <c r="P64" s="86">
        <v>103.4</v>
      </c>
      <c r="Q64" s="86">
        <v>79.8</v>
      </c>
      <c r="R64" s="119">
        <v>48.2</v>
      </c>
    </row>
    <row r="65" spans="1:18" s="91" customFormat="1" ht="12" customHeight="1">
      <c r="A65" s="41" t="s">
        <v>119</v>
      </c>
      <c r="B65" s="86">
        <v>2368.5</v>
      </c>
      <c r="C65" s="86">
        <v>98.5</v>
      </c>
      <c r="D65" s="86">
        <v>107.5</v>
      </c>
      <c r="E65" s="88">
        <v>1020214.6</v>
      </c>
      <c r="F65" s="86">
        <v>100.5</v>
      </c>
      <c r="G65" s="86">
        <v>108.3</v>
      </c>
      <c r="H65" s="86">
        <v>4940</v>
      </c>
      <c r="I65" s="86">
        <v>101.3</v>
      </c>
      <c r="J65" s="86">
        <v>106.3</v>
      </c>
      <c r="K65" s="88">
        <v>2299750.6</v>
      </c>
      <c r="L65" s="86">
        <v>101.3</v>
      </c>
      <c r="M65" s="86">
        <v>111.4</v>
      </c>
      <c r="N65" s="86">
        <v>7349.3</v>
      </c>
      <c r="O65" s="86">
        <v>99.5</v>
      </c>
      <c r="P65" s="86">
        <v>102.9</v>
      </c>
      <c r="Q65" s="86">
        <v>80</v>
      </c>
      <c r="R65" s="119">
        <v>47.8</v>
      </c>
    </row>
    <row r="66" spans="1:18" s="91" customFormat="1" ht="12" customHeight="1">
      <c r="A66" s="41" t="s">
        <v>127</v>
      </c>
      <c r="B66" s="86">
        <v>2504.2</v>
      </c>
      <c r="C66" s="86">
        <v>105.7</v>
      </c>
      <c r="D66" s="86">
        <v>99.7</v>
      </c>
      <c r="E66" s="88">
        <v>1019884</v>
      </c>
      <c r="F66" s="86">
        <v>100</v>
      </c>
      <c r="G66" s="86">
        <v>97</v>
      </c>
      <c r="H66" s="86">
        <v>4996</v>
      </c>
      <c r="I66" s="86">
        <v>101.1</v>
      </c>
      <c r="J66" s="86">
        <v>106</v>
      </c>
      <c r="K66" s="88">
        <v>2326207.2</v>
      </c>
      <c r="L66" s="86">
        <v>101.2</v>
      </c>
      <c r="M66" s="86">
        <v>107.9</v>
      </c>
      <c r="N66" s="86">
        <v>7338.5</v>
      </c>
      <c r="O66" s="86">
        <v>99.9</v>
      </c>
      <c r="P66" s="86">
        <v>102.7</v>
      </c>
      <c r="Q66" s="86">
        <v>80.3</v>
      </c>
      <c r="R66" s="119">
        <v>50.4</v>
      </c>
    </row>
    <row r="67" spans="1:18" s="91" customFormat="1" ht="12" customHeight="1">
      <c r="A67" s="41" t="s">
        <v>100</v>
      </c>
      <c r="B67" s="86">
        <v>2224.6</v>
      </c>
      <c r="C67" s="86">
        <v>88.8</v>
      </c>
      <c r="D67" s="86">
        <v>96.9</v>
      </c>
      <c r="E67" s="88">
        <v>932034.5</v>
      </c>
      <c r="F67" s="86">
        <v>91.4</v>
      </c>
      <c r="G67" s="86">
        <v>98.5</v>
      </c>
      <c r="H67" s="86">
        <v>5041.8</v>
      </c>
      <c r="I67" s="86">
        <v>100.9</v>
      </c>
      <c r="J67" s="86">
        <v>105</v>
      </c>
      <c r="K67" s="88">
        <v>2333456.3</v>
      </c>
      <c r="L67" s="86">
        <v>100.3</v>
      </c>
      <c r="M67" s="86">
        <v>105.5</v>
      </c>
      <c r="N67" s="86">
        <v>7340.5</v>
      </c>
      <c r="O67" s="86">
        <v>100</v>
      </c>
      <c r="P67" s="86">
        <v>101.8</v>
      </c>
      <c r="Q67" s="86">
        <v>80.3</v>
      </c>
      <c r="R67" s="119">
        <v>44.3</v>
      </c>
    </row>
    <row r="68" spans="1:18" s="91" customFormat="1" ht="12" customHeight="1">
      <c r="A68" s="41" t="s">
        <v>112</v>
      </c>
      <c r="B68" s="86">
        <v>2360.2</v>
      </c>
      <c r="C68" s="86">
        <v>106.1</v>
      </c>
      <c r="D68" s="86">
        <v>102.7</v>
      </c>
      <c r="E68" s="88">
        <v>1072128.9</v>
      </c>
      <c r="F68" s="86">
        <v>115</v>
      </c>
      <c r="G68" s="86">
        <v>116.7</v>
      </c>
      <c r="H68" s="86">
        <v>5004</v>
      </c>
      <c r="I68" s="86">
        <v>99.3</v>
      </c>
      <c r="J68" s="86">
        <v>105.5</v>
      </c>
      <c r="K68" s="88">
        <v>2295362.9</v>
      </c>
      <c r="L68" s="86">
        <v>98.4</v>
      </c>
      <c r="M68" s="86">
        <v>102.5</v>
      </c>
      <c r="N68" s="86">
        <v>7351.8</v>
      </c>
      <c r="O68" s="86">
        <v>100.2</v>
      </c>
      <c r="P68" s="86">
        <v>102</v>
      </c>
      <c r="Q68" s="86">
        <v>80.2</v>
      </c>
      <c r="R68" s="119">
        <v>47.9</v>
      </c>
    </row>
    <row r="69" spans="1:18" s="91" customFormat="1" ht="12" customHeight="1">
      <c r="A69" s="41" t="s">
        <v>113</v>
      </c>
      <c r="B69" s="86">
        <v>2380.8</v>
      </c>
      <c r="C69" s="86">
        <v>100.9</v>
      </c>
      <c r="D69" s="86">
        <v>96.2</v>
      </c>
      <c r="E69" s="124">
        <v>1076902.6</v>
      </c>
      <c r="F69" s="125">
        <v>100.4</v>
      </c>
      <c r="G69" s="125">
        <v>104.1</v>
      </c>
      <c r="H69" s="125">
        <v>4915.9</v>
      </c>
      <c r="I69" s="125">
        <v>98.2</v>
      </c>
      <c r="J69" s="125">
        <v>103.9</v>
      </c>
      <c r="K69" s="124">
        <v>2261769.4</v>
      </c>
      <c r="L69" s="125">
        <v>98.5</v>
      </c>
      <c r="M69" s="86">
        <v>102.4</v>
      </c>
      <c r="N69" s="86">
        <v>7350.4</v>
      </c>
      <c r="O69" s="86">
        <v>100</v>
      </c>
      <c r="P69" s="86">
        <v>102</v>
      </c>
      <c r="Q69" s="86">
        <v>80.2</v>
      </c>
      <c r="R69" s="119">
        <v>49.8</v>
      </c>
    </row>
    <row r="70" spans="1:18" s="91" customFormat="1" ht="12" customHeight="1">
      <c r="A70" s="41" t="s">
        <v>115</v>
      </c>
      <c r="B70" s="86">
        <v>2134.9</v>
      </c>
      <c r="C70" s="86">
        <v>89.7</v>
      </c>
      <c r="D70" s="86">
        <v>84</v>
      </c>
      <c r="E70" s="124">
        <v>953143.2</v>
      </c>
      <c r="F70" s="125">
        <v>88.5</v>
      </c>
      <c r="G70" s="125">
        <v>87.9</v>
      </c>
      <c r="H70" s="125">
        <v>4913.1</v>
      </c>
      <c r="I70" s="125">
        <v>99.9</v>
      </c>
      <c r="J70" s="125">
        <v>102</v>
      </c>
      <c r="K70" s="124">
        <v>2224616</v>
      </c>
      <c r="L70" s="125">
        <v>98.4</v>
      </c>
      <c r="M70" s="86">
        <v>100.3</v>
      </c>
      <c r="N70" s="86">
        <v>7329.6</v>
      </c>
      <c r="O70" s="86">
        <v>99.7</v>
      </c>
      <c r="P70" s="86">
        <v>101.6</v>
      </c>
      <c r="Q70" s="86">
        <v>79.9</v>
      </c>
      <c r="R70" s="119">
        <v>44.2</v>
      </c>
    </row>
    <row r="71" spans="1:18" s="91" customFormat="1" ht="12" customHeight="1">
      <c r="A71" s="250" t="s">
        <v>116</v>
      </c>
      <c r="B71" s="245">
        <v>2402.8</v>
      </c>
      <c r="C71" s="245">
        <v>112.5</v>
      </c>
      <c r="D71" s="245">
        <v>96.2</v>
      </c>
      <c r="E71" s="251">
        <v>1021290.5</v>
      </c>
      <c r="F71" s="252">
        <v>107.1</v>
      </c>
      <c r="G71" s="252">
        <v>94.1</v>
      </c>
      <c r="H71" s="252">
        <v>4850.8</v>
      </c>
      <c r="I71" s="252">
        <v>98.7</v>
      </c>
      <c r="J71" s="252">
        <v>104.9</v>
      </c>
      <c r="K71" s="251">
        <v>2160489.6</v>
      </c>
      <c r="L71" s="252">
        <v>97.1</v>
      </c>
      <c r="M71" s="253">
        <v>98.4</v>
      </c>
      <c r="N71" s="245">
        <v>7365.8</v>
      </c>
      <c r="O71" s="245">
        <v>100.5</v>
      </c>
      <c r="P71" s="245">
        <v>102.1</v>
      </c>
      <c r="Q71" s="245">
        <v>79.3</v>
      </c>
      <c r="R71" s="249">
        <v>50.8</v>
      </c>
    </row>
    <row r="72" spans="1:18" s="91" customFormat="1" ht="12" customHeight="1">
      <c r="A72" s="41" t="s">
        <v>178</v>
      </c>
      <c r="B72" s="86">
        <v>2195.6</v>
      </c>
      <c r="C72" s="86">
        <v>91.4</v>
      </c>
      <c r="D72" s="86">
        <v>94.7</v>
      </c>
      <c r="E72" s="124">
        <v>954337.1</v>
      </c>
      <c r="F72" s="125">
        <v>93.4</v>
      </c>
      <c r="G72" s="125">
        <v>98.6</v>
      </c>
      <c r="H72" s="125">
        <v>5023</v>
      </c>
      <c r="I72" s="125">
        <v>103.6</v>
      </c>
      <c r="J72" s="125">
        <v>105.2</v>
      </c>
      <c r="K72" s="124">
        <v>2228941.4</v>
      </c>
      <c r="L72" s="125">
        <v>103.2</v>
      </c>
      <c r="M72" s="150">
        <v>97.3</v>
      </c>
      <c r="N72" s="86">
        <v>7394.8</v>
      </c>
      <c r="O72" s="86">
        <v>100.4</v>
      </c>
      <c r="P72" s="86">
        <v>102.2</v>
      </c>
      <c r="Q72" s="86">
        <v>79.6</v>
      </c>
      <c r="R72" s="119">
        <v>43.3</v>
      </c>
    </row>
    <row r="73" spans="1:18" s="91" customFormat="1" ht="12" customHeight="1">
      <c r="A73" s="41" t="s">
        <v>155</v>
      </c>
      <c r="B73" s="86">
        <v>2170.1</v>
      </c>
      <c r="C73" s="86">
        <v>98.8</v>
      </c>
      <c r="D73" s="86">
        <v>94.6</v>
      </c>
      <c r="E73" s="124">
        <v>957657.9</v>
      </c>
      <c r="F73" s="125">
        <v>100.3</v>
      </c>
      <c r="G73" s="125">
        <v>103.2</v>
      </c>
      <c r="H73" s="125">
        <v>5113.9</v>
      </c>
      <c r="I73" s="125">
        <v>101.8</v>
      </c>
      <c r="J73" s="125">
        <v>107.7</v>
      </c>
      <c r="K73" s="124">
        <v>2243586.6</v>
      </c>
      <c r="L73" s="125">
        <v>100.7</v>
      </c>
      <c r="M73" s="150">
        <v>99.9</v>
      </c>
      <c r="N73" s="86">
        <v>7360.7</v>
      </c>
      <c r="O73" s="86">
        <v>99.5</v>
      </c>
      <c r="P73" s="86">
        <v>102.1</v>
      </c>
      <c r="Q73" s="125">
        <v>79.9</v>
      </c>
      <c r="R73" s="151">
        <v>42.4</v>
      </c>
    </row>
    <row r="74" spans="1:18" s="91" customFormat="1" ht="12" customHeight="1">
      <c r="A74" s="41" t="s">
        <v>179</v>
      </c>
      <c r="B74" s="86">
        <v>2304.8</v>
      </c>
      <c r="C74" s="86">
        <v>106.2</v>
      </c>
      <c r="D74" s="86">
        <v>89.7</v>
      </c>
      <c r="E74" s="124">
        <v>1004197.3</v>
      </c>
      <c r="F74" s="125">
        <v>104.9</v>
      </c>
      <c r="G74" s="125">
        <v>95.4</v>
      </c>
      <c r="H74" s="125">
        <v>5036.1</v>
      </c>
      <c r="I74" s="125">
        <v>98.5</v>
      </c>
      <c r="J74" s="125">
        <v>109.8</v>
      </c>
      <c r="K74" s="124">
        <v>2104326.9</v>
      </c>
      <c r="L74" s="125">
        <v>93.8</v>
      </c>
      <c r="M74" s="150">
        <v>98.8</v>
      </c>
      <c r="N74" s="86">
        <v>7359.7</v>
      </c>
      <c r="O74" s="86">
        <v>100</v>
      </c>
      <c r="P74" s="86">
        <v>102</v>
      </c>
      <c r="Q74" s="125">
        <v>80.1</v>
      </c>
      <c r="R74" s="151">
        <v>46.7</v>
      </c>
    </row>
    <row r="75" spans="1:18" s="160" customFormat="1" ht="12" customHeight="1">
      <c r="A75" s="182" t="s">
        <v>180</v>
      </c>
      <c r="B75" s="150">
        <v>2360.6</v>
      </c>
      <c r="C75" s="150">
        <v>102.4</v>
      </c>
      <c r="D75" s="150">
        <v>95.5</v>
      </c>
      <c r="E75" s="183">
        <v>996107.3</v>
      </c>
      <c r="F75" s="184">
        <v>99.2</v>
      </c>
      <c r="G75" s="184">
        <v>98.7</v>
      </c>
      <c r="H75" s="184">
        <v>5027.6</v>
      </c>
      <c r="I75" s="184">
        <v>99.8</v>
      </c>
      <c r="J75" s="184">
        <v>107</v>
      </c>
      <c r="K75" s="183">
        <v>2099823.6</v>
      </c>
      <c r="L75" s="184">
        <v>99.8</v>
      </c>
      <c r="M75" s="150">
        <v>96.5</v>
      </c>
      <c r="N75" s="150">
        <v>7390.4</v>
      </c>
      <c r="O75" s="150">
        <v>100.4</v>
      </c>
      <c r="P75" s="150">
        <v>102</v>
      </c>
      <c r="Q75" s="184">
        <v>79.8</v>
      </c>
      <c r="R75" s="185">
        <v>47.7</v>
      </c>
    </row>
    <row r="76" spans="1:18" s="160" customFormat="1" ht="12" customHeight="1">
      <c r="A76" s="182" t="s">
        <v>181</v>
      </c>
      <c r="B76" s="150">
        <v>2146.6</v>
      </c>
      <c r="C76" s="150">
        <v>90.9</v>
      </c>
      <c r="D76" s="150">
        <v>89.3</v>
      </c>
      <c r="E76" s="183">
        <v>886014.8</v>
      </c>
      <c r="F76" s="184">
        <v>88.9</v>
      </c>
      <c r="G76" s="184">
        <v>87.3</v>
      </c>
      <c r="H76" s="184">
        <v>5119.8</v>
      </c>
      <c r="I76" s="184">
        <v>101.8</v>
      </c>
      <c r="J76" s="184">
        <v>105</v>
      </c>
      <c r="K76" s="183">
        <v>2135666.6</v>
      </c>
      <c r="L76" s="184">
        <v>101.7</v>
      </c>
      <c r="M76" s="150">
        <v>94.1</v>
      </c>
      <c r="N76" s="150">
        <v>7384</v>
      </c>
      <c r="O76" s="150">
        <v>99.9</v>
      </c>
      <c r="P76" s="150">
        <v>99.9</v>
      </c>
      <c r="Q76" s="184">
        <v>79.9</v>
      </c>
      <c r="R76" s="185">
        <v>41.9</v>
      </c>
    </row>
    <row r="77" spans="1:18" s="160" customFormat="1" ht="12" customHeight="1">
      <c r="A77" s="182" t="s">
        <v>158</v>
      </c>
      <c r="B77" s="150">
        <v>2314.9</v>
      </c>
      <c r="C77" s="150">
        <v>107.8</v>
      </c>
      <c r="D77" s="150">
        <v>97.7</v>
      </c>
      <c r="E77" s="183">
        <v>1026607.8</v>
      </c>
      <c r="F77" s="184">
        <v>115.9</v>
      </c>
      <c r="G77" s="184">
        <v>100.6</v>
      </c>
      <c r="H77" s="184">
        <v>5031.8</v>
      </c>
      <c r="I77" s="184">
        <v>98.3</v>
      </c>
      <c r="J77" s="184">
        <v>101.9</v>
      </c>
      <c r="K77" s="183">
        <v>2179521.8</v>
      </c>
      <c r="L77" s="184">
        <v>102.1</v>
      </c>
      <c r="M77" s="150">
        <v>94.8</v>
      </c>
      <c r="N77" s="150">
        <v>7407.1</v>
      </c>
      <c r="O77" s="150">
        <v>100.3</v>
      </c>
      <c r="P77" s="150">
        <v>100.8</v>
      </c>
      <c r="Q77" s="184">
        <v>80.3</v>
      </c>
      <c r="R77" s="185">
        <v>47.4</v>
      </c>
    </row>
    <row r="78" spans="1:18" s="160" customFormat="1" ht="12" customHeight="1">
      <c r="A78" s="182" t="s">
        <v>184</v>
      </c>
      <c r="B78" s="150">
        <v>2416.6</v>
      </c>
      <c r="C78" s="150">
        <v>104.4</v>
      </c>
      <c r="D78" s="150">
        <v>96.5</v>
      </c>
      <c r="E78" s="183">
        <v>1063096.1</v>
      </c>
      <c r="F78" s="184">
        <v>103.6</v>
      </c>
      <c r="G78" s="184">
        <v>104.2</v>
      </c>
      <c r="H78" s="184">
        <v>5018.8</v>
      </c>
      <c r="I78" s="184">
        <v>99.7</v>
      </c>
      <c r="J78" s="184">
        <v>100.5</v>
      </c>
      <c r="K78" s="183">
        <v>2242680.9</v>
      </c>
      <c r="L78" s="184">
        <v>102.9</v>
      </c>
      <c r="M78" s="150">
        <v>96.4</v>
      </c>
      <c r="N78" s="150">
        <v>7366.9</v>
      </c>
      <c r="O78" s="150">
        <v>99.5</v>
      </c>
      <c r="P78" s="150">
        <v>100.4</v>
      </c>
      <c r="Q78" s="184">
        <v>80.2</v>
      </c>
      <c r="R78" s="185">
        <v>48.9</v>
      </c>
    </row>
    <row r="79" spans="1:18" s="160" customFormat="1" ht="12" customHeight="1">
      <c r="A79" s="182" t="s">
        <v>186</v>
      </c>
      <c r="B79" s="150">
        <v>2190.7</v>
      </c>
      <c r="C79" s="150">
        <v>90.6</v>
      </c>
      <c r="D79" s="150">
        <v>98.5</v>
      </c>
      <c r="E79" s="183">
        <v>907181.3</v>
      </c>
      <c r="F79" s="184">
        <v>85.3</v>
      </c>
      <c r="G79" s="184">
        <v>97.3</v>
      </c>
      <c r="H79" s="184">
        <v>5027.2</v>
      </c>
      <c r="I79" s="184">
        <v>100.2</v>
      </c>
      <c r="J79" s="184">
        <v>99.7</v>
      </c>
      <c r="K79" s="183">
        <v>2232606.1</v>
      </c>
      <c r="L79" s="184">
        <v>99.6</v>
      </c>
      <c r="M79" s="150">
        <v>95.7</v>
      </c>
      <c r="N79" s="150">
        <v>7478.1</v>
      </c>
      <c r="O79" s="150">
        <v>101.5</v>
      </c>
      <c r="P79" s="150">
        <v>101.9</v>
      </c>
      <c r="Q79" s="184">
        <v>80.2</v>
      </c>
      <c r="R79" s="185">
        <v>44.4</v>
      </c>
    </row>
    <row r="80" spans="1:18" s="160" customFormat="1" ht="12" customHeight="1">
      <c r="A80" s="182" t="s">
        <v>189</v>
      </c>
      <c r="B80" s="150">
        <v>2161.7</v>
      </c>
      <c r="C80" s="150">
        <v>98.7</v>
      </c>
      <c r="D80" s="150">
        <v>91.6</v>
      </c>
      <c r="E80" s="183">
        <v>975717.4</v>
      </c>
      <c r="F80" s="184">
        <v>107.6</v>
      </c>
      <c r="G80" s="184">
        <v>91</v>
      </c>
      <c r="H80" s="184">
        <v>4902.2</v>
      </c>
      <c r="I80" s="184">
        <v>97.5</v>
      </c>
      <c r="J80" s="184">
        <v>98</v>
      </c>
      <c r="K80" s="183">
        <v>2199019.2</v>
      </c>
      <c r="L80" s="184">
        <v>98.5</v>
      </c>
      <c r="M80" s="150">
        <v>95.8</v>
      </c>
      <c r="N80" s="150">
        <v>7496.3</v>
      </c>
      <c r="O80" s="150">
        <v>100.2</v>
      </c>
      <c r="P80" s="150">
        <v>102</v>
      </c>
      <c r="Q80" s="184">
        <v>79.7</v>
      </c>
      <c r="R80" s="185">
        <v>45.8</v>
      </c>
    </row>
    <row r="81" spans="1:18" s="160" customFormat="1" ht="12" customHeight="1">
      <c r="A81" s="182" t="s">
        <v>190</v>
      </c>
      <c r="B81" s="150">
        <v>2316.4</v>
      </c>
      <c r="C81" s="150">
        <v>107.2</v>
      </c>
      <c r="D81" s="150">
        <v>97.3</v>
      </c>
      <c r="E81" s="183">
        <v>1002537</v>
      </c>
      <c r="F81" s="184">
        <v>102.7</v>
      </c>
      <c r="G81" s="184">
        <v>93.1</v>
      </c>
      <c r="H81" s="184">
        <v>4886.6</v>
      </c>
      <c r="I81" s="184">
        <v>99.7</v>
      </c>
      <c r="J81" s="184">
        <v>99.4</v>
      </c>
      <c r="K81" s="183">
        <v>2190518.6</v>
      </c>
      <c r="L81" s="184">
        <v>99.6</v>
      </c>
      <c r="M81" s="150">
        <v>96.8</v>
      </c>
      <c r="N81" s="150">
        <v>7498.8</v>
      </c>
      <c r="O81" s="150">
        <v>100</v>
      </c>
      <c r="P81" s="150">
        <v>102</v>
      </c>
      <c r="Q81" s="184">
        <v>80</v>
      </c>
      <c r="R81" s="185">
        <v>47.9</v>
      </c>
    </row>
    <row r="82" spans="1:18" s="160" customFormat="1" ht="12" customHeight="1">
      <c r="A82" s="182" t="s">
        <v>191</v>
      </c>
      <c r="B82" s="150">
        <v>2159.2</v>
      </c>
      <c r="C82" s="150">
        <v>93.2</v>
      </c>
      <c r="D82" s="150">
        <v>101.1</v>
      </c>
      <c r="E82" s="183">
        <v>992711.8</v>
      </c>
      <c r="F82" s="184">
        <v>99</v>
      </c>
      <c r="G82" s="184">
        <v>104.2</v>
      </c>
      <c r="H82" s="184">
        <v>4892.8</v>
      </c>
      <c r="I82" s="184">
        <v>100.1</v>
      </c>
      <c r="J82" s="184">
        <v>99.6</v>
      </c>
      <c r="K82" s="183">
        <v>2227421.8</v>
      </c>
      <c r="L82" s="184">
        <v>101.7</v>
      </c>
      <c r="M82" s="150">
        <v>100.1</v>
      </c>
      <c r="N82" s="150">
        <v>7495.5</v>
      </c>
      <c r="O82" s="150">
        <v>100</v>
      </c>
      <c r="P82" s="150">
        <v>102.3</v>
      </c>
      <c r="Q82" s="184">
        <v>80.1</v>
      </c>
      <c r="R82" s="185">
        <v>44.5</v>
      </c>
    </row>
    <row r="83" spans="1:18" s="160" customFormat="1" ht="12" customHeight="1">
      <c r="A83" s="182" t="s">
        <v>192</v>
      </c>
      <c r="B83" s="150">
        <v>2353.2</v>
      </c>
      <c r="C83" s="150">
        <v>109</v>
      </c>
      <c r="D83" s="150">
        <v>97.9</v>
      </c>
      <c r="E83" s="183">
        <v>1029419.5</v>
      </c>
      <c r="F83" s="184">
        <v>103.7</v>
      </c>
      <c r="G83" s="184">
        <v>100.8</v>
      </c>
      <c r="H83" s="184">
        <v>4847.3</v>
      </c>
      <c r="I83" s="184">
        <v>99.1</v>
      </c>
      <c r="J83" s="184">
        <v>99.9</v>
      </c>
      <c r="K83" s="183">
        <v>2188779.4</v>
      </c>
      <c r="L83" s="184">
        <v>98.3</v>
      </c>
      <c r="M83" s="150">
        <v>101.3</v>
      </c>
      <c r="N83" s="150">
        <v>7500.4</v>
      </c>
      <c r="O83" s="150">
        <v>100.1</v>
      </c>
      <c r="P83" s="150">
        <v>101.8</v>
      </c>
      <c r="Q83" s="184">
        <v>79.8</v>
      </c>
      <c r="R83" s="185">
        <v>49.1</v>
      </c>
    </row>
    <row r="84" spans="1:18" s="91" customFormat="1" ht="12" customHeight="1">
      <c r="A84" s="240" t="s">
        <v>200</v>
      </c>
      <c r="B84" s="241">
        <v>1956.7</v>
      </c>
      <c r="C84" s="241">
        <v>83.2</v>
      </c>
      <c r="D84" s="241">
        <v>89.1</v>
      </c>
      <c r="E84" s="260">
        <v>867662.6</v>
      </c>
      <c r="F84" s="261">
        <v>84.3</v>
      </c>
      <c r="G84" s="261">
        <v>90.9</v>
      </c>
      <c r="H84" s="261">
        <v>4912</v>
      </c>
      <c r="I84" s="261">
        <v>101.3</v>
      </c>
      <c r="J84" s="261">
        <v>97.8</v>
      </c>
      <c r="K84" s="260">
        <v>2204263</v>
      </c>
      <c r="L84" s="261">
        <v>100.7</v>
      </c>
      <c r="M84" s="262">
        <v>98.9</v>
      </c>
      <c r="N84" s="241">
        <v>7452.3</v>
      </c>
      <c r="O84" s="241">
        <v>99.4</v>
      </c>
      <c r="P84" s="241">
        <v>100.8</v>
      </c>
      <c r="Q84" s="241">
        <v>79.8</v>
      </c>
      <c r="R84" s="243">
        <v>39.8</v>
      </c>
    </row>
    <row r="85" spans="1:18" s="91" customFormat="1" ht="12" customHeight="1">
      <c r="A85" s="263" t="s">
        <v>208</v>
      </c>
      <c r="B85" s="264">
        <v>2147.2</v>
      </c>
      <c r="C85" s="264">
        <v>109.7</v>
      </c>
      <c r="D85" s="264">
        <v>98.9</v>
      </c>
      <c r="E85" s="265">
        <v>957420</v>
      </c>
      <c r="F85" s="266">
        <v>110.3</v>
      </c>
      <c r="G85" s="266">
        <v>100</v>
      </c>
      <c r="H85" s="266">
        <v>4939.3</v>
      </c>
      <c r="I85" s="266">
        <v>100.6</v>
      </c>
      <c r="J85" s="266">
        <v>96.6</v>
      </c>
      <c r="K85" s="265">
        <v>2227504.9</v>
      </c>
      <c r="L85" s="266">
        <v>101.1</v>
      </c>
      <c r="M85" s="267">
        <v>99.3</v>
      </c>
      <c r="N85" s="264">
        <v>7445.8</v>
      </c>
      <c r="O85" s="264">
        <v>99.9</v>
      </c>
      <c r="P85" s="264">
        <v>101.2</v>
      </c>
      <c r="Q85" s="264">
        <v>80.2</v>
      </c>
      <c r="R85" s="268">
        <v>43.3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85" zoomScaleNormal="85" zoomScaleSheetLayoutView="85" workbookViewId="0" topLeftCell="A1">
      <selection activeCell="K34" sqref="K3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303" t="s">
        <v>209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W1" s="63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2016-04-14T01:57:09Z</cp:lastPrinted>
  <dcterms:created xsi:type="dcterms:W3CDTF">2001-04-03T06:28:04Z</dcterms:created>
  <dcterms:modified xsi:type="dcterms:W3CDTF">2016-04-15T04:20:59Z</dcterms:modified>
  <cp:category/>
  <cp:version/>
  <cp:contentType/>
  <cp:contentStatus/>
</cp:coreProperties>
</file>