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M25" i="3"/>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<sst xmlns="http://schemas.openxmlformats.org/spreadsheetml/2006/main" count="2797" uniqueCount="576">
  <si>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</si>
  <si>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</si>
  <si>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</si>
  <si>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</si>
  <si>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</si>
  <si>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</si>
  <si>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</si>
  <si>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</si>
  <si>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</si>
  <si>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</si>
  <si>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</si>
  <si>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</si>
  <si>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</si>
  <si>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</si>
  <si>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</si>
  <si>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</si>
  <si>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</si>
  <si>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</si>
  <si>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</si>
  <si>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</si>
  <si>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</si>
  <si>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</si>
  <si>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</si>
  <si>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</si>
  <si>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</si>
  <si>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</si>
  <si>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</si>
  <si>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</si>
  <si>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</si>
  <si>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</si>
  <si>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</si>
  <si>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</si>
  <si>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</si>
  <si>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</si>
  <si>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</si>
  <si>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</si>
  <si>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</si>
  <si>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</si>
  <si>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</si>
  <si>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</si>
  <si>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</si>
  <si>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</si>
  <si>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</si>
  <si>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</si>
  <si>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</si>
  <si>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</si>
  <si>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</si>
  <si>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</si>
  <si>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</si>
  <si>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</si>
  <si>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</si>
  <si>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</si>
  <si>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</si>
  <si>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</si>
  <si>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</si>
  <si>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</si>
  <si>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</si>
  <si>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</si>
  <si>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</si>
  <si>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</si>
  <si>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</si>
  <si>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</si>
  <si>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</si>
  <si>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</si>
  <si>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</si>
  <si>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</si>
  <si>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</si>
  <si>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</si>
  <si>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</si>
  <si>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</si>
  <si>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</si>
  <si>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</si>
  <si>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</si>
  <si>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</si>
  <si>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</si>
  <si>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</si>
  <si>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</si>
  <si>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</si>
  <si>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</si>
  <si>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</si>
  <si>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</si>
  <si>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</si>
  <si>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</si>
  <si>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</si>
  <si>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</si>
  <si>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</si>
  <si>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</si>
  <si>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</si>
  <si>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</si>
  <si>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</si>
  <si>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</si>
  <si>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</si>
  <si>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</si>
  <si>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</si>
  <si>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</si>
  <si>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</si>
  <si>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</si>
  <si>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</si>
  <si>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</si>
  <si>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</si>
  <si>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</si>
  <si>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</si>
  <si>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</si>
  <si>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</si>
  <si>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</si>
  <si>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</si>
  <si>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</si>
  <si>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</si>
  <si>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</si>
  <si>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</si>
  <si>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</si>
  <si>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</si>
  <si>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</si>
  <si>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</si>
  <si>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</si>
  <si>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</si>
  <si>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</si>
  <si>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</si>
  <si>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</si>
  <si>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</si>
  <si>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</si>
  <si>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</si>
  <si>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</si>
  <si>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</si>
  <si>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</si>
  <si>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</si>
  <si>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</si>
  <si>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</si>
  <si>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</si>
  <si>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</si>
  <si>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</si>
  <si>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</si>
  <si>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</si>
  <si>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</si>
  <si>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</si>
  <si>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</si>
  <si>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</si>
  <si>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</si>
  <si>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</si>
  <si>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</si>
  <si>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</si>
  <si>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</si>
  <si>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</si>
  <si>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</si>
  <si>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</si>
  <si>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</si>
  <si>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</si>
  <si>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</si>
  <si>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</si>
  <si>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</si>
  <si>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</si>
  <si>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</si>
  <si>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</si>
  <si>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</si>
  <si>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</si>
  <si>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</si>
  <si>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</si>
  <si>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</si>
  <si>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</si>
  <si>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</si>
  <si>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</si>
  <si>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</si>
  <si>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</si>
  <si>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</si>
  <si>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</si>
  <si>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</si>
  <si>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</si>
  <si>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</si>
  <si>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</si>
  <si>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</si>
  <si>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</si>
  <si>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</si>
  <si>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</si>
  <si>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</si>
  <si>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</si>
  <si>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</si>
  <si>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</si>
  <si>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</si>
  <si>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</si>
  <si>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</si>
  <si>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</si>
  <si>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</si>
  <si>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</si>
  <si>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</si>
  <si>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</si>
  <si>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</si>
  <si>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</si>
  <si>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</si>
  <si>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</si>
  <si>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</si>
  <si>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</si>
  <si>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</si>
  <si>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</si>
  <si>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</si>
  <si>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</si>
  <si>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</si>
  <si>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</si>
  <si>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</si>
  <si>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</si>
  <si>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</si>
  <si>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</si>
  <si>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</si>
  <si>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</si>
  <si>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</si>
  <si>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</si>
  <si>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</si>
  <si>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</si>
  <si>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</si>
  <si>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</si>
  <si>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</si>
  <si>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</si>
  <si>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</si>
  <si>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</si>
  <si>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</si>
  <si>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</si>
  <si>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</si>
  <si>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</si>
  <si>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</si>
  <si>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</si>
  <si>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</si>
  <si>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</si>
  <si>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</si>
  <si>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</si>
  <si>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</si>
  <si>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</si>
  <si>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</si>
  <si>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</si>
  <si>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</si>
  <si>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</si>
  <si>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</si>
  <si>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</si>
  <si>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</si>
  <si>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</si>
  <si>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</si>
  <si>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</si>
  <si>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</si>
  <si>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</si>
  <si>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</si>
  <si>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</si>
  <si>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</si>
  <si>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</si>
  <si>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</si>
  <si>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</si>
  <si>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</si>
  <si>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</si>
  <si>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</si>
  <si>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</si>
  <si>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</si>
  <si>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</si>
  <si>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</si>
  <si>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</si>
  <si>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</si>
  <si>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</si>
  <si>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</si>
  <si>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</si>
  <si>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</si>
  <si>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</si>
  <si>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</si>
  <si>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</si>
  <si>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</si>
  <si>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</si>
  <si>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</si>
  <si>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</si>
  <si>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</si>
  <si>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</si>
  <si>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</si>
  <si>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</si>
  <si>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</si>
  <si>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</si>
  <si>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</si>
  <si>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</si>
  <si>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</si>
  <si>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</si>
  <si>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</si>
  <si>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</si>
  <si>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</si>
  <si>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</si>
  <si>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</si>
  <si>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</si>
  <si>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</si>
  <si>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</si>
  <si>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</si>
  <si>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</si>
  <si>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</si>
  <si>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</si>
  <si>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</si>
  <si>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</si>
  <si>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</si>
  <si>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</si>
  <si>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</si>
  <si>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</si>
  <si>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</si>
  <si>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</si>
  <si>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</si>
  <si>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</si>
  <si>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</si>
  <si>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</si>
  <si>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</si>
  <si>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</si>
  <si>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</si>
  <si>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</si>
  <si>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</si>
  <si>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</si>
  <si>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</si>
  <si>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</si>
  <si>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</si>
  <si>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</si>
  <si>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</si>
  <si>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</si>
  <si>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</si>
  <si>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</si>
  <si>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</si>
  <si>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</si>
  <si>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</si>
  <si>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</si>
  <si>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</si>
  <si>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</si>
  <si>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</si>
  <si>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</si>
  <si>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</si>
  <si>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</si>
  <si>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</si>
  <si>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</si>
  <si>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</si>
  <si>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</si>
  <si>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</si>
  <si>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</si>
  <si>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</si>
  <si>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</si>
  <si>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</si>
  <si>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</si>
  <si>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</si>
  <si>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</si>
  <si>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</si>
  <si>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</si>
  <si>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</si>
  <si>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</si>
  <si>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</si>
  <si>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</si>
  <si>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</si>
  <si>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</si>
  <si>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</si>
  <si>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</si>
  <si>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</si>
  <si>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</si>
  <si>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</si>
  <si>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</si>
  <si>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</si>
  <si>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</si>
  <si>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</si>
  <si>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</si>
  <si>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</si>
  <si>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</si>
  <si>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</si>
  <si>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</si>
  <si>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</si>
  <si>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</si>
  <si>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</si>
  <si>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</si>
  <si>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</si>
  <si>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</si>
  <si>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</si>
  <si>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</si>
  <si>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</si>
  <si>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</si>
  <si>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</si>
  <si>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</si>
  <si>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</si>
  <si>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</si>
  <si>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</si>
  <si>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</si>
  <si>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</si>
  <si>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</si>
  <si>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</si>
  <si>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</si>
  <si>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</si>
  <si>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</si>
  <si>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</si>
  <si>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</si>
  <si>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</si>
  <si>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</si>
  <si>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</si>
  <si>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</si>
  <si>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</si>
  <si>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</si>
  <si>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</si>
  <si>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</si>
  <si>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</si>
  <si>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</si>
  <si>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</si>
  <si>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</si>
  <si>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</si>
  <si>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</si>
  <si>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</si>
  <si>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</si>
  <si>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</si>
  <si>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</si>
  <si>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</si>
  <si>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</si>
  <si>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</si>
  <si>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</si>
  <si>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</si>
  <si>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</si>
  <si>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</si>
  <si>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</si>
  <si>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</si>
  <si>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</si>
  <si>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</si>
  <si>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</si>
  <si>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</si>
  <si>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</si>
  <si>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</si>
  <si>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</si>
  <si>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</si>
  <si>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</si>
  <si>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</si>
  <si>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</si>
  <si>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</si>
  <si>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</si>
  <si>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</si>
  <si>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</si>
  <si>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</si>
  <si>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</si>
  <si>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</si>
  <si>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</si>
  <si>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</si>
  <si>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</si>
  <si>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</si>
  <si>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</si>
  <si>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</si>
  <si>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</si>
  <si>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</si>
  <si>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</si>
  <si>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</si>
  <si>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</si>
  <si>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</si>
  <si>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</si>
  <si>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</si>
  <si>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</si>
  <si>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</si>
  <si>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</si>
  <si>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</si>
  <si>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</si>
  <si>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</si>
  <si>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</si>
  <si>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</si>
  <si>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</si>
  <si>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</si>
  <si>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</si>
  <si>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</si>
  <si>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</si>
  <si>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</si>
  <si>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</si>
  <si>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</si>
  <si>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</si>
  <si>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</si>
  <si>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</si>
  <si>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</si>
  <si>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</si>
  <si>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</si>
  <si>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</si>
  <si>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</si>
  <si>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</si>
  <si>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</si>
  <si>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</si>
  <si>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</si>
  <si>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</si>
  <si>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</si>
  <si>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</si>
  <si>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</si>
  <si>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</si>
  <si>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</si>
  <si>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</si>
  <si>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</si>
  <si>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</si>
  <si>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</si>
  <si>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</si>
  <si>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</si>
  <si>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</si>
  <si>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</si>
  <si>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</si>
  <si>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</si>
  <si>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</si>
  <si>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</si>
  <si>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</si>
  <si>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</si>
  <si>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</si>
  <si>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</si>
  <si>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</si>
  <si>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</si>
  <si>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</si>
  <si>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</si>
  <si>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</si>
  <si>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</si>
  <si>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</si>
  <si>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</si>
  <si>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</si>
  <si>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</si>
  <si>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</si>
  <si>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</si>
  <si>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</si>
  <si>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</si>
  <si>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</si>
  <si>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</si>
  <si>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</si>
  <si>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</si>
  <si>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</si>
  <si>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</si>
  <si>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</si>
  <si>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</si>
  <si>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</si>
  <si>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</si>
  <si>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</si>
  <si>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</si>
  <si>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</si>
  <si>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</si>
  <si>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</si>
  <si>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</si>
  <si>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</si>
  <si>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国土交通省</t>
  </si>
  <si>
    <t>○</t>
  </si>
  <si>
    <t>古都における歴史的風土の保存方策検討調査</t>
    <rPh sb="0" eb="2">
      <t>コト</t>
    </rPh>
    <rPh sb="6" eb="9">
      <t>レキシテキ</t>
    </rPh>
    <rPh sb="9" eb="11">
      <t>フウド</t>
    </rPh>
    <rPh sb="12" eb="14">
      <t>ホゾン</t>
    </rPh>
    <rPh sb="14" eb="16">
      <t>ホウサク</t>
    </rPh>
    <rPh sb="16" eb="18">
      <t>ケントウ</t>
    </rPh>
    <rPh sb="18" eb="20">
      <t>チョウサ</t>
    </rPh>
    <phoneticPr fontId="5"/>
  </si>
  <si>
    <t>-</t>
  </si>
  <si>
    <t>-</t>
    <phoneticPr fontId="5"/>
  </si>
  <si>
    <t>古都における歴史的風土の保存に関する特別措置法（古都保存法）</t>
    <phoneticPr fontId="5"/>
  </si>
  <si>
    <t>　古都保存法は、現状凍結的な厳しい行為規制とその代償として損失補償と土地の買入れ制度により歴史的風土の保存に一定の役割を果たしてきたが、近年、歴史的風土を構成する森林や農地等の自然的環境の荒廃や植生遷移など新たな問題に直面している。これらの問題を解決するため、多様な主体が参画し自然的環境を維持保全するとともに、目指すべき目標像へ誘導するための方策について検討し、古都における歴史的風土の保存を推進する。</t>
    <rPh sb="145" eb="147">
      <t>イジ</t>
    </rPh>
    <rPh sb="147" eb="149">
      <t>ホゼン</t>
    </rPh>
    <rPh sb="156" eb="158">
      <t>メザ</t>
    </rPh>
    <rPh sb="161" eb="163">
      <t>モクヒョウ</t>
    </rPh>
    <rPh sb="163" eb="164">
      <t>ゾウ</t>
    </rPh>
    <phoneticPr fontId="5"/>
  </si>
  <si>
    <t>減少傾向にある歴史的風土の保存のための活動団体の会員数を維持する。</t>
    <rPh sb="0" eb="2">
      <t>ゲンショウ</t>
    </rPh>
    <rPh sb="2" eb="4">
      <t>ケイコウ</t>
    </rPh>
    <rPh sb="7" eb="10">
      <t>レキシテキ</t>
    </rPh>
    <rPh sb="10" eb="12">
      <t>フウド</t>
    </rPh>
    <rPh sb="13" eb="15">
      <t>ホゾン</t>
    </rPh>
    <rPh sb="19" eb="21">
      <t>カツドウ</t>
    </rPh>
    <rPh sb="21" eb="23">
      <t>ダンタイ</t>
    </rPh>
    <rPh sb="24" eb="27">
      <t>カイインスウ</t>
    </rPh>
    <rPh sb="28" eb="30">
      <t>イジ</t>
    </rPh>
    <phoneticPr fontId="5"/>
  </si>
  <si>
    <t>歴史的風土の保存のための活動団体の会員数</t>
    <rPh sb="0" eb="3">
      <t>レキシテキ</t>
    </rPh>
    <rPh sb="3" eb="5">
      <t>フウド</t>
    </rPh>
    <rPh sb="6" eb="8">
      <t>ホゾン</t>
    </rPh>
    <rPh sb="12" eb="14">
      <t>カツドウ</t>
    </rPh>
    <rPh sb="14" eb="16">
      <t>ダンタイ</t>
    </rPh>
    <rPh sb="17" eb="20">
      <t>カイインスウ</t>
    </rPh>
    <phoneticPr fontId="5"/>
  </si>
  <si>
    <t>人</t>
    <rPh sb="0" eb="1">
      <t>ニン</t>
    </rPh>
    <phoneticPr fontId="5"/>
  </si>
  <si>
    <t>-</t>
    <phoneticPr fontId="5"/>
  </si>
  <si>
    <t>横ばい傾向にある歴史的風土の保存のための活動団体の年間活動回数を増加させる。</t>
    <rPh sb="0" eb="1">
      <t>ヨコ</t>
    </rPh>
    <rPh sb="3" eb="5">
      <t>ケイコウ</t>
    </rPh>
    <rPh sb="20" eb="22">
      <t>カツドウ</t>
    </rPh>
    <rPh sb="22" eb="24">
      <t>ダンタイ</t>
    </rPh>
    <rPh sb="25" eb="27">
      <t>ネンカン</t>
    </rPh>
    <rPh sb="27" eb="29">
      <t>カツドウ</t>
    </rPh>
    <rPh sb="29" eb="31">
      <t>カイスウ</t>
    </rPh>
    <rPh sb="32" eb="34">
      <t>ゾウカ</t>
    </rPh>
    <phoneticPr fontId="5"/>
  </si>
  <si>
    <t>活動団体の年間活動回数</t>
    <phoneticPr fontId="5"/>
  </si>
  <si>
    <t>回</t>
    <rPh sb="0" eb="1">
      <t>カイ</t>
    </rPh>
    <phoneticPr fontId="5"/>
  </si>
  <si>
    <t>-</t>
    <phoneticPr fontId="5"/>
  </si>
  <si>
    <t>調査実施件数</t>
    <rPh sb="2" eb="4">
      <t>ジッシ</t>
    </rPh>
    <phoneticPr fontId="5"/>
  </si>
  <si>
    <t>調査費（百万円）　／　調査件数（件）</t>
    <phoneticPr fontId="5"/>
  </si>
  <si>
    <t>百万円</t>
    <phoneticPr fontId="5"/>
  </si>
  <si>
    <t>調査費／調査件数</t>
    <phoneticPr fontId="5"/>
  </si>
  <si>
    <t>8/1</t>
    <phoneticPr fontId="5"/>
  </si>
  <si>
    <t>7/1</t>
    <phoneticPr fontId="5"/>
  </si>
  <si>
    <t>6/1</t>
    <phoneticPr fontId="5"/>
  </si>
  <si>
    <t>有</t>
  </si>
  <si>
    <t>無</t>
  </si>
  <si>
    <t>‐</t>
  </si>
  <si>
    <t>新26-09</t>
    <phoneticPr fontId="5"/>
  </si>
  <si>
    <r>
      <t>新26-0</t>
    </r>
    <r>
      <rPr>
        <sz val="11"/>
        <rFont val="ＭＳ Ｐゴシック"/>
        <family val="3"/>
        <charset val="128"/>
      </rPr>
      <t>8</t>
    </r>
    <phoneticPr fontId="5"/>
  </si>
  <si>
    <t>緑地環境対策調査費</t>
    <rPh sb="0" eb="2">
      <t>リョクチ</t>
    </rPh>
    <rPh sb="2" eb="4">
      <t>カンキョウ</t>
    </rPh>
    <rPh sb="4" eb="6">
      <t>タイサク</t>
    </rPh>
    <phoneticPr fontId="5"/>
  </si>
  <si>
    <t>資料調査、現地調査・ヒアリング調査、今後の対応方策の検討等</t>
    <phoneticPr fontId="5"/>
  </si>
  <si>
    <t>随意契約
（企画競争）</t>
  </si>
  <si>
    <t>２　良好な生活環境、自然環境の形成、バリアフリー社会の実現</t>
    <phoneticPr fontId="5"/>
  </si>
  <si>
    <t>・古都保存法では、わが国固有の文化的資産として国民がひとしくその恵沢を享受し、後代の国民に継承されるべき古都における歴史的風土を保存することを目的としている。
・今般、古都の歴史的風土を構成する樹林地等における自然的環境の変化や維持管理における担い手確保等の問題が大きな課題となってきており、こうした情勢を踏まえ、歴史的風土保存計画の検討など今後の古都保存行政のあり方について検討する必要が生じたため、平成27年7月に社会資本整備審議会都市計画・歴史的風土分科会歴史的風土部会に　「古都保存のあり方検討小委員会」を設置したところ。</t>
    <phoneticPr fontId="5"/>
  </si>
  <si>
    <t>資料収集、ヒアリング調査、アンケート調査、今後の対応方策の検討等</t>
    <phoneticPr fontId="5"/>
  </si>
  <si>
    <t>７　良好で緑豊かな都市空間の形成、歴史的風土の再生等を推進する。</t>
    <phoneticPr fontId="5"/>
  </si>
  <si>
    <t>・調査検討にあたっては、方策のとりまとめに向け、調査内容に不足はないか、検討内容は国が求める内容となっているかなどを確認し、必要に応じて的確な指示を行っている。
・完了時の検査を通じて、成果品（報告書）について、国の求める調査検討事項を網羅されているか、国の指示した整理方法となっているかなどの確認を行っている。</t>
    <rPh sb="1" eb="3">
      <t>チョウサ</t>
    </rPh>
    <rPh sb="3" eb="5">
      <t>ケントウ</t>
    </rPh>
    <rPh sb="12" eb="14">
      <t>ホウサク</t>
    </rPh>
    <rPh sb="21" eb="22">
      <t>ム</t>
    </rPh>
    <rPh sb="24" eb="26">
      <t>チョウサ</t>
    </rPh>
    <rPh sb="58" eb="60">
      <t>カクニン</t>
    </rPh>
    <rPh sb="62" eb="64">
      <t>ヒツヨウ</t>
    </rPh>
    <rPh sb="65" eb="66">
      <t>オウ</t>
    </rPh>
    <rPh sb="68" eb="70">
      <t>テキカク</t>
    </rPh>
    <rPh sb="71" eb="73">
      <t>シジ</t>
    </rPh>
    <rPh sb="74" eb="75">
      <t>オコナ</t>
    </rPh>
    <rPh sb="95" eb="96">
      <t>ヒン</t>
    </rPh>
    <rPh sb="113" eb="115">
      <t>ケントウ</t>
    </rPh>
    <rPh sb="115" eb="117">
      <t>ジコウ</t>
    </rPh>
    <phoneticPr fontId="5"/>
  </si>
  <si>
    <t>－</t>
    <phoneticPr fontId="5"/>
  </si>
  <si>
    <t>-</t>
    <phoneticPr fontId="5"/>
  </si>
  <si>
    <t>-</t>
    <phoneticPr fontId="5"/>
  </si>
  <si>
    <t>-</t>
    <phoneticPr fontId="5"/>
  </si>
  <si>
    <t>件</t>
    <rPh sb="0" eb="1">
      <t>ケン</t>
    </rPh>
    <phoneticPr fontId="5"/>
  </si>
  <si>
    <t>・引き続き、的確に調査検討を実施し、古都における歴史的風土の保存の推進を図る。
・また、一者応募であったことを踏まえ、企画競争参加資格要件等の改善を検討していく。</t>
    <rPh sb="1" eb="2">
      <t>ヒ</t>
    </rPh>
    <rPh sb="3" eb="4">
      <t>ツヅ</t>
    </rPh>
    <rPh sb="6" eb="8">
      <t>テキカク</t>
    </rPh>
    <rPh sb="9" eb="11">
      <t>チョウサ</t>
    </rPh>
    <rPh sb="11" eb="13">
      <t>ケントウ</t>
    </rPh>
    <rPh sb="14" eb="16">
      <t>ジッシ</t>
    </rPh>
    <rPh sb="18" eb="20">
      <t>コト</t>
    </rPh>
    <rPh sb="24" eb="27">
      <t>レキシテキ</t>
    </rPh>
    <rPh sb="27" eb="29">
      <t>フウド</t>
    </rPh>
    <rPh sb="30" eb="32">
      <t>ホゾン</t>
    </rPh>
    <rPh sb="33" eb="35">
      <t>スイシン</t>
    </rPh>
    <rPh sb="36" eb="37">
      <t>ハカ</t>
    </rPh>
    <rPh sb="44" eb="45">
      <t>イッ</t>
    </rPh>
    <rPh sb="45" eb="46">
      <t>シャ</t>
    </rPh>
    <rPh sb="46" eb="48">
      <t>オウボ</t>
    </rPh>
    <rPh sb="55" eb="56">
      <t>フ</t>
    </rPh>
    <rPh sb="59" eb="61">
      <t>キカク</t>
    </rPh>
    <rPh sb="61" eb="63">
      <t>キョウソウ</t>
    </rPh>
    <rPh sb="63" eb="65">
      <t>サンカ</t>
    </rPh>
    <rPh sb="65" eb="67">
      <t>シカク</t>
    </rPh>
    <rPh sb="67" eb="69">
      <t>ヨウケン</t>
    </rPh>
    <rPh sb="69" eb="70">
      <t>トウ</t>
    </rPh>
    <rPh sb="71" eb="73">
      <t>カイゼン</t>
    </rPh>
    <rPh sb="74" eb="76">
      <t>ケントウ</t>
    </rPh>
    <phoneticPr fontId="5"/>
  </si>
  <si>
    <t>・本調査は、わが国固有の文化的資産として国民がひとしくその恵沢を享受し、後代の国民に継承されるべき古都における歴史的風土を保存するための方策を検討するものであり、国民や社会のニーズは高い。</t>
    <phoneticPr fontId="5"/>
  </si>
  <si>
    <t>・古都については、古都保存法に基づき国が指定しているため、必要な調査は、国が実施すべきである。</t>
    <rPh sb="9" eb="11">
      <t>コト</t>
    </rPh>
    <rPh sb="11" eb="14">
      <t>ホゾンホウ</t>
    </rPh>
    <rPh sb="15" eb="16">
      <t>モト</t>
    </rPh>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</si>
  <si>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1" eb="3">
      <t>シシュツ</t>
    </rPh>
    <rPh sb="25" eb="26">
      <t>オコナ</t>
    </rPh>
    <rPh sb="31" eb="32">
      <t>イッ</t>
    </rPh>
    <rPh sb="32" eb="33">
      <t>シャ</t>
    </rPh>
    <rPh sb="33" eb="35">
      <t>オウボ</t>
    </rPh>
    <rPh sb="42" eb="44">
      <t>キカク</t>
    </rPh>
    <rPh sb="44" eb="46">
      <t>テイアン</t>
    </rPh>
    <rPh sb="132" eb="135">
      <t>シシュツサキ</t>
    </rPh>
    <rPh sb="136" eb="138">
      <t>センテイ</t>
    </rPh>
    <rPh sb="139" eb="141">
      <t>ダトウ</t>
    </rPh>
    <phoneticPr fontId="5"/>
  </si>
  <si>
    <t>・見積価格が予定価格を下回っており、単位当たりのコスト等の水準は妥当である。</t>
    <phoneticPr fontId="5"/>
  </si>
  <si>
    <t>・業務の実施にあたっては、委託先と適宜協議を行うことにより、目的に即した必要な内容が実施されるよう進めた。</t>
    <phoneticPr fontId="5"/>
  </si>
  <si>
    <t>・成果実績は、目標値を概ね達成していることから、成果目標に見合ったものとなっている。</t>
    <phoneticPr fontId="5"/>
  </si>
  <si>
    <t>・活動実績は見込み通りである。</t>
    <phoneticPr fontId="5"/>
  </si>
  <si>
    <t>・成果物は、関係自治体と共有するとともに、社会資本整備審議会での議論にも活用するなど、有効活用を図っている。</t>
    <phoneticPr fontId="5"/>
  </si>
  <si>
    <t>（株）スペースビジョン研究所</t>
    <phoneticPr fontId="5"/>
  </si>
  <si>
    <t>A.（株）スペースビジョン研究所</t>
    <phoneticPr fontId="5"/>
  </si>
  <si>
    <t>　現行の古都保存制度や既存の緑地保全制度等の分析調査等を踏まえ、多様な主体が参画し自然的環境を維持保全するとともに、目指すべき目標像へ誘導するための方策について検討し、モデルケースにおいて実証実験を行い実効性を検証するとともに、有識者への意見聴取等を踏まえ、古都保存体系への位置づけなど制度化に向けた検討を行う。</t>
    <phoneticPr fontId="5"/>
  </si>
  <si>
    <t>・平成26年12月に社会資本整備審議会 都市計画・歴史的風土分科会 歴史的風土部会に諮問された事項に関する調査であり、優先度は高い。</t>
    <phoneticPr fontId="5"/>
  </si>
  <si>
    <t>本事業による検討内容に基づき、多様な主体が参画した自然的環境の維持保全等のための方策を推進することで、歴史的風土の保存のための活動団体の会員数が維持され、また活動回数が増加することにより、歴史的風土のより一層の保存が推進される。</t>
    <rPh sb="0" eb="1">
      <t>ホン</t>
    </rPh>
    <rPh sb="1" eb="3">
      <t>ジギョウ</t>
    </rPh>
    <rPh sb="35" eb="36">
      <t>トウ</t>
    </rPh>
    <rPh sb="40" eb="42">
      <t>ホウサク</t>
    </rPh>
    <rPh sb="43" eb="45">
      <t>スイシン</t>
    </rPh>
    <rPh sb="84" eb="86">
      <t>ゾウカ</t>
    </rPh>
    <rPh sb="102" eb="104">
      <t>イッソウ</t>
    </rPh>
    <rPh sb="105" eb="107">
      <t>ホゾン</t>
    </rPh>
    <rPh sb="108" eb="110">
      <t>スイシン</t>
    </rPh>
    <phoneticPr fontId="5"/>
  </si>
  <si>
    <t>（目）緑地環境対策調査費</t>
    <rPh sb="1" eb="2">
      <t>メ</t>
    </rPh>
    <phoneticPr fontId="5"/>
  </si>
  <si>
    <t>課長　町田　誠</t>
    <rPh sb="3" eb="4">
      <t>マチ</t>
    </rPh>
    <rPh sb="4" eb="5">
      <t>タ</t>
    </rPh>
    <rPh sb="6" eb="7">
      <t>マコト</t>
    </rPh>
    <phoneticPr fontId="5"/>
  </si>
  <si>
    <t>公園緑地・景観課</t>
    <rPh sb="0" eb="2">
      <t>コウエン</t>
    </rPh>
    <rPh sb="2" eb="4">
      <t>リョクチ</t>
    </rPh>
    <rPh sb="5" eb="7">
      <t>ケイカン</t>
    </rPh>
    <rPh sb="7" eb="8">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</si>
</sst>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164943</xdr:colOff>
      <xdr:row>719</xdr:row>
      <xdr:rowOff>326572</xdr:rowOff>
    </xdr:from>
    <xdr:to>
      <xdr:col>32</xdr:col>
      <xdr:colOff>57767</xdr:colOff>
      <xdr:row>721</xdr:row>
      <xdr:rowOff>236924</xdr:rowOff>
    </xdr:to>
    <xdr:sp macro="" textlink="">
      <xdr:nvSpPr>
        <xdr:cNvPr id="5" name="正方形/長方形 4"/>
        <xdr:cNvSpPr/>
      </xdr:nvSpPr>
      <xdr:spPr>
        <a:xfrm>
          <a:off x="4911568" y="32775072"/>
          <a:ext cx="1750199" cy="6088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23</xdr:col>
      <xdr:colOff>164943</xdr:colOff>
      <xdr:row>724</xdr:row>
      <xdr:rowOff>105084</xdr:rowOff>
    </xdr:from>
    <xdr:to>
      <xdr:col>32</xdr:col>
      <xdr:colOff>57767</xdr:colOff>
      <xdr:row>726</xdr:row>
      <xdr:rowOff>164043</xdr:rowOff>
    </xdr:to>
    <xdr:sp macro="" textlink="">
      <xdr:nvSpPr>
        <xdr:cNvPr id="6" name="正方形/長方形 5"/>
        <xdr:cNvSpPr/>
      </xdr:nvSpPr>
      <xdr:spPr>
        <a:xfrm>
          <a:off x="4859407" y="211015798"/>
          <a:ext cx="1729789" cy="7665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スペースビジョン</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７百万円</a:t>
          </a:r>
          <a:endParaRPr lang="ja-JP" altLang="ja-JP">
            <a:solidFill>
              <a:sysClr val="windowText" lastClr="000000"/>
            </a:solidFill>
            <a:effectLst/>
          </a:endParaRPr>
        </a:p>
      </xdr:txBody>
    </xdr:sp>
    <xdr:clientData/>
  </xdr:twoCellAnchor>
  <xdr:oneCellAnchor>
    <xdr:from>
      <xdr:col>24</xdr:col>
      <xdr:colOff>12403</xdr:colOff>
      <xdr:row>723</xdr:row>
      <xdr:rowOff>178811</xdr:rowOff>
    </xdr:from>
    <xdr:ext cx="1595309" cy="275717"/>
    <xdr:sp macro="" textlink="">
      <xdr:nvSpPr>
        <xdr:cNvPr id="7" name="テキスト ボックス 6"/>
        <xdr:cNvSpPr txBox="1"/>
      </xdr:nvSpPr>
      <xdr:spPr>
        <a:xfrm>
          <a:off x="4853344" y="4311975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23</xdr:col>
      <xdr:colOff>139832</xdr:colOff>
      <xdr:row>726</xdr:row>
      <xdr:rowOff>226627</xdr:rowOff>
    </xdr:from>
    <xdr:ext cx="1642703" cy="668601"/>
    <xdr:sp macro="" textlink="">
      <xdr:nvSpPr>
        <xdr:cNvPr id="8" name="テキスト ボックス 7"/>
        <xdr:cNvSpPr txBox="1"/>
      </xdr:nvSpPr>
      <xdr:spPr>
        <a:xfrm>
          <a:off x="4834296" y="41415448"/>
          <a:ext cx="1642703" cy="66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資料収集、ヒアリング調査、アンケート調査、今後の対応方策の検討等</a:t>
          </a:r>
          <a:endParaRPr kumimoji="1" lang="ja-JP" altLang="en-US" sz="1100">
            <a:solidFill>
              <a:schemeClr val="tx1"/>
            </a:solidFill>
          </a:endParaRPr>
        </a:p>
      </xdr:txBody>
    </xdr:sp>
    <xdr:clientData/>
  </xdr:oneCellAnchor>
  <xdr:twoCellAnchor>
    <xdr:from>
      <xdr:col>28</xdr:col>
      <xdr:colOff>3699</xdr:colOff>
      <xdr:row>721</xdr:row>
      <xdr:rowOff>236924</xdr:rowOff>
    </xdr:from>
    <xdr:to>
      <xdr:col>28</xdr:col>
      <xdr:colOff>3700</xdr:colOff>
      <xdr:row>723</xdr:row>
      <xdr:rowOff>167605</xdr:rowOff>
    </xdr:to>
    <xdr:cxnSp macro="">
      <xdr:nvCxnSpPr>
        <xdr:cNvPr id="9" name="直線コネクタ 8"/>
        <xdr:cNvCxnSpPr/>
      </xdr:nvCxnSpPr>
      <xdr:spPr>
        <a:xfrm>
          <a:off x="5718699" y="210086281"/>
          <a:ext cx="1" cy="6382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54428</xdr:colOff>
      <xdr:row>726</xdr:row>
      <xdr:rowOff>221195</xdr:rowOff>
    </xdr:from>
    <xdr:to>
      <xdr:col>32</xdr:col>
      <xdr:colOff>124863</xdr:colOff>
      <xdr:row>728</xdr:row>
      <xdr:rowOff>203826</xdr:rowOff>
    </xdr:to>
    <xdr:sp macro="" textlink="">
      <xdr:nvSpPr>
        <xdr:cNvPr id="10" name="大かっこ 9"/>
        <xdr:cNvSpPr/>
      </xdr:nvSpPr>
      <xdr:spPr>
        <a:xfrm>
          <a:off x="4748892" y="211839481"/>
          <a:ext cx="1907400" cy="690202"/>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9" t="s">
        <v>0</v>
      </c>
      <c r="AK2" s="689"/>
      <c r="AL2" s="689"/>
      <c r="AM2" s="689"/>
      <c r="AN2" s="689"/>
      <c r="AO2" s="689"/>
      <c r="AP2" s="689"/>
      <c r="AQ2" s="363" t="s">
        <v>487</v>
      </c>
      <c r="AR2" s="363"/>
      <c r="AS2" s="52" t="str">
        <f>IF(OR(AQ2="　", AQ2=""), "", "-")</f>
        <v/>
      </c>
      <c r="AT2" s="364">
        <v>61</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519</v>
      </c>
      <c r="AK3" s="502"/>
      <c r="AL3" s="502"/>
      <c r="AM3" s="502"/>
      <c r="AN3" s="502"/>
      <c r="AO3" s="502"/>
      <c r="AP3" s="502"/>
      <c r="AQ3" s="502"/>
      <c r="AR3" s="502"/>
      <c r="AS3" s="502"/>
      <c r="AT3" s="502"/>
      <c r="AU3" s="502"/>
      <c r="AV3" s="502"/>
      <c r="AW3" s="502"/>
      <c r="AX3" s="24" t="s">
        <v>74</v>
      </c>
    </row>
    <row r="4" spans="1:50" ht="24.75" customHeight="1" x14ac:dyDescent="0.15">
      <c r="A4" s="715" t="s">
        <v>29</v>
      </c>
      <c r="B4" s="716"/>
      <c r="C4" s="716"/>
      <c r="D4" s="716"/>
      <c r="E4" s="716"/>
      <c r="F4" s="716"/>
      <c r="G4" s="690" t="s">
        <v>521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518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76</v>
      </c>
      <c r="B5" s="701"/>
      <c r="C5" s="701"/>
      <c r="D5" s="701"/>
      <c r="E5" s="701"/>
      <c r="F5" s="702"/>
      <c r="G5" s="536" t="s">
        <v>80</v>
      </c>
      <c r="H5" s="537"/>
      <c r="I5" s="537"/>
      <c r="J5" s="537"/>
      <c r="K5" s="537"/>
      <c r="L5" s="537"/>
      <c r="M5" s="538" t="s">
        <v>75</v>
      </c>
      <c r="N5" s="539"/>
      <c r="O5" s="539"/>
      <c r="P5" s="539"/>
      <c r="Q5" s="539"/>
      <c r="R5" s="540"/>
      <c r="S5" s="541" t="s">
        <v>84</v>
      </c>
      <c r="T5" s="537"/>
      <c r="U5" s="537"/>
      <c r="V5" s="537"/>
      <c r="W5" s="537"/>
      <c r="X5" s="542"/>
      <c r="Y5" s="706" t="s">
        <v>3</v>
      </c>
      <c r="Z5" s="707"/>
      <c r="AA5" s="707"/>
      <c r="AB5" s="707"/>
      <c r="AC5" s="707"/>
      <c r="AD5" s="708"/>
      <c r="AE5" s="709" t="s">
        <v>575</v>
      </c>
      <c r="AF5" s="710"/>
      <c r="AG5" s="710"/>
      <c r="AH5" s="710"/>
      <c r="AI5" s="710"/>
      <c r="AJ5" s="710"/>
      <c r="AK5" s="710"/>
      <c r="AL5" s="710"/>
      <c r="AM5" s="710"/>
      <c r="AN5" s="710"/>
      <c r="AO5" s="710"/>
      <c r="AP5" s="711"/>
      <c r="AQ5" s="712" t="s">
        <v>574</v>
      </c>
      <c r="AR5" s="713"/>
      <c r="AS5" s="713"/>
      <c r="AT5" s="713"/>
      <c r="AU5" s="713"/>
      <c r="AV5" s="713"/>
      <c r="AW5" s="713"/>
      <c r="AX5" s="714"/>
    </row>
    <row r="6" spans="1:50" ht="30" customHeight="1" x14ac:dyDescent="0.15">
      <c r="A6" s="717" t="s">
        <v>4</v>
      </c>
      <c r="B6" s="718"/>
      <c r="C6" s="718"/>
      <c r="D6" s="718"/>
      <c r="E6" s="718"/>
      <c r="F6" s="718"/>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3.5" customHeight="1" x14ac:dyDescent="0.15">
      <c r="A7" s="816" t="s">
        <v>24</v>
      </c>
      <c r="B7" s="817"/>
      <c r="C7" s="817"/>
      <c r="D7" s="817"/>
      <c r="E7" s="817"/>
      <c r="F7" s="818"/>
      <c r="G7" s="819" t="s">
        <v>529</v>
      </c>
      <c r="H7" s="820"/>
      <c r="I7" s="820"/>
      <c r="J7" s="820"/>
      <c r="K7" s="820"/>
      <c r="L7" s="820"/>
      <c r="M7" s="820"/>
      <c r="N7" s="820"/>
      <c r="O7" s="820"/>
      <c r="P7" s="820"/>
      <c r="Q7" s="820"/>
      <c r="R7" s="820"/>
      <c r="S7" s="820"/>
      <c r="T7" s="820"/>
      <c r="U7" s="820"/>
      <c r="V7" s="820"/>
      <c r="W7" s="820"/>
      <c r="X7" s="821"/>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43.5" customHeight="1" x14ac:dyDescent="0.15">
      <c r="A8" s="816" t="s">
        <v>414</v>
      </c>
      <c r="B8" s="817"/>
      <c r="C8" s="817"/>
      <c r="D8" s="817"/>
      <c r="E8" s="817"/>
      <c r="F8" s="818"/>
      <c r="G8" s="95" t="str">
        <f>入力規則等!A26</f>
        <v>観光立国</v>
      </c>
      <c r="H8" s="96"/>
      <c r="I8" s="96"/>
      <c r="J8" s="96"/>
      <c r="K8" s="96"/>
      <c r="L8" s="96"/>
      <c r="M8" s="96"/>
      <c r="N8" s="96"/>
      <c r="O8" s="96"/>
      <c r="P8" s="96"/>
      <c r="Q8" s="96"/>
      <c r="R8" s="96"/>
      <c r="S8" s="96"/>
      <c r="T8" s="96"/>
      <c r="U8" s="96"/>
      <c r="V8" s="96"/>
      <c r="W8" s="96"/>
      <c r="X8" s="97"/>
      <c r="Y8" s="543" t="s">
        <v>415</v>
      </c>
      <c r="Z8" s="544"/>
      <c r="AA8" s="544"/>
      <c r="AB8" s="544"/>
      <c r="AC8" s="544"/>
      <c r="AD8" s="545"/>
      <c r="AE8" s="727" t="str">
        <f>入力規則等!K13</f>
        <v>その他の事項経費</v>
      </c>
      <c r="AF8" s="96"/>
      <c r="AG8" s="96"/>
      <c r="AH8" s="96"/>
      <c r="AI8" s="96"/>
      <c r="AJ8" s="96"/>
      <c r="AK8" s="96"/>
      <c r="AL8" s="96"/>
      <c r="AM8" s="96"/>
      <c r="AN8" s="96"/>
      <c r="AO8" s="96"/>
      <c r="AP8" s="96"/>
      <c r="AQ8" s="96"/>
      <c r="AR8" s="96"/>
      <c r="AS8" s="96"/>
      <c r="AT8" s="96"/>
      <c r="AU8" s="96"/>
      <c r="AV8" s="96"/>
      <c r="AW8" s="96"/>
      <c r="AX8" s="728"/>
    </row>
    <row r="9" spans="1:50" ht="69" customHeight="1" x14ac:dyDescent="0.15">
      <c r="A9" s="546" t="s">
        <v>25</v>
      </c>
      <c r="B9" s="547"/>
      <c r="C9" s="547"/>
      <c r="D9" s="547"/>
      <c r="E9" s="547"/>
      <c r="F9" s="547"/>
      <c r="G9" s="548" t="s">
        <v>525</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69.95" customHeight="1" x14ac:dyDescent="0.15">
      <c r="A10" s="682" t="s">
        <v>34</v>
      </c>
      <c r="B10" s="683"/>
      <c r="C10" s="683"/>
      <c r="D10" s="683"/>
      <c r="E10" s="683"/>
      <c r="F10" s="683"/>
      <c r="G10" s="548" t="s">
        <v>570</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30.75" customHeight="1" x14ac:dyDescent="0.15">
      <c r="A11" s="682" t="s">
        <v>6</v>
      </c>
      <c r="B11" s="683"/>
      <c r="C11" s="683"/>
      <c r="D11" s="683"/>
      <c r="E11" s="683"/>
      <c r="F11" s="729"/>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650" t="s">
        <v>26</v>
      </c>
      <c r="B12" s="651"/>
      <c r="C12" s="651"/>
      <c r="D12" s="651"/>
      <c r="E12" s="651"/>
      <c r="F12" s="652"/>
      <c r="G12" s="687"/>
      <c r="H12" s="688"/>
      <c r="I12" s="688"/>
      <c r="J12" s="688"/>
      <c r="K12" s="688"/>
      <c r="L12" s="688"/>
      <c r="M12" s="688"/>
      <c r="N12" s="688"/>
      <c r="O12" s="68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7"/>
    </row>
    <row r="13" spans="1:50" ht="21" customHeight="1" x14ac:dyDescent="0.15">
      <c r="A13" s="653"/>
      <c r="B13" s="654"/>
      <c r="C13" s="654"/>
      <c r="D13" s="654"/>
      <c r="E13" s="654"/>
      <c r="F13" s="655"/>
      <c r="G13" s="658" t="s">
        <v>7</v>
      </c>
      <c r="H13" s="659"/>
      <c r="I13" s="664" t="s">
        <v>8</v>
      </c>
      <c r="J13" s="665"/>
      <c r="K13" s="665"/>
      <c r="L13" s="665"/>
      <c r="M13" s="665"/>
      <c r="N13" s="665"/>
      <c r="O13" s="666"/>
      <c r="P13" s="219" t="s">
        <v>522</v>
      </c>
      <c r="Q13" s="220"/>
      <c r="R13" s="220"/>
      <c r="S13" s="220"/>
      <c r="T13" s="220"/>
      <c r="U13" s="220"/>
      <c r="V13" s="221"/>
      <c r="W13" s="219">
        <v>8</v>
      </c>
      <c r="X13" s="220"/>
      <c r="Y13" s="220"/>
      <c r="Z13" s="220"/>
      <c r="AA13" s="220"/>
      <c r="AB13" s="220"/>
      <c r="AC13" s="221"/>
      <c r="AD13" s="219">
        <v>7</v>
      </c>
      <c r="AE13" s="220"/>
      <c r="AF13" s="220"/>
      <c r="AG13" s="220"/>
      <c r="AH13" s="220"/>
      <c r="AI13" s="220"/>
      <c r="AJ13" s="221"/>
      <c r="AK13" s="219">
        <v>6</v>
      </c>
      <c r="AL13" s="220"/>
      <c r="AM13" s="220"/>
      <c r="AN13" s="220"/>
      <c r="AO13" s="220"/>
      <c r="AP13" s="220"/>
      <c r="AQ13" s="221"/>
      <c r="AR13" s="358"/>
      <c r="AS13" s="359"/>
      <c r="AT13" s="359"/>
      <c r="AU13" s="359"/>
      <c r="AV13" s="359"/>
      <c r="AW13" s="359"/>
      <c r="AX13" s="360"/>
    </row>
    <row r="14" spans="1:50" ht="21" customHeight="1" x14ac:dyDescent="0.15">
      <c r="A14" s="653"/>
      <c r="B14" s="654"/>
      <c r="C14" s="654"/>
      <c r="D14" s="654"/>
      <c r="E14" s="654"/>
      <c r="F14" s="655"/>
      <c r="G14" s="660"/>
      <c r="H14" s="661"/>
      <c r="I14" s="552" t="s">
        <v>9</v>
      </c>
      <c r="J14" s="593"/>
      <c r="K14" s="593"/>
      <c r="L14" s="593"/>
      <c r="M14" s="593"/>
      <c r="N14" s="593"/>
      <c r="O14" s="594"/>
      <c r="P14" s="219" t="s">
        <v>522</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c r="AL14" s="220"/>
      <c r="AM14" s="220"/>
      <c r="AN14" s="220"/>
      <c r="AO14" s="220"/>
      <c r="AP14" s="220"/>
      <c r="AQ14" s="221"/>
      <c r="AR14" s="648"/>
      <c r="AS14" s="648"/>
      <c r="AT14" s="648"/>
      <c r="AU14" s="648"/>
      <c r="AV14" s="648"/>
      <c r="AW14" s="648"/>
      <c r="AX14" s="649"/>
    </row>
    <row r="15" spans="1:50" ht="21" customHeight="1" x14ac:dyDescent="0.15">
      <c r="A15" s="653"/>
      <c r="B15" s="654"/>
      <c r="C15" s="654"/>
      <c r="D15" s="654"/>
      <c r="E15" s="654"/>
      <c r="F15" s="655"/>
      <c r="G15" s="660"/>
      <c r="H15" s="661"/>
      <c r="I15" s="552" t="s">
        <v>58</v>
      </c>
      <c r="J15" s="553"/>
      <c r="K15" s="553"/>
      <c r="L15" s="553"/>
      <c r="M15" s="553"/>
      <c r="N15" s="553"/>
      <c r="O15" s="554"/>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523</v>
      </c>
      <c r="AL15" s="220"/>
      <c r="AM15" s="220"/>
      <c r="AN15" s="220"/>
      <c r="AO15" s="220"/>
      <c r="AP15" s="220"/>
      <c r="AQ15" s="221"/>
      <c r="AR15" s="219"/>
      <c r="AS15" s="220"/>
      <c r="AT15" s="220"/>
      <c r="AU15" s="220"/>
      <c r="AV15" s="220"/>
      <c r="AW15" s="220"/>
      <c r="AX15" s="592"/>
    </row>
    <row r="16" spans="1:50" ht="21" customHeight="1" x14ac:dyDescent="0.15">
      <c r="A16" s="653"/>
      <c r="B16" s="654"/>
      <c r="C16" s="654"/>
      <c r="D16" s="654"/>
      <c r="E16" s="654"/>
      <c r="F16" s="655"/>
      <c r="G16" s="660"/>
      <c r="H16" s="661"/>
      <c r="I16" s="552" t="s">
        <v>59</v>
      </c>
      <c r="J16" s="553"/>
      <c r="K16" s="553"/>
      <c r="L16" s="553"/>
      <c r="M16" s="553"/>
      <c r="N16" s="553"/>
      <c r="O16" s="554"/>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c r="AL16" s="220"/>
      <c r="AM16" s="220"/>
      <c r="AN16" s="220"/>
      <c r="AO16" s="220"/>
      <c r="AP16" s="220"/>
      <c r="AQ16" s="221"/>
      <c r="AR16" s="684"/>
      <c r="AS16" s="685"/>
      <c r="AT16" s="685"/>
      <c r="AU16" s="685"/>
      <c r="AV16" s="685"/>
      <c r="AW16" s="685"/>
      <c r="AX16" s="686"/>
    </row>
    <row r="17" spans="1:50" ht="24.75" customHeight="1" x14ac:dyDescent="0.15">
      <c r="A17" s="653"/>
      <c r="B17" s="654"/>
      <c r="C17" s="654"/>
      <c r="D17" s="654"/>
      <c r="E17" s="654"/>
      <c r="F17" s="655"/>
      <c r="G17" s="660"/>
      <c r="H17" s="661"/>
      <c r="I17" s="552" t="s">
        <v>57</v>
      </c>
      <c r="J17" s="593"/>
      <c r="K17" s="593"/>
      <c r="L17" s="593"/>
      <c r="M17" s="593"/>
      <c r="N17" s="593"/>
      <c r="O17" s="594"/>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3"/>
      <c r="B18" s="654"/>
      <c r="C18" s="654"/>
      <c r="D18" s="654"/>
      <c r="E18" s="654"/>
      <c r="F18" s="655"/>
      <c r="G18" s="662"/>
      <c r="H18" s="663"/>
      <c r="I18" s="724" t="s">
        <v>22</v>
      </c>
      <c r="J18" s="725"/>
      <c r="K18" s="725"/>
      <c r="L18" s="725"/>
      <c r="M18" s="725"/>
      <c r="N18" s="725"/>
      <c r="O18" s="726"/>
      <c r="P18" s="515">
        <f>SUM(P13:V17)</f>
        <v>0</v>
      </c>
      <c r="Q18" s="516"/>
      <c r="R18" s="516"/>
      <c r="S18" s="516"/>
      <c r="T18" s="516"/>
      <c r="U18" s="516"/>
      <c r="V18" s="517"/>
      <c r="W18" s="515">
        <f>SUM(W13:AC17)</f>
        <v>8</v>
      </c>
      <c r="X18" s="516"/>
      <c r="Y18" s="516"/>
      <c r="Z18" s="516"/>
      <c r="AA18" s="516"/>
      <c r="AB18" s="516"/>
      <c r="AC18" s="517"/>
      <c r="AD18" s="515">
        <f>SUM(AD13:AJ17)</f>
        <v>7</v>
      </c>
      <c r="AE18" s="516"/>
      <c r="AF18" s="516"/>
      <c r="AG18" s="516"/>
      <c r="AH18" s="516"/>
      <c r="AI18" s="516"/>
      <c r="AJ18" s="517"/>
      <c r="AK18" s="515">
        <f>SUM(AK13:AQ17)</f>
        <v>6</v>
      </c>
      <c r="AL18" s="516"/>
      <c r="AM18" s="516"/>
      <c r="AN18" s="516"/>
      <c r="AO18" s="516"/>
      <c r="AP18" s="516"/>
      <c r="AQ18" s="517"/>
      <c r="AR18" s="515">
        <f>SUM(AR13:AX17)</f>
        <v>0</v>
      </c>
      <c r="AS18" s="516"/>
      <c r="AT18" s="516"/>
      <c r="AU18" s="516"/>
      <c r="AV18" s="516"/>
      <c r="AW18" s="516"/>
      <c r="AX18" s="518"/>
    </row>
    <row r="19" spans="1:50" ht="24.75" customHeight="1" x14ac:dyDescent="0.15">
      <c r="A19" s="653"/>
      <c r="B19" s="654"/>
      <c r="C19" s="654"/>
      <c r="D19" s="654"/>
      <c r="E19" s="654"/>
      <c r="F19" s="655"/>
      <c r="G19" s="512" t="s">
        <v>10</v>
      </c>
      <c r="H19" s="513"/>
      <c r="I19" s="513"/>
      <c r="J19" s="513"/>
      <c r="K19" s="513"/>
      <c r="L19" s="513"/>
      <c r="M19" s="513"/>
      <c r="N19" s="513"/>
      <c r="O19" s="513"/>
      <c r="P19" s="219" t="s">
        <v>523</v>
      </c>
      <c r="Q19" s="220"/>
      <c r="R19" s="220"/>
      <c r="S19" s="220"/>
      <c r="T19" s="220"/>
      <c r="U19" s="220"/>
      <c r="V19" s="221"/>
      <c r="W19" s="219">
        <v>8</v>
      </c>
      <c r="X19" s="220"/>
      <c r="Y19" s="220"/>
      <c r="Z19" s="220"/>
      <c r="AA19" s="220"/>
      <c r="AB19" s="220"/>
      <c r="AC19" s="221"/>
      <c r="AD19" s="219">
        <v>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46"/>
      <c r="B20" s="547"/>
      <c r="C20" s="547"/>
      <c r="D20" s="547"/>
      <c r="E20" s="547"/>
      <c r="F20" s="656"/>
      <c r="G20" s="512" t="s">
        <v>11</v>
      </c>
      <c r="H20" s="513"/>
      <c r="I20" s="513"/>
      <c r="J20" s="513"/>
      <c r="K20" s="513"/>
      <c r="L20" s="513"/>
      <c r="M20" s="513"/>
      <c r="N20" s="513"/>
      <c r="O20" s="513"/>
      <c r="P20" s="520" t="str">
        <f>IF(P18=0, "-", P19/P18)</f>
        <v>-</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23"/>
      <c r="AR20" s="723"/>
      <c r="AS20" s="723"/>
      <c r="AT20" s="723"/>
      <c r="AU20" s="514"/>
      <c r="AV20" s="514"/>
      <c r="AW20" s="514"/>
      <c r="AX20" s="519"/>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529</v>
      </c>
      <c r="AR22" s="127"/>
      <c r="AS22" s="113" t="s">
        <v>371</v>
      </c>
      <c r="AT22" s="114"/>
      <c r="AU22" s="336">
        <v>28</v>
      </c>
      <c r="AV22" s="336"/>
      <c r="AW22" s="365" t="s">
        <v>313</v>
      </c>
      <c r="AX22" s="366"/>
    </row>
    <row r="23" spans="1:50" ht="22.5" customHeight="1" x14ac:dyDescent="0.15">
      <c r="A23" s="489"/>
      <c r="B23" s="487"/>
      <c r="C23" s="487"/>
      <c r="D23" s="487"/>
      <c r="E23" s="487"/>
      <c r="F23" s="488"/>
      <c r="G23" s="462" t="s">
        <v>526</v>
      </c>
      <c r="H23" s="521"/>
      <c r="I23" s="521"/>
      <c r="J23" s="521"/>
      <c r="K23" s="521"/>
      <c r="L23" s="521"/>
      <c r="M23" s="521"/>
      <c r="N23" s="521"/>
      <c r="O23" s="522"/>
      <c r="P23" s="102" t="s">
        <v>527</v>
      </c>
      <c r="Q23" s="529"/>
      <c r="R23" s="529"/>
      <c r="S23" s="529"/>
      <c r="T23" s="529"/>
      <c r="U23" s="529"/>
      <c r="V23" s="529"/>
      <c r="W23" s="529"/>
      <c r="X23" s="530"/>
      <c r="Y23" s="213" t="s">
        <v>14</v>
      </c>
      <c r="Z23" s="471"/>
      <c r="AA23" s="472"/>
      <c r="AB23" s="483" t="s">
        <v>528</v>
      </c>
      <c r="AC23" s="535"/>
      <c r="AD23" s="535"/>
      <c r="AE23" s="316" t="s">
        <v>529</v>
      </c>
      <c r="AF23" s="317"/>
      <c r="AG23" s="317"/>
      <c r="AH23" s="317"/>
      <c r="AI23" s="316">
        <v>592</v>
      </c>
      <c r="AJ23" s="317"/>
      <c r="AK23" s="317"/>
      <c r="AL23" s="317"/>
      <c r="AM23" s="316">
        <v>595</v>
      </c>
      <c r="AN23" s="317"/>
      <c r="AO23" s="317"/>
      <c r="AP23" s="317"/>
      <c r="AQ23" s="91" t="s">
        <v>529</v>
      </c>
      <c r="AR23" s="92"/>
      <c r="AS23" s="92"/>
      <c r="AT23" s="93"/>
      <c r="AU23" s="317" t="s">
        <v>529</v>
      </c>
      <c r="AV23" s="317"/>
      <c r="AW23" s="317"/>
      <c r="AX23" s="319"/>
    </row>
    <row r="24" spans="1:50" ht="22.5" customHeight="1" x14ac:dyDescent="0.15">
      <c r="A24" s="490"/>
      <c r="B24" s="491"/>
      <c r="C24" s="491"/>
      <c r="D24" s="491"/>
      <c r="E24" s="491"/>
      <c r="F24" s="492"/>
      <c r="G24" s="523"/>
      <c r="H24" s="524"/>
      <c r="I24" s="524"/>
      <c r="J24" s="524"/>
      <c r="K24" s="524"/>
      <c r="L24" s="524"/>
      <c r="M24" s="524"/>
      <c r="N24" s="524"/>
      <c r="O24" s="525"/>
      <c r="P24" s="531"/>
      <c r="Q24" s="531"/>
      <c r="R24" s="531"/>
      <c r="S24" s="531"/>
      <c r="T24" s="531"/>
      <c r="U24" s="531"/>
      <c r="V24" s="531"/>
      <c r="W24" s="531"/>
      <c r="X24" s="532"/>
      <c r="Y24" s="252" t="s">
        <v>61</v>
      </c>
      <c r="Z24" s="247"/>
      <c r="AA24" s="248"/>
      <c r="AB24" s="498" t="s">
        <v>528</v>
      </c>
      <c r="AC24" s="499"/>
      <c r="AD24" s="499"/>
      <c r="AE24" s="316" t="s">
        <v>529</v>
      </c>
      <c r="AF24" s="317"/>
      <c r="AG24" s="317"/>
      <c r="AH24" s="317"/>
      <c r="AI24" s="316" t="s">
        <v>529</v>
      </c>
      <c r="AJ24" s="317"/>
      <c r="AK24" s="317"/>
      <c r="AL24" s="317"/>
      <c r="AM24" s="316" t="s">
        <v>529</v>
      </c>
      <c r="AN24" s="317"/>
      <c r="AO24" s="317"/>
      <c r="AP24" s="317"/>
      <c r="AQ24" s="91" t="s">
        <v>529</v>
      </c>
      <c r="AR24" s="92"/>
      <c r="AS24" s="92"/>
      <c r="AT24" s="93"/>
      <c r="AU24" s="317">
        <v>600</v>
      </c>
      <c r="AV24" s="317"/>
      <c r="AW24" s="317"/>
      <c r="AX24" s="319"/>
    </row>
    <row r="25" spans="1:50" ht="22.5" customHeight="1" x14ac:dyDescent="0.15">
      <c r="A25" s="493"/>
      <c r="B25" s="494"/>
      <c r="C25" s="494"/>
      <c r="D25" s="494"/>
      <c r="E25" s="494"/>
      <c r="F25" s="495"/>
      <c r="G25" s="526"/>
      <c r="H25" s="527"/>
      <c r="I25" s="527"/>
      <c r="J25" s="527"/>
      <c r="K25" s="527"/>
      <c r="L25" s="527"/>
      <c r="M25" s="527"/>
      <c r="N25" s="527"/>
      <c r="O25" s="528"/>
      <c r="P25" s="533"/>
      <c r="Q25" s="533"/>
      <c r="R25" s="533"/>
      <c r="S25" s="533"/>
      <c r="T25" s="533"/>
      <c r="U25" s="533"/>
      <c r="V25" s="533"/>
      <c r="W25" s="533"/>
      <c r="X25" s="534"/>
      <c r="Y25" s="252" t="s">
        <v>15</v>
      </c>
      <c r="Z25" s="247"/>
      <c r="AA25" s="248"/>
      <c r="AB25" s="350" t="s">
        <v>315</v>
      </c>
      <c r="AC25" s="350"/>
      <c r="AD25" s="350"/>
      <c r="AE25" s="316" t="s">
        <v>529</v>
      </c>
      <c r="AF25" s="317"/>
      <c r="AG25" s="317"/>
      <c r="AH25" s="317"/>
      <c r="AI25" s="316">
        <f>AI23/AU24*100</f>
        <v>98.666666666666671</v>
      </c>
      <c r="AJ25" s="317"/>
      <c r="AK25" s="317"/>
      <c r="AL25" s="317"/>
      <c r="AM25" s="316">
        <f>AM23/AU24*100</f>
        <v>99.166666666666671</v>
      </c>
      <c r="AN25" s="317"/>
      <c r="AO25" s="317"/>
      <c r="AP25" s="317"/>
      <c r="AQ25" s="91" t="s">
        <v>529</v>
      </c>
      <c r="AR25" s="92"/>
      <c r="AS25" s="92"/>
      <c r="AT25" s="93"/>
      <c r="AU25" s="317" t="s">
        <v>529</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t="s">
        <v>557</v>
      </c>
      <c r="AR27" s="127"/>
      <c r="AS27" s="113" t="s">
        <v>371</v>
      </c>
      <c r="AT27" s="114"/>
      <c r="AU27" s="336">
        <v>28</v>
      </c>
      <c r="AV27" s="336"/>
      <c r="AW27" s="365" t="s">
        <v>313</v>
      </c>
      <c r="AX27" s="366"/>
    </row>
    <row r="28" spans="1:50" ht="22.5" customHeight="1" x14ac:dyDescent="0.15">
      <c r="A28" s="489"/>
      <c r="B28" s="487"/>
      <c r="C28" s="487"/>
      <c r="D28" s="487"/>
      <c r="E28" s="487"/>
      <c r="F28" s="488"/>
      <c r="G28" s="462" t="s">
        <v>530</v>
      </c>
      <c r="H28" s="521"/>
      <c r="I28" s="521"/>
      <c r="J28" s="521"/>
      <c r="K28" s="521"/>
      <c r="L28" s="521"/>
      <c r="M28" s="521"/>
      <c r="N28" s="521"/>
      <c r="O28" s="522"/>
      <c r="P28" s="102" t="s">
        <v>531</v>
      </c>
      <c r="Q28" s="529"/>
      <c r="R28" s="529"/>
      <c r="S28" s="529"/>
      <c r="T28" s="529"/>
      <c r="U28" s="529"/>
      <c r="V28" s="529"/>
      <c r="W28" s="529"/>
      <c r="X28" s="530"/>
      <c r="Y28" s="213" t="s">
        <v>14</v>
      </c>
      <c r="Z28" s="471"/>
      <c r="AA28" s="472"/>
      <c r="AB28" s="483" t="s">
        <v>532</v>
      </c>
      <c r="AC28" s="535"/>
      <c r="AD28" s="535"/>
      <c r="AE28" s="316" t="s">
        <v>529</v>
      </c>
      <c r="AF28" s="317"/>
      <c r="AG28" s="317"/>
      <c r="AH28" s="317"/>
      <c r="AI28" s="316">
        <v>88</v>
      </c>
      <c r="AJ28" s="317"/>
      <c r="AK28" s="317"/>
      <c r="AL28" s="317"/>
      <c r="AM28" s="316">
        <v>97</v>
      </c>
      <c r="AN28" s="317"/>
      <c r="AO28" s="317"/>
      <c r="AP28" s="317"/>
      <c r="AQ28" s="91" t="s">
        <v>529</v>
      </c>
      <c r="AR28" s="92"/>
      <c r="AS28" s="92"/>
      <c r="AT28" s="93"/>
      <c r="AU28" s="317" t="s">
        <v>529</v>
      </c>
      <c r="AV28" s="317"/>
      <c r="AW28" s="317"/>
      <c r="AX28" s="319"/>
    </row>
    <row r="29" spans="1:50" ht="22.5" customHeight="1" x14ac:dyDescent="0.15">
      <c r="A29" s="490"/>
      <c r="B29" s="491"/>
      <c r="C29" s="491"/>
      <c r="D29" s="491"/>
      <c r="E29" s="491"/>
      <c r="F29" s="492"/>
      <c r="G29" s="523"/>
      <c r="H29" s="524"/>
      <c r="I29" s="524"/>
      <c r="J29" s="524"/>
      <c r="K29" s="524"/>
      <c r="L29" s="524"/>
      <c r="M29" s="524"/>
      <c r="N29" s="524"/>
      <c r="O29" s="525"/>
      <c r="P29" s="531"/>
      <c r="Q29" s="531"/>
      <c r="R29" s="531"/>
      <c r="S29" s="531"/>
      <c r="T29" s="531"/>
      <c r="U29" s="531"/>
      <c r="V29" s="531"/>
      <c r="W29" s="531"/>
      <c r="X29" s="532"/>
      <c r="Y29" s="252" t="s">
        <v>61</v>
      </c>
      <c r="Z29" s="247"/>
      <c r="AA29" s="248"/>
      <c r="AB29" s="498" t="s">
        <v>532</v>
      </c>
      <c r="AC29" s="499"/>
      <c r="AD29" s="499"/>
      <c r="AE29" s="316" t="s">
        <v>529</v>
      </c>
      <c r="AF29" s="317"/>
      <c r="AG29" s="317"/>
      <c r="AH29" s="317"/>
      <c r="AI29" s="316" t="s">
        <v>529</v>
      </c>
      <c r="AJ29" s="317"/>
      <c r="AK29" s="317"/>
      <c r="AL29" s="317"/>
      <c r="AM29" s="316" t="s">
        <v>529</v>
      </c>
      <c r="AN29" s="317"/>
      <c r="AO29" s="317"/>
      <c r="AP29" s="317"/>
      <c r="AQ29" s="91" t="s">
        <v>529</v>
      </c>
      <c r="AR29" s="92"/>
      <c r="AS29" s="92"/>
      <c r="AT29" s="93"/>
      <c r="AU29" s="317">
        <v>95</v>
      </c>
      <c r="AV29" s="317"/>
      <c r="AW29" s="317"/>
      <c r="AX29" s="319"/>
    </row>
    <row r="30" spans="1:50" ht="22.5" customHeight="1" x14ac:dyDescent="0.15">
      <c r="A30" s="493"/>
      <c r="B30" s="494"/>
      <c r="C30" s="494"/>
      <c r="D30" s="494"/>
      <c r="E30" s="494"/>
      <c r="F30" s="495"/>
      <c r="G30" s="526"/>
      <c r="H30" s="527"/>
      <c r="I30" s="527"/>
      <c r="J30" s="527"/>
      <c r="K30" s="527"/>
      <c r="L30" s="527"/>
      <c r="M30" s="527"/>
      <c r="N30" s="527"/>
      <c r="O30" s="528"/>
      <c r="P30" s="533"/>
      <c r="Q30" s="533"/>
      <c r="R30" s="533"/>
      <c r="S30" s="533"/>
      <c r="T30" s="533"/>
      <c r="U30" s="533"/>
      <c r="V30" s="533"/>
      <c r="W30" s="533"/>
      <c r="X30" s="534"/>
      <c r="Y30" s="252" t="s">
        <v>15</v>
      </c>
      <c r="Z30" s="247"/>
      <c r="AA30" s="248"/>
      <c r="AB30" s="350" t="s">
        <v>16</v>
      </c>
      <c r="AC30" s="350"/>
      <c r="AD30" s="350"/>
      <c r="AE30" s="316" t="s">
        <v>529</v>
      </c>
      <c r="AF30" s="317"/>
      <c r="AG30" s="317"/>
      <c r="AH30" s="317"/>
      <c r="AI30" s="316">
        <f>AI28/AU29*100</f>
        <v>92.631578947368425</v>
      </c>
      <c r="AJ30" s="317"/>
      <c r="AK30" s="317"/>
      <c r="AL30" s="317"/>
      <c r="AM30" s="316">
        <f>AM28/AU29*100</f>
        <v>102.10526315789474</v>
      </c>
      <c r="AN30" s="317"/>
      <c r="AO30" s="317"/>
      <c r="AP30" s="317"/>
      <c r="AQ30" s="91" t="s">
        <v>529</v>
      </c>
      <c r="AR30" s="92"/>
      <c r="AS30" s="92"/>
      <c r="AT30" s="93"/>
      <c r="AU30" s="317" t="s">
        <v>529</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0" t="s">
        <v>488</v>
      </c>
      <c r="B46" s="831"/>
      <c r="C46" s="831"/>
      <c r="D46" s="831"/>
      <c r="E46" s="831"/>
      <c r="F46" s="83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3"/>
      <c r="B47" s="834"/>
      <c r="C47" s="834"/>
      <c r="D47" s="834"/>
      <c r="E47" s="834"/>
      <c r="F47" s="83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555</v>
      </c>
      <c r="AR47" s="127"/>
      <c r="AS47" s="113" t="s">
        <v>371</v>
      </c>
      <c r="AT47" s="114"/>
      <c r="AU47" s="127" t="s">
        <v>555</v>
      </c>
      <c r="AV47" s="127"/>
      <c r="AW47" s="113" t="s">
        <v>313</v>
      </c>
      <c r="AX47" s="129"/>
    </row>
    <row r="48" spans="1:50" ht="22.5" hidden="1" customHeight="1" x14ac:dyDescent="0.15">
      <c r="A48" s="833"/>
      <c r="B48" s="834"/>
      <c r="C48" s="834"/>
      <c r="D48" s="834"/>
      <c r="E48" s="834"/>
      <c r="F48" s="835"/>
      <c r="G48" s="790" t="s">
        <v>386</v>
      </c>
      <c r="H48" s="102" t="s">
        <v>529</v>
      </c>
      <c r="I48" s="102"/>
      <c r="J48" s="102"/>
      <c r="K48" s="102"/>
      <c r="L48" s="102"/>
      <c r="M48" s="102"/>
      <c r="N48" s="102"/>
      <c r="O48" s="131"/>
      <c r="P48" s="102" t="s">
        <v>555</v>
      </c>
      <c r="Q48" s="102"/>
      <c r="R48" s="102"/>
      <c r="S48" s="102"/>
      <c r="T48" s="102"/>
      <c r="U48" s="102"/>
      <c r="V48" s="102"/>
      <c r="W48" s="102"/>
      <c r="X48" s="131"/>
      <c r="Y48" s="137" t="s">
        <v>14</v>
      </c>
      <c r="Z48" s="138"/>
      <c r="AA48" s="139"/>
      <c r="AB48" s="140" t="s">
        <v>555</v>
      </c>
      <c r="AC48" s="140"/>
      <c r="AD48" s="140"/>
      <c r="AE48" s="91" t="s">
        <v>555</v>
      </c>
      <c r="AF48" s="92"/>
      <c r="AG48" s="92"/>
      <c r="AH48" s="92"/>
      <c r="AI48" s="91" t="s">
        <v>555</v>
      </c>
      <c r="AJ48" s="92"/>
      <c r="AK48" s="92"/>
      <c r="AL48" s="92"/>
      <c r="AM48" s="91" t="s">
        <v>555</v>
      </c>
      <c r="AN48" s="92"/>
      <c r="AO48" s="92"/>
      <c r="AP48" s="92"/>
      <c r="AQ48" s="91" t="s">
        <v>555</v>
      </c>
      <c r="AR48" s="92"/>
      <c r="AS48" s="92"/>
      <c r="AT48" s="93"/>
      <c r="AU48" s="317" t="s">
        <v>555</v>
      </c>
      <c r="AV48" s="317"/>
      <c r="AW48" s="317"/>
      <c r="AX48" s="319"/>
    </row>
    <row r="49" spans="1:50" ht="22.5" hidden="1" customHeight="1" x14ac:dyDescent="0.15">
      <c r="A49" s="833"/>
      <c r="B49" s="834"/>
      <c r="C49" s="834"/>
      <c r="D49" s="834"/>
      <c r="E49" s="834"/>
      <c r="F49" s="835"/>
      <c r="G49" s="791"/>
      <c r="H49" s="133"/>
      <c r="I49" s="133"/>
      <c r="J49" s="133"/>
      <c r="K49" s="133"/>
      <c r="L49" s="133"/>
      <c r="M49" s="133"/>
      <c r="N49" s="133"/>
      <c r="O49" s="134"/>
      <c r="P49" s="133"/>
      <c r="Q49" s="133"/>
      <c r="R49" s="133"/>
      <c r="S49" s="133"/>
      <c r="T49" s="133"/>
      <c r="U49" s="133"/>
      <c r="V49" s="133"/>
      <c r="W49" s="133"/>
      <c r="X49" s="134"/>
      <c r="Y49" s="141" t="s">
        <v>61</v>
      </c>
      <c r="Z49" s="142"/>
      <c r="AA49" s="143"/>
      <c r="AB49" s="90" t="s">
        <v>555</v>
      </c>
      <c r="AC49" s="90"/>
      <c r="AD49" s="90"/>
      <c r="AE49" s="91" t="s">
        <v>555</v>
      </c>
      <c r="AF49" s="92"/>
      <c r="AG49" s="92"/>
      <c r="AH49" s="92"/>
      <c r="AI49" s="91" t="s">
        <v>555</v>
      </c>
      <c r="AJ49" s="92"/>
      <c r="AK49" s="92"/>
      <c r="AL49" s="92"/>
      <c r="AM49" s="91" t="s">
        <v>555</v>
      </c>
      <c r="AN49" s="92"/>
      <c r="AO49" s="92"/>
      <c r="AP49" s="92"/>
      <c r="AQ49" s="91" t="s">
        <v>555</v>
      </c>
      <c r="AR49" s="92"/>
      <c r="AS49" s="92"/>
      <c r="AT49" s="93"/>
      <c r="AU49" s="317" t="s">
        <v>555</v>
      </c>
      <c r="AV49" s="317"/>
      <c r="AW49" s="317"/>
      <c r="AX49" s="319"/>
    </row>
    <row r="50" spans="1:50" ht="22.5" hidden="1" customHeight="1" x14ac:dyDescent="0.15">
      <c r="A50" s="833"/>
      <c r="B50" s="834"/>
      <c r="C50" s="834"/>
      <c r="D50" s="834"/>
      <c r="E50" s="834"/>
      <c r="F50" s="835"/>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555</v>
      </c>
      <c r="AF50" s="349"/>
      <c r="AG50" s="349"/>
      <c r="AH50" s="349"/>
      <c r="AI50" s="348" t="s">
        <v>555</v>
      </c>
      <c r="AJ50" s="349"/>
      <c r="AK50" s="349"/>
      <c r="AL50" s="349"/>
      <c r="AM50" s="348" t="s">
        <v>555</v>
      </c>
      <c r="AN50" s="349"/>
      <c r="AO50" s="349"/>
      <c r="AP50" s="349"/>
      <c r="AQ50" s="91" t="s">
        <v>555</v>
      </c>
      <c r="AR50" s="92"/>
      <c r="AS50" s="92"/>
      <c r="AT50" s="93"/>
      <c r="AU50" s="317" t="s">
        <v>555</v>
      </c>
      <c r="AV50" s="317"/>
      <c r="AW50" s="317"/>
      <c r="AX50" s="319"/>
    </row>
    <row r="51" spans="1:50" ht="57" hidden="1" customHeight="1" x14ac:dyDescent="0.15">
      <c r="A51" s="887" t="s">
        <v>467</v>
      </c>
      <c r="B51" s="888"/>
      <c r="C51" s="888"/>
      <c r="D51" s="888"/>
      <c r="E51" s="885" t="s">
        <v>510</v>
      </c>
      <c r="F51" s="886"/>
      <c r="G51" s="59" t="s">
        <v>387</v>
      </c>
      <c r="H51" s="814" t="s">
        <v>533</v>
      </c>
      <c r="I51" s="397"/>
      <c r="J51" s="397"/>
      <c r="K51" s="397"/>
      <c r="L51" s="397"/>
      <c r="M51" s="397"/>
      <c r="N51" s="397"/>
      <c r="O51" s="815"/>
      <c r="P51" s="201" t="s">
        <v>555</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496" t="s">
        <v>277</v>
      </c>
      <c r="B53" s="838" t="s">
        <v>274</v>
      </c>
      <c r="C53" s="457"/>
      <c r="D53" s="457"/>
      <c r="E53" s="457"/>
      <c r="F53" s="458"/>
      <c r="G53" s="812" t="s">
        <v>268</v>
      </c>
      <c r="H53" s="812"/>
      <c r="I53" s="812"/>
      <c r="J53" s="812"/>
      <c r="K53" s="812"/>
      <c r="L53" s="812"/>
      <c r="M53" s="812"/>
      <c r="N53" s="812"/>
      <c r="O53" s="812"/>
      <c r="P53" s="812"/>
      <c r="Q53" s="812"/>
      <c r="R53" s="812"/>
      <c r="S53" s="812"/>
      <c r="T53" s="812"/>
      <c r="U53" s="812"/>
      <c r="V53" s="812"/>
      <c r="W53" s="812"/>
      <c r="X53" s="812"/>
      <c r="Y53" s="812"/>
      <c r="Z53" s="812"/>
      <c r="AA53" s="813"/>
      <c r="AB53" s="843" t="s">
        <v>383</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496"/>
      <c r="B54" s="83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7"/>
      <c r="R60" s="807"/>
      <c r="S60" s="807"/>
      <c r="T60" s="807"/>
      <c r="U60" s="807"/>
      <c r="V60" s="807"/>
      <c r="W60" s="807"/>
      <c r="X60" s="808"/>
      <c r="Y60" s="740" t="s">
        <v>69</v>
      </c>
      <c r="Z60" s="741"/>
      <c r="AA60" s="74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9"/>
      <c r="Q61" s="809"/>
      <c r="R61" s="809"/>
      <c r="S61" s="809"/>
      <c r="T61" s="809"/>
      <c r="U61" s="809"/>
      <c r="V61" s="809"/>
      <c r="W61" s="809"/>
      <c r="X61" s="810"/>
      <c r="Y61" s="722"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1"/>
      <c r="Y62" s="722"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7"/>
      <c r="R65" s="807"/>
      <c r="S65" s="807"/>
      <c r="T65" s="807"/>
      <c r="U65" s="807"/>
      <c r="V65" s="807"/>
      <c r="W65" s="807"/>
      <c r="X65" s="808"/>
      <c r="Y65" s="740" t="s">
        <v>69</v>
      </c>
      <c r="Z65" s="741"/>
      <c r="AA65" s="74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9"/>
      <c r="Q66" s="809"/>
      <c r="R66" s="809"/>
      <c r="S66" s="809"/>
      <c r="T66" s="809"/>
      <c r="U66" s="809"/>
      <c r="V66" s="809"/>
      <c r="W66" s="809"/>
      <c r="X66" s="810"/>
      <c r="Y66" s="722"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1"/>
      <c r="Y67" s="722"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7"/>
      <c r="R70" s="807"/>
      <c r="S70" s="807"/>
      <c r="T70" s="807"/>
      <c r="U70" s="807"/>
      <c r="V70" s="807"/>
      <c r="W70" s="807"/>
      <c r="X70" s="808"/>
      <c r="Y70" s="740" t="s">
        <v>69</v>
      </c>
      <c r="Z70" s="741"/>
      <c r="AA70" s="74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9"/>
      <c r="Q71" s="809"/>
      <c r="R71" s="809"/>
      <c r="S71" s="809"/>
      <c r="T71" s="809"/>
      <c r="U71" s="809"/>
      <c r="V71" s="809"/>
      <c r="W71" s="809"/>
      <c r="X71" s="810"/>
      <c r="Y71" s="722" t="s">
        <v>61</v>
      </c>
      <c r="Z71" s="433"/>
      <c r="AA71" s="434"/>
      <c r="AB71" s="804"/>
      <c r="AC71" s="805"/>
      <c r="AD71" s="80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1"/>
      <c r="C72" s="841"/>
      <c r="D72" s="841"/>
      <c r="E72" s="841"/>
      <c r="F72" s="842"/>
      <c r="G72" s="473"/>
      <c r="H72" s="154"/>
      <c r="I72" s="154"/>
      <c r="J72" s="154"/>
      <c r="K72" s="154"/>
      <c r="L72" s="154"/>
      <c r="M72" s="154"/>
      <c r="N72" s="154"/>
      <c r="O72" s="474"/>
      <c r="P72" s="836"/>
      <c r="Q72" s="836"/>
      <c r="R72" s="836"/>
      <c r="S72" s="836"/>
      <c r="T72" s="836"/>
      <c r="U72" s="836"/>
      <c r="V72" s="836"/>
      <c r="W72" s="836"/>
      <c r="X72" s="83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2" t="s">
        <v>71</v>
      </c>
      <c r="B73" s="823"/>
      <c r="C73" s="823"/>
      <c r="D73" s="823"/>
      <c r="E73" s="823"/>
      <c r="F73" s="824"/>
      <c r="G73" s="828" t="s">
        <v>67</v>
      </c>
      <c r="H73" s="828"/>
      <c r="I73" s="828"/>
      <c r="J73" s="828"/>
      <c r="K73" s="828"/>
      <c r="L73" s="828"/>
      <c r="M73" s="828"/>
      <c r="N73" s="828"/>
      <c r="O73" s="828"/>
      <c r="P73" s="828"/>
      <c r="Q73" s="828"/>
      <c r="R73" s="828"/>
      <c r="S73" s="828"/>
      <c r="T73" s="828"/>
      <c r="U73" s="828"/>
      <c r="V73" s="828"/>
      <c r="W73" s="828"/>
      <c r="X73" s="82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534</v>
      </c>
      <c r="H74" s="529"/>
      <c r="I74" s="529"/>
      <c r="J74" s="529"/>
      <c r="K74" s="529"/>
      <c r="L74" s="529"/>
      <c r="M74" s="529"/>
      <c r="N74" s="529"/>
      <c r="O74" s="529"/>
      <c r="P74" s="529"/>
      <c r="Q74" s="529"/>
      <c r="R74" s="529"/>
      <c r="S74" s="529"/>
      <c r="T74" s="529"/>
      <c r="U74" s="529"/>
      <c r="V74" s="529"/>
      <c r="W74" s="529"/>
      <c r="X74" s="530"/>
      <c r="Y74" s="840" t="s">
        <v>62</v>
      </c>
      <c r="Z74" s="707"/>
      <c r="AA74" s="708"/>
      <c r="AB74" s="483" t="s">
        <v>558</v>
      </c>
      <c r="AC74" s="483"/>
      <c r="AD74" s="483"/>
      <c r="AE74" s="298" t="s">
        <v>529</v>
      </c>
      <c r="AF74" s="298"/>
      <c r="AG74" s="298"/>
      <c r="AH74" s="298"/>
      <c r="AI74" s="298">
        <v>1</v>
      </c>
      <c r="AJ74" s="298"/>
      <c r="AK74" s="298"/>
      <c r="AL74" s="298"/>
      <c r="AM74" s="298">
        <v>1</v>
      </c>
      <c r="AN74" s="298"/>
      <c r="AO74" s="298"/>
      <c r="AP74" s="298"/>
      <c r="AQ74" s="298" t="s">
        <v>529</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533"/>
      <c r="H75" s="533"/>
      <c r="I75" s="533"/>
      <c r="J75" s="533"/>
      <c r="K75" s="533"/>
      <c r="L75" s="533"/>
      <c r="M75" s="533"/>
      <c r="N75" s="533"/>
      <c r="O75" s="533"/>
      <c r="P75" s="533"/>
      <c r="Q75" s="533"/>
      <c r="R75" s="533"/>
      <c r="S75" s="533"/>
      <c r="T75" s="533"/>
      <c r="U75" s="533"/>
      <c r="V75" s="533"/>
      <c r="W75" s="533"/>
      <c r="X75" s="534"/>
      <c r="Y75" s="304" t="s">
        <v>63</v>
      </c>
      <c r="Z75" s="214"/>
      <c r="AA75" s="215"/>
      <c r="AB75" s="483" t="s">
        <v>558</v>
      </c>
      <c r="AC75" s="483"/>
      <c r="AD75" s="483"/>
      <c r="AE75" s="298" t="s">
        <v>533</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7"/>
      <c r="Z88" s="558"/>
      <c r="AA88" s="559"/>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536</v>
      </c>
      <c r="AC89" s="607"/>
      <c r="AD89" s="608"/>
      <c r="AE89" s="298" t="s">
        <v>529</v>
      </c>
      <c r="AF89" s="298"/>
      <c r="AG89" s="298"/>
      <c r="AH89" s="298"/>
      <c r="AI89" s="298">
        <v>8</v>
      </c>
      <c r="AJ89" s="298"/>
      <c r="AK89" s="298"/>
      <c r="AL89" s="298"/>
      <c r="AM89" s="298">
        <v>7</v>
      </c>
      <c r="AN89" s="298"/>
      <c r="AO89" s="298"/>
      <c r="AP89" s="298"/>
      <c r="AQ89" s="316">
        <v>6</v>
      </c>
      <c r="AR89" s="317"/>
      <c r="AS89" s="317"/>
      <c r="AT89" s="317"/>
      <c r="AU89" s="317"/>
      <c r="AV89" s="317"/>
      <c r="AW89" s="317"/>
      <c r="AX89" s="319"/>
    </row>
    <row r="90" spans="1:60" ht="30"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537</v>
      </c>
      <c r="AC90" s="217"/>
      <c r="AD90" s="218"/>
      <c r="AE90" s="255" t="s">
        <v>529</v>
      </c>
      <c r="AF90" s="255"/>
      <c r="AG90" s="255"/>
      <c r="AH90" s="255"/>
      <c r="AI90" s="255" t="s">
        <v>538</v>
      </c>
      <c r="AJ90" s="255"/>
      <c r="AK90" s="255"/>
      <c r="AL90" s="255"/>
      <c r="AM90" s="255" t="s">
        <v>539</v>
      </c>
      <c r="AN90" s="255"/>
      <c r="AO90" s="255"/>
      <c r="AP90" s="255"/>
      <c r="AQ90" s="255" t="s">
        <v>540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7"/>
      <c r="Z91" s="558"/>
      <c r="AA91" s="559"/>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7"/>
      <c r="Z94" s="558"/>
      <c r="AA94" s="559"/>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7"/>
      <c r="Z97" s="558"/>
      <c r="AA97" s="559"/>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56" t="s">
        <v>463</v>
      </c>
      <c r="M103" s="556"/>
      <c r="N103" s="556"/>
      <c r="O103" s="556"/>
      <c r="P103" s="556"/>
      <c r="Q103" s="556"/>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2.5" customHeight="1" x14ac:dyDescent="0.15">
      <c r="A104" s="401"/>
      <c r="B104" s="402"/>
      <c r="C104" s="232" t="s">
        <v>573</v>
      </c>
      <c r="D104" s="233"/>
      <c r="E104" s="233"/>
      <c r="F104" s="233"/>
      <c r="G104" s="233"/>
      <c r="H104" s="233"/>
      <c r="I104" s="233"/>
      <c r="J104" s="233"/>
      <c r="K104" s="234"/>
      <c r="L104" s="219">
        <v>6</v>
      </c>
      <c r="M104" s="220"/>
      <c r="N104" s="220"/>
      <c r="O104" s="220"/>
      <c r="P104" s="220"/>
      <c r="Q104" s="221"/>
      <c r="R104" s="219"/>
      <c r="S104" s="220"/>
      <c r="T104" s="220"/>
      <c r="U104" s="220"/>
      <c r="V104" s="220"/>
      <c r="W104" s="221"/>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03"/>
      <c r="B110" s="404"/>
      <c r="C110" s="222" t="s">
        <v>22</v>
      </c>
      <c r="D110" s="223"/>
      <c r="E110" s="223"/>
      <c r="F110" s="223"/>
      <c r="G110" s="223"/>
      <c r="H110" s="223"/>
      <c r="I110" s="223"/>
      <c r="J110" s="223"/>
      <c r="K110" s="224"/>
      <c r="L110" s="825">
        <f>SUM(L104:Q109)</f>
        <v>6</v>
      </c>
      <c r="M110" s="826"/>
      <c r="N110" s="826"/>
      <c r="O110" s="826"/>
      <c r="P110" s="826"/>
      <c r="Q110" s="827"/>
      <c r="R110" s="825">
        <f>SUM(R104:W109)</f>
        <v>0</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35.1" customHeight="1" x14ac:dyDescent="0.15">
      <c r="A111" s="173" t="s">
        <v>391</v>
      </c>
      <c r="B111" s="162"/>
      <c r="C111" s="161" t="s">
        <v>388</v>
      </c>
      <c r="D111" s="162"/>
      <c r="E111" s="257" t="s">
        <v>429</v>
      </c>
      <c r="F111" s="258"/>
      <c r="G111" s="259" t="s">
        <v>549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5.1"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529</v>
      </c>
      <c r="AR114" s="336"/>
      <c r="AS114" s="113" t="s">
        <v>371</v>
      </c>
      <c r="AT114" s="114"/>
      <c r="AU114" s="127" t="s">
        <v>529</v>
      </c>
      <c r="AV114" s="127"/>
      <c r="AW114" s="113" t="s">
        <v>313</v>
      </c>
      <c r="AX114" s="129"/>
    </row>
    <row r="115" spans="1:50" ht="31.5" customHeight="1" x14ac:dyDescent="0.15">
      <c r="A115" s="174"/>
      <c r="B115" s="164"/>
      <c r="C115" s="163"/>
      <c r="D115" s="164"/>
      <c r="E115" s="163"/>
      <c r="F115" s="177"/>
      <c r="G115" s="130" t="s">
        <v>529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529</v>
      </c>
      <c r="AC115" s="90"/>
      <c r="AD115" s="90"/>
      <c r="AE115" s="191" t="s">
        <v>529</v>
      </c>
      <c r="AF115" s="92"/>
      <c r="AG115" s="92"/>
      <c r="AH115" s="92"/>
      <c r="AI115" s="191" t="s">
        <v>529</v>
      </c>
      <c r="AJ115" s="92"/>
      <c r="AK115" s="92"/>
      <c r="AL115" s="92"/>
      <c r="AM115" s="191" t="s">
        <v>529</v>
      </c>
      <c r="AN115" s="92"/>
      <c r="AO115" s="92"/>
      <c r="AP115" s="92"/>
      <c r="AQ115" s="191" t="s">
        <v>529</v>
      </c>
      <c r="AR115" s="92"/>
      <c r="AS115" s="92"/>
      <c r="AT115" s="92"/>
      <c r="AU115" s="191" t="s">
        <v>529</v>
      </c>
      <c r="AV115" s="92"/>
      <c r="AW115" s="92"/>
      <c r="AX115" s="94"/>
    </row>
    <row r="116" spans="1:50" ht="31.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529</v>
      </c>
      <c r="AC116" s="140"/>
      <c r="AD116" s="140"/>
      <c r="AE116" s="191" t="s">
        <v>529</v>
      </c>
      <c r="AF116" s="92"/>
      <c r="AG116" s="92"/>
      <c r="AH116" s="92"/>
      <c r="AI116" s="191" t="s">
        <v>529</v>
      </c>
      <c r="AJ116" s="92"/>
      <c r="AK116" s="92"/>
      <c r="AL116" s="92"/>
      <c r="AM116" s="191" t="s">
        <v>529</v>
      </c>
      <c r="AN116" s="92"/>
      <c r="AO116" s="92"/>
      <c r="AP116" s="92"/>
      <c r="AQ116" s="191" t="s">
        <v>529</v>
      </c>
      <c r="AR116" s="92"/>
      <c r="AS116" s="92"/>
      <c r="AT116" s="92"/>
      <c r="AU116" s="191" t="s">
        <v>529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1"/>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t="s">
        <v>557</v>
      </c>
      <c r="H142" s="102"/>
      <c r="I142" s="102"/>
      <c r="J142" s="102"/>
      <c r="K142" s="102"/>
      <c r="L142" s="102"/>
      <c r="M142" s="102"/>
      <c r="N142" s="102"/>
      <c r="O142" s="102"/>
      <c r="P142" s="102"/>
      <c r="Q142" s="102"/>
      <c r="R142" s="102"/>
      <c r="S142" s="102"/>
      <c r="T142" s="102"/>
      <c r="U142" s="102"/>
      <c r="V142" s="102"/>
      <c r="W142" s="102"/>
      <c r="X142" s="131"/>
      <c r="Y142" s="192" t="s">
        <v>557</v>
      </c>
      <c r="Z142" s="193"/>
      <c r="AA142" s="193"/>
      <c r="AB142" s="198" t="s">
        <v>557</v>
      </c>
      <c r="AC142" s="193"/>
      <c r="AD142" s="193"/>
      <c r="AE142" s="201" t="s">
        <v>557</v>
      </c>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t="s">
        <v>557</v>
      </c>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1"/>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9" t="s">
        <v>402</v>
      </c>
      <c r="H233" s="208"/>
      <c r="I233" s="208"/>
      <c r="J233" s="208"/>
      <c r="K233" s="208"/>
      <c r="L233" s="208"/>
      <c r="M233" s="208"/>
      <c r="N233" s="208"/>
      <c r="O233" s="208"/>
      <c r="P233" s="208"/>
      <c r="Q233" s="208"/>
      <c r="R233" s="208"/>
      <c r="S233" s="208"/>
      <c r="T233" s="208"/>
      <c r="U233" s="208"/>
      <c r="V233" s="208"/>
      <c r="W233" s="208"/>
      <c r="X233" s="870"/>
      <c r="Y233" s="871"/>
      <c r="Z233" s="872"/>
      <c r="AA233" s="873"/>
      <c r="AB233" s="877" t="s">
        <v>12</v>
      </c>
      <c r="AC233" s="208"/>
      <c r="AD233" s="870"/>
      <c r="AE233" s="878" t="s">
        <v>372</v>
      </c>
      <c r="AF233" s="878"/>
      <c r="AG233" s="878"/>
      <c r="AH233" s="878"/>
      <c r="AI233" s="878" t="s">
        <v>373</v>
      </c>
      <c r="AJ233" s="878"/>
      <c r="AK233" s="878"/>
      <c r="AL233" s="878"/>
      <c r="AM233" s="878" t="s">
        <v>374</v>
      </c>
      <c r="AN233" s="878"/>
      <c r="AO233" s="878"/>
      <c r="AP233" s="877"/>
      <c r="AQ233" s="877" t="s">
        <v>370</v>
      </c>
      <c r="AR233" s="208"/>
      <c r="AS233" s="208"/>
      <c r="AT233" s="87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4"/>
      <c r="Z234" s="875"/>
      <c r="AA234" s="876"/>
      <c r="AB234" s="186"/>
      <c r="AC234" s="181"/>
      <c r="AD234" s="182"/>
      <c r="AE234" s="879"/>
      <c r="AF234" s="879"/>
      <c r="AG234" s="879"/>
      <c r="AH234" s="879"/>
      <c r="AI234" s="879"/>
      <c r="AJ234" s="879"/>
      <c r="AK234" s="879"/>
      <c r="AL234" s="879"/>
      <c r="AM234" s="879"/>
      <c r="AN234" s="879"/>
      <c r="AO234" s="879"/>
      <c r="AP234" s="186"/>
      <c r="AQ234" s="880"/>
      <c r="AR234" s="881"/>
      <c r="AS234" s="181" t="s">
        <v>371</v>
      </c>
      <c r="AT234" s="182"/>
      <c r="AU234" s="881"/>
      <c r="AV234" s="88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2" t="s">
        <v>403</v>
      </c>
      <c r="Z235" s="883"/>
      <c r="AA235" s="884"/>
      <c r="AB235" s="190"/>
      <c r="AC235" s="190"/>
      <c r="AD235" s="190"/>
      <c r="AE235" s="191"/>
      <c r="AF235" s="560"/>
      <c r="AG235" s="560"/>
      <c r="AH235" s="560"/>
      <c r="AI235" s="191"/>
      <c r="AJ235" s="560"/>
      <c r="AK235" s="560"/>
      <c r="AL235" s="560"/>
      <c r="AM235" s="191"/>
      <c r="AN235" s="560"/>
      <c r="AO235" s="560"/>
      <c r="AP235" s="560"/>
      <c r="AQ235" s="191"/>
      <c r="AR235" s="560"/>
      <c r="AS235" s="560"/>
      <c r="AT235" s="560"/>
      <c r="AU235" s="191"/>
      <c r="AV235" s="560"/>
      <c r="AW235" s="560"/>
      <c r="AX235" s="86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8"/>
      <c r="AB236" s="210"/>
      <c r="AC236" s="210"/>
      <c r="AD236" s="210"/>
      <c r="AE236" s="191"/>
      <c r="AF236" s="560"/>
      <c r="AG236" s="560"/>
      <c r="AH236" s="560"/>
      <c r="AI236" s="191"/>
      <c r="AJ236" s="560"/>
      <c r="AK236" s="560"/>
      <c r="AL236" s="560"/>
      <c r="AM236" s="191"/>
      <c r="AN236" s="560"/>
      <c r="AO236" s="560"/>
      <c r="AP236" s="560"/>
      <c r="AQ236" s="191"/>
      <c r="AR236" s="560"/>
      <c r="AS236" s="560"/>
      <c r="AT236" s="560"/>
      <c r="AU236" s="191"/>
      <c r="AV236" s="560"/>
      <c r="AW236" s="560"/>
      <c r="AX236" s="867"/>
    </row>
    <row r="237" spans="1:50" ht="18.75" hidden="1" customHeight="1" x14ac:dyDescent="0.15">
      <c r="A237" s="174"/>
      <c r="B237" s="164"/>
      <c r="C237" s="163"/>
      <c r="D237" s="164"/>
      <c r="E237" s="163"/>
      <c r="F237" s="177"/>
      <c r="G237" s="869" t="s">
        <v>402</v>
      </c>
      <c r="H237" s="208"/>
      <c r="I237" s="208"/>
      <c r="J237" s="208"/>
      <c r="K237" s="208"/>
      <c r="L237" s="208"/>
      <c r="M237" s="208"/>
      <c r="N237" s="208"/>
      <c r="O237" s="208"/>
      <c r="P237" s="208"/>
      <c r="Q237" s="208"/>
      <c r="R237" s="208"/>
      <c r="S237" s="208"/>
      <c r="T237" s="208"/>
      <c r="U237" s="208"/>
      <c r="V237" s="208"/>
      <c r="W237" s="208"/>
      <c r="X237" s="870"/>
      <c r="Y237" s="871"/>
      <c r="Z237" s="872"/>
      <c r="AA237" s="873"/>
      <c r="AB237" s="877" t="s">
        <v>12</v>
      </c>
      <c r="AC237" s="208"/>
      <c r="AD237" s="870"/>
      <c r="AE237" s="878" t="s">
        <v>372</v>
      </c>
      <c r="AF237" s="878"/>
      <c r="AG237" s="878"/>
      <c r="AH237" s="878"/>
      <c r="AI237" s="878" t="s">
        <v>373</v>
      </c>
      <c r="AJ237" s="878"/>
      <c r="AK237" s="878"/>
      <c r="AL237" s="878"/>
      <c r="AM237" s="878" t="s">
        <v>374</v>
      </c>
      <c r="AN237" s="878"/>
      <c r="AO237" s="878"/>
      <c r="AP237" s="877"/>
      <c r="AQ237" s="877" t="s">
        <v>370</v>
      </c>
      <c r="AR237" s="208"/>
      <c r="AS237" s="208"/>
      <c r="AT237" s="87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4"/>
      <c r="Z238" s="875"/>
      <c r="AA238" s="876"/>
      <c r="AB238" s="186"/>
      <c r="AC238" s="181"/>
      <c r="AD238" s="182"/>
      <c r="AE238" s="879"/>
      <c r="AF238" s="879"/>
      <c r="AG238" s="879"/>
      <c r="AH238" s="879"/>
      <c r="AI238" s="879"/>
      <c r="AJ238" s="879"/>
      <c r="AK238" s="879"/>
      <c r="AL238" s="879"/>
      <c r="AM238" s="879"/>
      <c r="AN238" s="879"/>
      <c r="AO238" s="879"/>
      <c r="AP238" s="186"/>
      <c r="AQ238" s="880"/>
      <c r="AR238" s="881"/>
      <c r="AS238" s="181" t="s">
        <v>371</v>
      </c>
      <c r="AT238" s="182"/>
      <c r="AU238" s="881"/>
      <c r="AV238" s="88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2" t="s">
        <v>403</v>
      </c>
      <c r="Z239" s="883"/>
      <c r="AA239" s="884"/>
      <c r="AB239" s="190"/>
      <c r="AC239" s="190"/>
      <c r="AD239" s="190"/>
      <c r="AE239" s="191"/>
      <c r="AF239" s="560"/>
      <c r="AG239" s="560"/>
      <c r="AH239" s="560"/>
      <c r="AI239" s="191"/>
      <c r="AJ239" s="560"/>
      <c r="AK239" s="560"/>
      <c r="AL239" s="560"/>
      <c r="AM239" s="191"/>
      <c r="AN239" s="560"/>
      <c r="AO239" s="560"/>
      <c r="AP239" s="560"/>
      <c r="AQ239" s="191"/>
      <c r="AR239" s="560"/>
      <c r="AS239" s="560"/>
      <c r="AT239" s="560"/>
      <c r="AU239" s="191"/>
      <c r="AV239" s="560"/>
      <c r="AW239" s="560"/>
      <c r="AX239" s="86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8"/>
      <c r="AB240" s="210"/>
      <c r="AC240" s="210"/>
      <c r="AD240" s="210"/>
      <c r="AE240" s="191"/>
      <c r="AF240" s="560"/>
      <c r="AG240" s="560"/>
      <c r="AH240" s="560"/>
      <c r="AI240" s="191"/>
      <c r="AJ240" s="560"/>
      <c r="AK240" s="560"/>
      <c r="AL240" s="560"/>
      <c r="AM240" s="191"/>
      <c r="AN240" s="560"/>
      <c r="AO240" s="560"/>
      <c r="AP240" s="560"/>
      <c r="AQ240" s="191"/>
      <c r="AR240" s="560"/>
      <c r="AS240" s="560"/>
      <c r="AT240" s="560"/>
      <c r="AU240" s="191"/>
      <c r="AV240" s="560"/>
      <c r="AW240" s="560"/>
      <c r="AX240" s="867"/>
    </row>
    <row r="241" spans="1:50" ht="18.75" hidden="1" customHeight="1" x14ac:dyDescent="0.15">
      <c r="A241" s="174"/>
      <c r="B241" s="164"/>
      <c r="C241" s="163"/>
      <c r="D241" s="164"/>
      <c r="E241" s="163"/>
      <c r="F241" s="177"/>
      <c r="G241" s="869" t="s">
        <v>402</v>
      </c>
      <c r="H241" s="208"/>
      <c r="I241" s="208"/>
      <c r="J241" s="208"/>
      <c r="K241" s="208"/>
      <c r="L241" s="208"/>
      <c r="M241" s="208"/>
      <c r="N241" s="208"/>
      <c r="O241" s="208"/>
      <c r="P241" s="208"/>
      <c r="Q241" s="208"/>
      <c r="R241" s="208"/>
      <c r="S241" s="208"/>
      <c r="T241" s="208"/>
      <c r="U241" s="208"/>
      <c r="V241" s="208"/>
      <c r="W241" s="208"/>
      <c r="X241" s="870"/>
      <c r="Y241" s="871"/>
      <c r="Z241" s="872"/>
      <c r="AA241" s="873"/>
      <c r="AB241" s="877" t="s">
        <v>12</v>
      </c>
      <c r="AC241" s="208"/>
      <c r="AD241" s="870"/>
      <c r="AE241" s="878" t="s">
        <v>372</v>
      </c>
      <c r="AF241" s="878"/>
      <c r="AG241" s="878"/>
      <c r="AH241" s="878"/>
      <c r="AI241" s="878" t="s">
        <v>373</v>
      </c>
      <c r="AJ241" s="878"/>
      <c r="AK241" s="878"/>
      <c r="AL241" s="878"/>
      <c r="AM241" s="878" t="s">
        <v>374</v>
      </c>
      <c r="AN241" s="878"/>
      <c r="AO241" s="878"/>
      <c r="AP241" s="877"/>
      <c r="AQ241" s="877" t="s">
        <v>370</v>
      </c>
      <c r="AR241" s="208"/>
      <c r="AS241" s="208"/>
      <c r="AT241" s="87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4"/>
      <c r="Z242" s="875"/>
      <c r="AA242" s="876"/>
      <c r="AB242" s="186"/>
      <c r="AC242" s="181"/>
      <c r="AD242" s="182"/>
      <c r="AE242" s="879"/>
      <c r="AF242" s="879"/>
      <c r="AG242" s="879"/>
      <c r="AH242" s="879"/>
      <c r="AI242" s="879"/>
      <c r="AJ242" s="879"/>
      <c r="AK242" s="879"/>
      <c r="AL242" s="879"/>
      <c r="AM242" s="879"/>
      <c r="AN242" s="879"/>
      <c r="AO242" s="879"/>
      <c r="AP242" s="186"/>
      <c r="AQ242" s="880"/>
      <c r="AR242" s="881"/>
      <c r="AS242" s="181" t="s">
        <v>371</v>
      </c>
      <c r="AT242" s="182"/>
      <c r="AU242" s="881"/>
      <c r="AV242" s="88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2" t="s">
        <v>403</v>
      </c>
      <c r="Z243" s="883"/>
      <c r="AA243" s="884"/>
      <c r="AB243" s="190"/>
      <c r="AC243" s="190"/>
      <c r="AD243" s="190"/>
      <c r="AE243" s="191"/>
      <c r="AF243" s="560"/>
      <c r="AG243" s="560"/>
      <c r="AH243" s="560"/>
      <c r="AI243" s="191"/>
      <c r="AJ243" s="560"/>
      <c r="AK243" s="560"/>
      <c r="AL243" s="560"/>
      <c r="AM243" s="191"/>
      <c r="AN243" s="560"/>
      <c r="AO243" s="560"/>
      <c r="AP243" s="560"/>
      <c r="AQ243" s="191"/>
      <c r="AR243" s="560"/>
      <c r="AS243" s="560"/>
      <c r="AT243" s="560"/>
      <c r="AU243" s="191"/>
      <c r="AV243" s="560"/>
      <c r="AW243" s="560"/>
      <c r="AX243" s="86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8"/>
      <c r="AB244" s="210"/>
      <c r="AC244" s="210"/>
      <c r="AD244" s="210"/>
      <c r="AE244" s="191"/>
      <c r="AF244" s="560"/>
      <c r="AG244" s="560"/>
      <c r="AH244" s="560"/>
      <c r="AI244" s="191"/>
      <c r="AJ244" s="560"/>
      <c r="AK244" s="560"/>
      <c r="AL244" s="560"/>
      <c r="AM244" s="191"/>
      <c r="AN244" s="560"/>
      <c r="AO244" s="560"/>
      <c r="AP244" s="560"/>
      <c r="AQ244" s="191"/>
      <c r="AR244" s="560"/>
      <c r="AS244" s="560"/>
      <c r="AT244" s="560"/>
      <c r="AU244" s="191"/>
      <c r="AV244" s="560"/>
      <c r="AW244" s="560"/>
      <c r="AX244" s="86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4"/>
      <c r="Z245" s="875"/>
      <c r="AA245" s="87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4"/>
      <c r="Z246" s="875"/>
      <c r="AA246" s="876"/>
      <c r="AB246" s="186"/>
      <c r="AC246" s="181"/>
      <c r="AD246" s="182"/>
      <c r="AE246" s="879"/>
      <c r="AF246" s="879"/>
      <c r="AG246" s="879"/>
      <c r="AH246" s="879"/>
      <c r="AI246" s="879"/>
      <c r="AJ246" s="879"/>
      <c r="AK246" s="879"/>
      <c r="AL246" s="879"/>
      <c r="AM246" s="879"/>
      <c r="AN246" s="879"/>
      <c r="AO246" s="879"/>
      <c r="AP246" s="186"/>
      <c r="AQ246" s="880"/>
      <c r="AR246" s="881"/>
      <c r="AS246" s="181" t="s">
        <v>371</v>
      </c>
      <c r="AT246" s="182"/>
      <c r="AU246" s="881"/>
      <c r="AV246" s="88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2" t="s">
        <v>403</v>
      </c>
      <c r="Z247" s="883"/>
      <c r="AA247" s="884"/>
      <c r="AB247" s="190"/>
      <c r="AC247" s="190"/>
      <c r="AD247" s="190"/>
      <c r="AE247" s="191"/>
      <c r="AF247" s="560"/>
      <c r="AG247" s="560"/>
      <c r="AH247" s="560"/>
      <c r="AI247" s="191"/>
      <c r="AJ247" s="560"/>
      <c r="AK247" s="560"/>
      <c r="AL247" s="560"/>
      <c r="AM247" s="191"/>
      <c r="AN247" s="560"/>
      <c r="AO247" s="560"/>
      <c r="AP247" s="560"/>
      <c r="AQ247" s="191"/>
      <c r="AR247" s="560"/>
      <c r="AS247" s="560"/>
      <c r="AT247" s="560"/>
      <c r="AU247" s="191"/>
      <c r="AV247" s="560"/>
      <c r="AW247" s="560"/>
      <c r="AX247" s="86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8"/>
      <c r="AB248" s="210"/>
      <c r="AC248" s="210"/>
      <c r="AD248" s="210"/>
      <c r="AE248" s="191"/>
      <c r="AF248" s="560"/>
      <c r="AG248" s="560"/>
      <c r="AH248" s="560"/>
      <c r="AI248" s="191"/>
      <c r="AJ248" s="560"/>
      <c r="AK248" s="560"/>
      <c r="AL248" s="560"/>
      <c r="AM248" s="191"/>
      <c r="AN248" s="560"/>
      <c r="AO248" s="560"/>
      <c r="AP248" s="560"/>
      <c r="AQ248" s="191"/>
      <c r="AR248" s="560"/>
      <c r="AS248" s="560"/>
      <c r="AT248" s="560"/>
      <c r="AU248" s="191"/>
      <c r="AV248" s="560"/>
      <c r="AW248" s="560"/>
      <c r="AX248" s="867"/>
    </row>
    <row r="249" spans="1:50" ht="18.75" hidden="1" customHeight="1" x14ac:dyDescent="0.15">
      <c r="A249" s="174"/>
      <c r="B249" s="164"/>
      <c r="C249" s="163"/>
      <c r="D249" s="164"/>
      <c r="E249" s="163"/>
      <c r="F249" s="177"/>
      <c r="G249" s="869" t="s">
        <v>402</v>
      </c>
      <c r="H249" s="208"/>
      <c r="I249" s="208"/>
      <c r="J249" s="208"/>
      <c r="K249" s="208"/>
      <c r="L249" s="208"/>
      <c r="M249" s="208"/>
      <c r="N249" s="208"/>
      <c r="O249" s="208"/>
      <c r="P249" s="208"/>
      <c r="Q249" s="208"/>
      <c r="R249" s="208"/>
      <c r="S249" s="208"/>
      <c r="T249" s="208"/>
      <c r="U249" s="208"/>
      <c r="V249" s="208"/>
      <c r="W249" s="208"/>
      <c r="X249" s="870"/>
      <c r="Y249" s="871"/>
      <c r="Z249" s="872"/>
      <c r="AA249" s="873"/>
      <c r="AB249" s="877" t="s">
        <v>12</v>
      </c>
      <c r="AC249" s="208"/>
      <c r="AD249" s="870"/>
      <c r="AE249" s="878" t="s">
        <v>372</v>
      </c>
      <c r="AF249" s="878"/>
      <c r="AG249" s="878"/>
      <c r="AH249" s="878"/>
      <c r="AI249" s="878" t="s">
        <v>373</v>
      </c>
      <c r="AJ249" s="878"/>
      <c r="AK249" s="878"/>
      <c r="AL249" s="878"/>
      <c r="AM249" s="878" t="s">
        <v>374</v>
      </c>
      <c r="AN249" s="878"/>
      <c r="AO249" s="878"/>
      <c r="AP249" s="877"/>
      <c r="AQ249" s="877" t="s">
        <v>370</v>
      </c>
      <c r="AR249" s="208"/>
      <c r="AS249" s="208"/>
      <c r="AT249" s="87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4"/>
      <c r="Z250" s="875"/>
      <c r="AA250" s="876"/>
      <c r="AB250" s="186"/>
      <c r="AC250" s="181"/>
      <c r="AD250" s="182"/>
      <c r="AE250" s="879"/>
      <c r="AF250" s="879"/>
      <c r="AG250" s="879"/>
      <c r="AH250" s="879"/>
      <c r="AI250" s="879"/>
      <c r="AJ250" s="879"/>
      <c r="AK250" s="879"/>
      <c r="AL250" s="879"/>
      <c r="AM250" s="879"/>
      <c r="AN250" s="879"/>
      <c r="AO250" s="879"/>
      <c r="AP250" s="186"/>
      <c r="AQ250" s="880"/>
      <c r="AR250" s="881"/>
      <c r="AS250" s="181" t="s">
        <v>371</v>
      </c>
      <c r="AT250" s="182"/>
      <c r="AU250" s="881"/>
      <c r="AV250" s="88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2" t="s">
        <v>403</v>
      </c>
      <c r="Z251" s="883"/>
      <c r="AA251" s="884"/>
      <c r="AB251" s="190"/>
      <c r="AC251" s="190"/>
      <c r="AD251" s="190"/>
      <c r="AE251" s="191"/>
      <c r="AF251" s="560"/>
      <c r="AG251" s="560"/>
      <c r="AH251" s="560"/>
      <c r="AI251" s="191"/>
      <c r="AJ251" s="560"/>
      <c r="AK251" s="560"/>
      <c r="AL251" s="560"/>
      <c r="AM251" s="191"/>
      <c r="AN251" s="560"/>
      <c r="AO251" s="560"/>
      <c r="AP251" s="560"/>
      <c r="AQ251" s="191"/>
      <c r="AR251" s="560"/>
      <c r="AS251" s="560"/>
      <c r="AT251" s="560"/>
      <c r="AU251" s="191"/>
      <c r="AV251" s="560"/>
      <c r="AW251" s="560"/>
      <c r="AX251" s="86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8"/>
      <c r="AB252" s="210"/>
      <c r="AC252" s="210"/>
      <c r="AD252" s="210"/>
      <c r="AE252" s="191"/>
      <c r="AF252" s="560"/>
      <c r="AG252" s="560"/>
      <c r="AH252" s="560"/>
      <c r="AI252" s="191"/>
      <c r="AJ252" s="560"/>
      <c r="AK252" s="560"/>
      <c r="AL252" s="560"/>
      <c r="AM252" s="191"/>
      <c r="AN252" s="560"/>
      <c r="AO252" s="560"/>
      <c r="AP252" s="560"/>
      <c r="AQ252" s="191"/>
      <c r="AR252" s="560"/>
      <c r="AS252" s="560"/>
      <c r="AT252" s="560"/>
      <c r="AU252" s="191"/>
      <c r="AV252" s="560"/>
      <c r="AW252" s="560"/>
      <c r="AX252" s="86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1"/>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9" t="s">
        <v>402</v>
      </c>
      <c r="H353" s="208"/>
      <c r="I353" s="208"/>
      <c r="J353" s="208"/>
      <c r="K353" s="208"/>
      <c r="L353" s="208"/>
      <c r="M353" s="208"/>
      <c r="N353" s="208"/>
      <c r="O353" s="208"/>
      <c r="P353" s="208"/>
      <c r="Q353" s="208"/>
      <c r="R353" s="208"/>
      <c r="S353" s="208"/>
      <c r="T353" s="208"/>
      <c r="U353" s="208"/>
      <c r="V353" s="208"/>
      <c r="W353" s="208"/>
      <c r="X353" s="870"/>
      <c r="Y353" s="871"/>
      <c r="Z353" s="872"/>
      <c r="AA353" s="873"/>
      <c r="AB353" s="877" t="s">
        <v>12</v>
      </c>
      <c r="AC353" s="208"/>
      <c r="AD353" s="870"/>
      <c r="AE353" s="878" t="s">
        <v>372</v>
      </c>
      <c r="AF353" s="878"/>
      <c r="AG353" s="878"/>
      <c r="AH353" s="878"/>
      <c r="AI353" s="878" t="s">
        <v>373</v>
      </c>
      <c r="AJ353" s="878"/>
      <c r="AK353" s="878"/>
      <c r="AL353" s="878"/>
      <c r="AM353" s="878" t="s">
        <v>374</v>
      </c>
      <c r="AN353" s="878"/>
      <c r="AO353" s="878"/>
      <c r="AP353" s="877"/>
      <c r="AQ353" s="877" t="s">
        <v>370</v>
      </c>
      <c r="AR353" s="208"/>
      <c r="AS353" s="208"/>
      <c r="AT353" s="87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4"/>
      <c r="Z354" s="875"/>
      <c r="AA354" s="876"/>
      <c r="AB354" s="186"/>
      <c r="AC354" s="181"/>
      <c r="AD354" s="182"/>
      <c r="AE354" s="879"/>
      <c r="AF354" s="879"/>
      <c r="AG354" s="879"/>
      <c r="AH354" s="879"/>
      <c r="AI354" s="879"/>
      <c r="AJ354" s="879"/>
      <c r="AK354" s="879"/>
      <c r="AL354" s="879"/>
      <c r="AM354" s="879"/>
      <c r="AN354" s="879"/>
      <c r="AO354" s="879"/>
      <c r="AP354" s="186"/>
      <c r="AQ354" s="880"/>
      <c r="AR354" s="881"/>
      <c r="AS354" s="181" t="s">
        <v>371</v>
      </c>
      <c r="AT354" s="182"/>
      <c r="AU354" s="881"/>
      <c r="AV354" s="88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2" t="s">
        <v>403</v>
      </c>
      <c r="Z355" s="883"/>
      <c r="AA355" s="884"/>
      <c r="AB355" s="190"/>
      <c r="AC355" s="190"/>
      <c r="AD355" s="190"/>
      <c r="AE355" s="191"/>
      <c r="AF355" s="560"/>
      <c r="AG355" s="560"/>
      <c r="AH355" s="560"/>
      <c r="AI355" s="191"/>
      <c r="AJ355" s="560"/>
      <c r="AK355" s="560"/>
      <c r="AL355" s="560"/>
      <c r="AM355" s="191"/>
      <c r="AN355" s="560"/>
      <c r="AO355" s="560"/>
      <c r="AP355" s="560"/>
      <c r="AQ355" s="191"/>
      <c r="AR355" s="560"/>
      <c r="AS355" s="560"/>
      <c r="AT355" s="560"/>
      <c r="AU355" s="191"/>
      <c r="AV355" s="560"/>
      <c r="AW355" s="560"/>
      <c r="AX355" s="86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8"/>
      <c r="AB356" s="210"/>
      <c r="AC356" s="210"/>
      <c r="AD356" s="210"/>
      <c r="AE356" s="191"/>
      <c r="AF356" s="560"/>
      <c r="AG356" s="560"/>
      <c r="AH356" s="560"/>
      <c r="AI356" s="191"/>
      <c r="AJ356" s="560"/>
      <c r="AK356" s="560"/>
      <c r="AL356" s="560"/>
      <c r="AM356" s="191"/>
      <c r="AN356" s="560"/>
      <c r="AO356" s="560"/>
      <c r="AP356" s="560"/>
      <c r="AQ356" s="191"/>
      <c r="AR356" s="560"/>
      <c r="AS356" s="560"/>
      <c r="AT356" s="560"/>
      <c r="AU356" s="191"/>
      <c r="AV356" s="560"/>
      <c r="AW356" s="560"/>
      <c r="AX356" s="867"/>
    </row>
    <row r="357" spans="1:50" ht="18.75" hidden="1" customHeight="1" x14ac:dyDescent="0.15">
      <c r="A357" s="174"/>
      <c r="B357" s="164"/>
      <c r="C357" s="163"/>
      <c r="D357" s="164"/>
      <c r="E357" s="163"/>
      <c r="F357" s="177"/>
      <c r="G357" s="869" t="s">
        <v>402</v>
      </c>
      <c r="H357" s="208"/>
      <c r="I357" s="208"/>
      <c r="J357" s="208"/>
      <c r="K357" s="208"/>
      <c r="L357" s="208"/>
      <c r="M357" s="208"/>
      <c r="N357" s="208"/>
      <c r="O357" s="208"/>
      <c r="P357" s="208"/>
      <c r="Q357" s="208"/>
      <c r="R357" s="208"/>
      <c r="S357" s="208"/>
      <c r="T357" s="208"/>
      <c r="U357" s="208"/>
      <c r="V357" s="208"/>
      <c r="W357" s="208"/>
      <c r="X357" s="870"/>
      <c r="Y357" s="871"/>
      <c r="Z357" s="872"/>
      <c r="AA357" s="873"/>
      <c r="AB357" s="877" t="s">
        <v>12</v>
      </c>
      <c r="AC357" s="208"/>
      <c r="AD357" s="870"/>
      <c r="AE357" s="878" t="s">
        <v>372</v>
      </c>
      <c r="AF357" s="878"/>
      <c r="AG357" s="878"/>
      <c r="AH357" s="878"/>
      <c r="AI357" s="878" t="s">
        <v>373</v>
      </c>
      <c r="AJ357" s="878"/>
      <c r="AK357" s="878"/>
      <c r="AL357" s="878"/>
      <c r="AM357" s="878" t="s">
        <v>374</v>
      </c>
      <c r="AN357" s="878"/>
      <c r="AO357" s="878"/>
      <c r="AP357" s="877"/>
      <c r="AQ357" s="877" t="s">
        <v>370</v>
      </c>
      <c r="AR357" s="208"/>
      <c r="AS357" s="208"/>
      <c r="AT357" s="87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4"/>
      <c r="Z358" s="875"/>
      <c r="AA358" s="876"/>
      <c r="AB358" s="186"/>
      <c r="AC358" s="181"/>
      <c r="AD358" s="182"/>
      <c r="AE358" s="879"/>
      <c r="AF358" s="879"/>
      <c r="AG358" s="879"/>
      <c r="AH358" s="879"/>
      <c r="AI358" s="879"/>
      <c r="AJ358" s="879"/>
      <c r="AK358" s="879"/>
      <c r="AL358" s="879"/>
      <c r="AM358" s="879"/>
      <c r="AN358" s="879"/>
      <c r="AO358" s="879"/>
      <c r="AP358" s="186"/>
      <c r="AQ358" s="880"/>
      <c r="AR358" s="881"/>
      <c r="AS358" s="181" t="s">
        <v>371</v>
      </c>
      <c r="AT358" s="182"/>
      <c r="AU358" s="881"/>
      <c r="AV358" s="88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2" t="s">
        <v>403</v>
      </c>
      <c r="Z359" s="883"/>
      <c r="AA359" s="884"/>
      <c r="AB359" s="190"/>
      <c r="AC359" s="190"/>
      <c r="AD359" s="190"/>
      <c r="AE359" s="191"/>
      <c r="AF359" s="560"/>
      <c r="AG359" s="560"/>
      <c r="AH359" s="560"/>
      <c r="AI359" s="191"/>
      <c r="AJ359" s="560"/>
      <c r="AK359" s="560"/>
      <c r="AL359" s="560"/>
      <c r="AM359" s="191"/>
      <c r="AN359" s="560"/>
      <c r="AO359" s="560"/>
      <c r="AP359" s="560"/>
      <c r="AQ359" s="191"/>
      <c r="AR359" s="560"/>
      <c r="AS359" s="560"/>
      <c r="AT359" s="560"/>
      <c r="AU359" s="191"/>
      <c r="AV359" s="560"/>
      <c r="AW359" s="560"/>
      <c r="AX359" s="86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8"/>
      <c r="AB360" s="210"/>
      <c r="AC360" s="210"/>
      <c r="AD360" s="210"/>
      <c r="AE360" s="191"/>
      <c r="AF360" s="560"/>
      <c r="AG360" s="560"/>
      <c r="AH360" s="560"/>
      <c r="AI360" s="191"/>
      <c r="AJ360" s="560"/>
      <c r="AK360" s="560"/>
      <c r="AL360" s="560"/>
      <c r="AM360" s="191"/>
      <c r="AN360" s="560"/>
      <c r="AO360" s="560"/>
      <c r="AP360" s="560"/>
      <c r="AQ360" s="191"/>
      <c r="AR360" s="560"/>
      <c r="AS360" s="560"/>
      <c r="AT360" s="560"/>
      <c r="AU360" s="191"/>
      <c r="AV360" s="560"/>
      <c r="AW360" s="560"/>
      <c r="AX360" s="867"/>
    </row>
    <row r="361" spans="1:50" ht="18.75" hidden="1" customHeight="1" x14ac:dyDescent="0.15">
      <c r="A361" s="174"/>
      <c r="B361" s="164"/>
      <c r="C361" s="163"/>
      <c r="D361" s="164"/>
      <c r="E361" s="163"/>
      <c r="F361" s="177"/>
      <c r="G361" s="869" t="s">
        <v>402</v>
      </c>
      <c r="H361" s="208"/>
      <c r="I361" s="208"/>
      <c r="J361" s="208"/>
      <c r="K361" s="208"/>
      <c r="L361" s="208"/>
      <c r="M361" s="208"/>
      <c r="N361" s="208"/>
      <c r="O361" s="208"/>
      <c r="P361" s="208"/>
      <c r="Q361" s="208"/>
      <c r="R361" s="208"/>
      <c r="S361" s="208"/>
      <c r="T361" s="208"/>
      <c r="U361" s="208"/>
      <c r="V361" s="208"/>
      <c r="W361" s="208"/>
      <c r="X361" s="870"/>
      <c r="Y361" s="871"/>
      <c r="Z361" s="872"/>
      <c r="AA361" s="873"/>
      <c r="AB361" s="877" t="s">
        <v>12</v>
      </c>
      <c r="AC361" s="208"/>
      <c r="AD361" s="870"/>
      <c r="AE361" s="878" t="s">
        <v>372</v>
      </c>
      <c r="AF361" s="878"/>
      <c r="AG361" s="878"/>
      <c r="AH361" s="878"/>
      <c r="AI361" s="878" t="s">
        <v>373</v>
      </c>
      <c r="AJ361" s="878"/>
      <c r="AK361" s="878"/>
      <c r="AL361" s="878"/>
      <c r="AM361" s="878" t="s">
        <v>374</v>
      </c>
      <c r="AN361" s="878"/>
      <c r="AO361" s="878"/>
      <c r="AP361" s="877"/>
      <c r="AQ361" s="877" t="s">
        <v>370</v>
      </c>
      <c r="AR361" s="208"/>
      <c r="AS361" s="208"/>
      <c r="AT361" s="87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4"/>
      <c r="Z362" s="875"/>
      <c r="AA362" s="876"/>
      <c r="AB362" s="186"/>
      <c r="AC362" s="181"/>
      <c r="AD362" s="182"/>
      <c r="AE362" s="879"/>
      <c r="AF362" s="879"/>
      <c r="AG362" s="879"/>
      <c r="AH362" s="879"/>
      <c r="AI362" s="879"/>
      <c r="AJ362" s="879"/>
      <c r="AK362" s="879"/>
      <c r="AL362" s="879"/>
      <c r="AM362" s="879"/>
      <c r="AN362" s="879"/>
      <c r="AO362" s="879"/>
      <c r="AP362" s="186"/>
      <c r="AQ362" s="880"/>
      <c r="AR362" s="881"/>
      <c r="AS362" s="181" t="s">
        <v>371</v>
      </c>
      <c r="AT362" s="182"/>
      <c r="AU362" s="881"/>
      <c r="AV362" s="88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2" t="s">
        <v>403</v>
      </c>
      <c r="Z363" s="883"/>
      <c r="AA363" s="884"/>
      <c r="AB363" s="190"/>
      <c r="AC363" s="190"/>
      <c r="AD363" s="190"/>
      <c r="AE363" s="191"/>
      <c r="AF363" s="560"/>
      <c r="AG363" s="560"/>
      <c r="AH363" s="560"/>
      <c r="AI363" s="191"/>
      <c r="AJ363" s="560"/>
      <c r="AK363" s="560"/>
      <c r="AL363" s="560"/>
      <c r="AM363" s="191"/>
      <c r="AN363" s="560"/>
      <c r="AO363" s="560"/>
      <c r="AP363" s="560"/>
      <c r="AQ363" s="191"/>
      <c r="AR363" s="560"/>
      <c r="AS363" s="560"/>
      <c r="AT363" s="560"/>
      <c r="AU363" s="191"/>
      <c r="AV363" s="560"/>
      <c r="AW363" s="560"/>
      <c r="AX363" s="86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8"/>
      <c r="AB364" s="210"/>
      <c r="AC364" s="210"/>
      <c r="AD364" s="210"/>
      <c r="AE364" s="191"/>
      <c r="AF364" s="560"/>
      <c r="AG364" s="560"/>
      <c r="AH364" s="560"/>
      <c r="AI364" s="191"/>
      <c r="AJ364" s="560"/>
      <c r="AK364" s="560"/>
      <c r="AL364" s="560"/>
      <c r="AM364" s="191"/>
      <c r="AN364" s="560"/>
      <c r="AO364" s="560"/>
      <c r="AP364" s="560"/>
      <c r="AQ364" s="191"/>
      <c r="AR364" s="560"/>
      <c r="AS364" s="560"/>
      <c r="AT364" s="560"/>
      <c r="AU364" s="191"/>
      <c r="AV364" s="560"/>
      <c r="AW364" s="560"/>
      <c r="AX364" s="867"/>
    </row>
    <row r="365" spans="1:50" ht="18.75" hidden="1" customHeight="1" x14ac:dyDescent="0.15">
      <c r="A365" s="174"/>
      <c r="B365" s="164"/>
      <c r="C365" s="163"/>
      <c r="D365" s="164"/>
      <c r="E365" s="163"/>
      <c r="F365" s="177"/>
      <c r="G365" s="869" t="s">
        <v>402</v>
      </c>
      <c r="H365" s="208"/>
      <c r="I365" s="208"/>
      <c r="J365" s="208"/>
      <c r="K365" s="208"/>
      <c r="L365" s="208"/>
      <c r="M365" s="208"/>
      <c r="N365" s="208"/>
      <c r="O365" s="208"/>
      <c r="P365" s="208"/>
      <c r="Q365" s="208"/>
      <c r="R365" s="208"/>
      <c r="S365" s="208"/>
      <c r="T365" s="208"/>
      <c r="U365" s="208"/>
      <c r="V365" s="208"/>
      <c r="W365" s="208"/>
      <c r="X365" s="870"/>
      <c r="Y365" s="871"/>
      <c r="Z365" s="872"/>
      <c r="AA365" s="873"/>
      <c r="AB365" s="877" t="s">
        <v>12</v>
      </c>
      <c r="AC365" s="208"/>
      <c r="AD365" s="870"/>
      <c r="AE365" s="878" t="s">
        <v>372</v>
      </c>
      <c r="AF365" s="878"/>
      <c r="AG365" s="878"/>
      <c r="AH365" s="878"/>
      <c r="AI365" s="878" t="s">
        <v>373</v>
      </c>
      <c r="AJ365" s="878"/>
      <c r="AK365" s="878"/>
      <c r="AL365" s="878"/>
      <c r="AM365" s="878" t="s">
        <v>374</v>
      </c>
      <c r="AN365" s="878"/>
      <c r="AO365" s="878"/>
      <c r="AP365" s="877"/>
      <c r="AQ365" s="877" t="s">
        <v>370</v>
      </c>
      <c r="AR365" s="208"/>
      <c r="AS365" s="208"/>
      <c r="AT365" s="87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4"/>
      <c r="Z366" s="875"/>
      <c r="AA366" s="876"/>
      <c r="AB366" s="186"/>
      <c r="AC366" s="181"/>
      <c r="AD366" s="182"/>
      <c r="AE366" s="879"/>
      <c r="AF366" s="879"/>
      <c r="AG366" s="879"/>
      <c r="AH366" s="879"/>
      <c r="AI366" s="879"/>
      <c r="AJ366" s="879"/>
      <c r="AK366" s="879"/>
      <c r="AL366" s="879"/>
      <c r="AM366" s="879"/>
      <c r="AN366" s="879"/>
      <c r="AO366" s="879"/>
      <c r="AP366" s="186"/>
      <c r="AQ366" s="880"/>
      <c r="AR366" s="881"/>
      <c r="AS366" s="181" t="s">
        <v>371</v>
      </c>
      <c r="AT366" s="182"/>
      <c r="AU366" s="881"/>
      <c r="AV366" s="88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2" t="s">
        <v>403</v>
      </c>
      <c r="Z367" s="883"/>
      <c r="AA367" s="884"/>
      <c r="AB367" s="190"/>
      <c r="AC367" s="190"/>
      <c r="AD367" s="190"/>
      <c r="AE367" s="191"/>
      <c r="AF367" s="560"/>
      <c r="AG367" s="560"/>
      <c r="AH367" s="560"/>
      <c r="AI367" s="191"/>
      <c r="AJ367" s="560"/>
      <c r="AK367" s="560"/>
      <c r="AL367" s="560"/>
      <c r="AM367" s="191"/>
      <c r="AN367" s="560"/>
      <c r="AO367" s="560"/>
      <c r="AP367" s="560"/>
      <c r="AQ367" s="191"/>
      <c r="AR367" s="560"/>
      <c r="AS367" s="560"/>
      <c r="AT367" s="560"/>
      <c r="AU367" s="191"/>
      <c r="AV367" s="560"/>
      <c r="AW367" s="560"/>
      <c r="AX367" s="86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8"/>
      <c r="AB368" s="210"/>
      <c r="AC368" s="210"/>
      <c r="AD368" s="210"/>
      <c r="AE368" s="191"/>
      <c r="AF368" s="560"/>
      <c r="AG368" s="560"/>
      <c r="AH368" s="560"/>
      <c r="AI368" s="191"/>
      <c r="AJ368" s="560"/>
      <c r="AK368" s="560"/>
      <c r="AL368" s="560"/>
      <c r="AM368" s="191"/>
      <c r="AN368" s="560"/>
      <c r="AO368" s="560"/>
      <c r="AP368" s="560"/>
      <c r="AQ368" s="191"/>
      <c r="AR368" s="560"/>
      <c r="AS368" s="560"/>
      <c r="AT368" s="560"/>
      <c r="AU368" s="191"/>
      <c r="AV368" s="560"/>
      <c r="AW368" s="560"/>
      <c r="AX368" s="867"/>
    </row>
    <row r="369" spans="1:50" ht="18.75" hidden="1" customHeight="1" x14ac:dyDescent="0.15">
      <c r="A369" s="174"/>
      <c r="B369" s="164"/>
      <c r="C369" s="163"/>
      <c r="D369" s="164"/>
      <c r="E369" s="163"/>
      <c r="F369" s="177"/>
      <c r="G369" s="869" t="s">
        <v>402</v>
      </c>
      <c r="H369" s="208"/>
      <c r="I369" s="208"/>
      <c r="J369" s="208"/>
      <c r="K369" s="208"/>
      <c r="L369" s="208"/>
      <c r="M369" s="208"/>
      <c r="N369" s="208"/>
      <c r="O369" s="208"/>
      <c r="P369" s="208"/>
      <c r="Q369" s="208"/>
      <c r="R369" s="208"/>
      <c r="S369" s="208"/>
      <c r="T369" s="208"/>
      <c r="U369" s="208"/>
      <c r="V369" s="208"/>
      <c r="W369" s="208"/>
      <c r="X369" s="870"/>
      <c r="Y369" s="871"/>
      <c r="Z369" s="872"/>
      <c r="AA369" s="873"/>
      <c r="AB369" s="877" t="s">
        <v>12</v>
      </c>
      <c r="AC369" s="208"/>
      <c r="AD369" s="870"/>
      <c r="AE369" s="878" t="s">
        <v>372</v>
      </c>
      <c r="AF369" s="878"/>
      <c r="AG369" s="878"/>
      <c r="AH369" s="878"/>
      <c r="AI369" s="878" t="s">
        <v>373</v>
      </c>
      <c r="AJ369" s="878"/>
      <c r="AK369" s="878"/>
      <c r="AL369" s="878"/>
      <c r="AM369" s="878" t="s">
        <v>374</v>
      </c>
      <c r="AN369" s="878"/>
      <c r="AO369" s="878"/>
      <c r="AP369" s="877"/>
      <c r="AQ369" s="877" t="s">
        <v>370</v>
      </c>
      <c r="AR369" s="208"/>
      <c r="AS369" s="208"/>
      <c r="AT369" s="87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4"/>
      <c r="Z370" s="875"/>
      <c r="AA370" s="876"/>
      <c r="AB370" s="186"/>
      <c r="AC370" s="181"/>
      <c r="AD370" s="182"/>
      <c r="AE370" s="879"/>
      <c r="AF370" s="879"/>
      <c r="AG370" s="879"/>
      <c r="AH370" s="879"/>
      <c r="AI370" s="879"/>
      <c r="AJ370" s="879"/>
      <c r="AK370" s="879"/>
      <c r="AL370" s="879"/>
      <c r="AM370" s="879"/>
      <c r="AN370" s="879"/>
      <c r="AO370" s="879"/>
      <c r="AP370" s="186"/>
      <c r="AQ370" s="880"/>
      <c r="AR370" s="881"/>
      <c r="AS370" s="181" t="s">
        <v>371</v>
      </c>
      <c r="AT370" s="182"/>
      <c r="AU370" s="881"/>
      <c r="AV370" s="88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2" t="s">
        <v>403</v>
      </c>
      <c r="Z371" s="883"/>
      <c r="AA371" s="884"/>
      <c r="AB371" s="190"/>
      <c r="AC371" s="190"/>
      <c r="AD371" s="190"/>
      <c r="AE371" s="191"/>
      <c r="AF371" s="560"/>
      <c r="AG371" s="560"/>
      <c r="AH371" s="560"/>
      <c r="AI371" s="191"/>
      <c r="AJ371" s="560"/>
      <c r="AK371" s="560"/>
      <c r="AL371" s="560"/>
      <c r="AM371" s="191"/>
      <c r="AN371" s="560"/>
      <c r="AO371" s="560"/>
      <c r="AP371" s="560"/>
      <c r="AQ371" s="191"/>
      <c r="AR371" s="560"/>
      <c r="AS371" s="560"/>
      <c r="AT371" s="560"/>
      <c r="AU371" s="191"/>
      <c r="AV371" s="560"/>
      <c r="AW371" s="560"/>
      <c r="AX371" s="86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8"/>
      <c r="AB372" s="210"/>
      <c r="AC372" s="210"/>
      <c r="AD372" s="210"/>
      <c r="AE372" s="191"/>
      <c r="AF372" s="560"/>
      <c r="AG372" s="560"/>
      <c r="AH372" s="560"/>
      <c r="AI372" s="191"/>
      <c r="AJ372" s="560"/>
      <c r="AK372" s="560"/>
      <c r="AL372" s="560"/>
      <c r="AM372" s="191"/>
      <c r="AN372" s="560"/>
      <c r="AO372" s="560"/>
      <c r="AP372" s="560"/>
      <c r="AQ372" s="191"/>
      <c r="AR372" s="560"/>
      <c r="AS372" s="560"/>
      <c r="AT372" s="560"/>
      <c r="AU372" s="191"/>
      <c r="AV372" s="560"/>
      <c r="AW372" s="560"/>
      <c r="AX372" s="86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19.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17.2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529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467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554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529</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6" customHeight="1" x14ac:dyDescent="0.15">
      <c r="A683" s="506" t="s">
        <v>269</v>
      </c>
      <c r="B683" s="507"/>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57" t="s">
        <v>520</v>
      </c>
      <c r="AE683" s="858"/>
      <c r="AF683" s="858"/>
      <c r="AG683" s="854" t="s">
        <v>560</v>
      </c>
      <c r="AH683" s="855"/>
      <c r="AI683" s="855"/>
      <c r="AJ683" s="855"/>
      <c r="AK683" s="855"/>
      <c r="AL683" s="855"/>
      <c r="AM683" s="855"/>
      <c r="AN683" s="855"/>
      <c r="AO683" s="855"/>
      <c r="AP683" s="855"/>
      <c r="AQ683" s="855"/>
      <c r="AR683" s="855"/>
      <c r="AS683" s="855"/>
      <c r="AT683" s="855"/>
      <c r="AU683" s="855"/>
      <c r="AV683" s="855"/>
      <c r="AW683" s="855"/>
      <c r="AX683" s="856"/>
    </row>
    <row r="684" spans="1:50" ht="36"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95" t="s">
        <v>520</v>
      </c>
      <c r="AE684" s="596"/>
      <c r="AF684" s="596"/>
      <c r="AG684" s="597" t="s">
        <v>561</v>
      </c>
      <c r="AH684" s="598"/>
      <c r="AI684" s="598"/>
      <c r="AJ684" s="598"/>
      <c r="AK684" s="598"/>
      <c r="AL684" s="598"/>
      <c r="AM684" s="598"/>
      <c r="AN684" s="598"/>
      <c r="AO684" s="598"/>
      <c r="AP684" s="598"/>
      <c r="AQ684" s="598"/>
      <c r="AR684" s="598"/>
      <c r="AS684" s="598"/>
      <c r="AT684" s="598"/>
      <c r="AU684" s="598"/>
      <c r="AV684" s="598"/>
      <c r="AW684" s="598"/>
      <c r="AX684" s="599"/>
    </row>
    <row r="685" spans="1:50" ht="53.25"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605" t="s">
        <v>520</v>
      </c>
      <c r="AE685" s="606"/>
      <c r="AF685" s="606"/>
      <c r="AG685" s="677" t="s">
        <v>571</v>
      </c>
      <c r="AH685" s="133"/>
      <c r="AI685" s="133"/>
      <c r="AJ685" s="133"/>
      <c r="AK685" s="133"/>
      <c r="AL685" s="133"/>
      <c r="AM685" s="133"/>
      <c r="AN685" s="133"/>
      <c r="AO685" s="133"/>
      <c r="AP685" s="133"/>
      <c r="AQ685" s="133"/>
      <c r="AR685" s="133"/>
      <c r="AS685" s="133"/>
      <c r="AT685" s="133"/>
      <c r="AU685" s="133"/>
      <c r="AV685" s="133"/>
      <c r="AW685" s="133"/>
      <c r="AX685" s="678"/>
    </row>
    <row r="686" spans="1:50" ht="19.350000000000001" customHeight="1" x14ac:dyDescent="0.15">
      <c r="A686" s="579" t="s">
        <v>44</v>
      </c>
      <c r="B686" s="75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2" t="s">
        <v>520</v>
      </c>
      <c r="AE686" s="803"/>
      <c r="AF686" s="803"/>
      <c r="AG686" s="101" t="s">
        <v>562</v>
      </c>
      <c r="AH686" s="102"/>
      <c r="AI686" s="102"/>
      <c r="AJ686" s="102"/>
      <c r="AK686" s="102"/>
      <c r="AL686" s="102"/>
      <c r="AM686" s="102"/>
      <c r="AN686" s="102"/>
      <c r="AO686" s="102"/>
      <c r="AP686" s="102"/>
      <c r="AQ686" s="102"/>
      <c r="AR686" s="102"/>
      <c r="AS686" s="102"/>
      <c r="AT686" s="102"/>
      <c r="AU686" s="102"/>
      <c r="AV686" s="102"/>
      <c r="AW686" s="102"/>
      <c r="AX686" s="103"/>
    </row>
    <row r="687" spans="1:50" ht="46.5" customHeight="1" x14ac:dyDescent="0.15">
      <c r="A687" s="641"/>
      <c r="B687" s="757"/>
      <c r="C687" s="572"/>
      <c r="D687" s="573"/>
      <c r="E687" s="609" t="s">
        <v>490</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95" t="s">
        <v>541</v>
      </c>
      <c r="AE687" s="596"/>
      <c r="AF687" s="730"/>
      <c r="AG687" s="677"/>
      <c r="AH687" s="133"/>
      <c r="AI687" s="133"/>
      <c r="AJ687" s="133"/>
      <c r="AK687" s="133"/>
      <c r="AL687" s="133"/>
      <c r="AM687" s="133"/>
      <c r="AN687" s="133"/>
      <c r="AO687" s="133"/>
      <c r="AP687" s="133"/>
      <c r="AQ687" s="133"/>
      <c r="AR687" s="133"/>
      <c r="AS687" s="133"/>
      <c r="AT687" s="133"/>
      <c r="AU687" s="133"/>
      <c r="AV687" s="133"/>
      <c r="AW687" s="133"/>
      <c r="AX687" s="678"/>
    </row>
    <row r="688" spans="1:50" ht="27" customHeight="1" x14ac:dyDescent="0.15">
      <c r="A688" s="641"/>
      <c r="B688" s="757"/>
      <c r="C688" s="574"/>
      <c r="D688" s="575"/>
      <c r="E688" s="612" t="s">
        <v>491</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3" t="s">
        <v>542</v>
      </c>
      <c r="AE688" s="604"/>
      <c r="AF688" s="604"/>
      <c r="AG688" s="677"/>
      <c r="AH688" s="133"/>
      <c r="AI688" s="133"/>
      <c r="AJ688" s="133"/>
      <c r="AK688" s="133"/>
      <c r="AL688" s="133"/>
      <c r="AM688" s="133"/>
      <c r="AN688" s="133"/>
      <c r="AO688" s="133"/>
      <c r="AP688" s="133"/>
      <c r="AQ688" s="133"/>
      <c r="AR688" s="133"/>
      <c r="AS688" s="133"/>
      <c r="AT688" s="133"/>
      <c r="AU688" s="133"/>
      <c r="AV688" s="133"/>
      <c r="AW688" s="133"/>
      <c r="AX688" s="678"/>
    </row>
    <row r="689" spans="1:64" ht="19.350000000000001" customHeight="1" x14ac:dyDescent="0.15">
      <c r="A689" s="641"/>
      <c r="B689" s="642"/>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0" t="s">
        <v>543</v>
      </c>
      <c r="AE689" s="601"/>
      <c r="AF689" s="601"/>
      <c r="AG689" s="503" t="s">
        <v>529</v>
      </c>
      <c r="AH689" s="504"/>
      <c r="AI689" s="504"/>
      <c r="AJ689" s="504"/>
      <c r="AK689" s="504"/>
      <c r="AL689" s="504"/>
      <c r="AM689" s="504"/>
      <c r="AN689" s="504"/>
      <c r="AO689" s="504"/>
      <c r="AP689" s="504"/>
      <c r="AQ689" s="504"/>
      <c r="AR689" s="504"/>
      <c r="AS689" s="504"/>
      <c r="AT689" s="504"/>
      <c r="AU689" s="504"/>
      <c r="AV689" s="504"/>
      <c r="AW689" s="504"/>
      <c r="AX689" s="505"/>
    </row>
    <row r="690" spans="1:64" ht="36" customHeight="1" x14ac:dyDescent="0.15">
      <c r="A690" s="641"/>
      <c r="B690" s="642"/>
      <c r="C690" s="562"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95" t="s">
        <v>520</v>
      </c>
      <c r="AE690" s="596"/>
      <c r="AF690" s="596"/>
      <c r="AG690" s="597" t="s">
        <v>563</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x14ac:dyDescent="0.15">
      <c r="A691" s="641"/>
      <c r="B691" s="642"/>
      <c r="C691" s="562"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95" t="s">
        <v>543</v>
      </c>
      <c r="AE691" s="596"/>
      <c r="AF691" s="596"/>
      <c r="AG691" s="597" t="s">
        <v>529</v>
      </c>
      <c r="AH691" s="598"/>
      <c r="AI691" s="598"/>
      <c r="AJ691" s="598"/>
      <c r="AK691" s="598"/>
      <c r="AL691" s="598"/>
      <c r="AM691" s="598"/>
      <c r="AN691" s="598"/>
      <c r="AO691" s="598"/>
      <c r="AP691" s="598"/>
      <c r="AQ691" s="598"/>
      <c r="AR691" s="598"/>
      <c r="AS691" s="598"/>
      <c r="AT691" s="598"/>
      <c r="AU691" s="598"/>
      <c r="AV691" s="598"/>
      <c r="AW691" s="598"/>
      <c r="AX691" s="599"/>
    </row>
    <row r="692" spans="1:64" ht="39" customHeight="1" x14ac:dyDescent="0.15">
      <c r="A692" s="641"/>
      <c r="B692" s="642"/>
      <c r="C692" s="562"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63"/>
      <c r="AD692" s="595" t="s">
        <v>520</v>
      </c>
      <c r="AE692" s="596"/>
      <c r="AF692" s="596"/>
      <c r="AG692" s="597" t="s">
        <v>564</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41"/>
      <c r="B693" s="642"/>
      <c r="C693" s="562"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63"/>
      <c r="AD693" s="605" t="s">
        <v>543</v>
      </c>
      <c r="AE693" s="606"/>
      <c r="AF693" s="606"/>
      <c r="AG693" s="567" t="s">
        <v>529</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20.25" customHeight="1" x14ac:dyDescent="0.15">
      <c r="A694" s="643"/>
      <c r="B694" s="644"/>
      <c r="C694" s="758" t="s">
        <v>504</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4" t="s">
        <v>543</v>
      </c>
      <c r="AE694" s="565"/>
      <c r="AF694" s="566"/>
      <c r="AG694" s="585" t="s">
        <v>529</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42.75" customHeight="1" x14ac:dyDescent="0.15">
      <c r="A695" s="579" t="s">
        <v>45</v>
      </c>
      <c r="B695" s="640"/>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600" t="s">
        <v>520</v>
      </c>
      <c r="AE695" s="601"/>
      <c r="AF695" s="602"/>
      <c r="AG695" s="503" t="s">
        <v>565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41"/>
      <c r="B696" s="642"/>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45" t="s">
        <v>543</v>
      </c>
      <c r="AE696" s="746"/>
      <c r="AF696" s="746"/>
      <c r="AG696" s="597" t="s">
        <v>529</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41"/>
      <c r="B697" s="642"/>
      <c r="C697" s="562"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95" t="s">
        <v>520</v>
      </c>
      <c r="AE697" s="596"/>
      <c r="AF697" s="596"/>
      <c r="AG697" s="597" t="s">
        <v>566</v>
      </c>
      <c r="AH697" s="598"/>
      <c r="AI697" s="598"/>
      <c r="AJ697" s="598"/>
      <c r="AK697" s="598"/>
      <c r="AL697" s="598"/>
      <c r="AM697" s="598"/>
      <c r="AN697" s="598"/>
      <c r="AO697" s="598"/>
      <c r="AP697" s="598"/>
      <c r="AQ697" s="598"/>
      <c r="AR697" s="598"/>
      <c r="AS697" s="598"/>
      <c r="AT697" s="598"/>
      <c r="AU697" s="598"/>
      <c r="AV697" s="598"/>
      <c r="AW697" s="598"/>
      <c r="AX697" s="599"/>
    </row>
    <row r="698" spans="1:64" ht="37.5" customHeight="1" x14ac:dyDescent="0.15">
      <c r="A698" s="643"/>
      <c r="B698" s="644"/>
      <c r="C698" s="562"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95" t="s">
        <v>520</v>
      </c>
      <c r="AE698" s="596"/>
      <c r="AF698" s="596"/>
      <c r="AG698" s="104" t="s">
        <v>567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2" t="s">
        <v>65</v>
      </c>
      <c r="B699" s="633"/>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19"/>
      <c r="AD699" s="600" t="s">
        <v>543</v>
      </c>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4"/>
      <c r="B700" s="635"/>
      <c r="C700" s="618" t="s">
        <v>70</v>
      </c>
      <c r="D700" s="619"/>
      <c r="E700" s="619"/>
      <c r="F700" s="619"/>
      <c r="G700" s="619"/>
      <c r="H700" s="619"/>
      <c r="I700" s="619"/>
      <c r="J700" s="619"/>
      <c r="K700" s="619"/>
      <c r="L700" s="619"/>
      <c r="M700" s="619"/>
      <c r="N700" s="619"/>
      <c r="O700" s="620"/>
      <c r="P700" s="630" t="s">
        <v>0</v>
      </c>
      <c r="Q700" s="630"/>
      <c r="R700" s="630"/>
      <c r="S700" s="631"/>
      <c r="T700" s="786" t="s">
        <v>29</v>
      </c>
      <c r="U700" s="630"/>
      <c r="V700" s="630"/>
      <c r="W700" s="630"/>
      <c r="X700" s="630"/>
      <c r="Y700" s="630"/>
      <c r="Z700" s="630"/>
      <c r="AA700" s="630"/>
      <c r="AB700" s="630"/>
      <c r="AC700" s="630"/>
      <c r="AD700" s="630"/>
      <c r="AE700" s="630"/>
      <c r="AF700" s="787"/>
      <c r="AG700" s="677"/>
      <c r="AH700" s="133"/>
      <c r="AI700" s="133"/>
      <c r="AJ700" s="133"/>
      <c r="AK700" s="133"/>
      <c r="AL700" s="133"/>
      <c r="AM700" s="133"/>
      <c r="AN700" s="133"/>
      <c r="AO700" s="133"/>
      <c r="AP700" s="133"/>
      <c r="AQ700" s="133"/>
      <c r="AR700" s="133"/>
      <c r="AS700" s="133"/>
      <c r="AT700" s="133"/>
      <c r="AU700" s="133"/>
      <c r="AV700" s="133"/>
      <c r="AW700" s="133"/>
      <c r="AX700" s="678"/>
    </row>
    <row r="701" spans="1:64" ht="21" customHeight="1" x14ac:dyDescent="0.15">
      <c r="A701" s="634"/>
      <c r="B701" s="635"/>
      <c r="C701" s="764"/>
      <c r="D701" s="765"/>
      <c r="E701" s="765"/>
      <c r="F701" s="765"/>
      <c r="G701" s="765"/>
      <c r="H701" s="765"/>
      <c r="I701" s="765"/>
      <c r="J701" s="765"/>
      <c r="K701" s="765"/>
      <c r="L701" s="765"/>
      <c r="M701" s="765"/>
      <c r="N701" s="765"/>
      <c r="O701" s="766"/>
      <c r="P701" s="588"/>
      <c r="Q701" s="588"/>
      <c r="R701" s="588"/>
      <c r="S701" s="589"/>
      <c r="T701" s="638"/>
      <c r="U701" s="598"/>
      <c r="V701" s="598"/>
      <c r="W701" s="598"/>
      <c r="X701" s="598"/>
      <c r="Y701" s="598"/>
      <c r="Z701" s="598"/>
      <c r="AA701" s="598"/>
      <c r="AB701" s="598"/>
      <c r="AC701" s="598"/>
      <c r="AD701" s="598"/>
      <c r="AE701" s="598"/>
      <c r="AF701" s="639"/>
      <c r="AG701" s="677"/>
      <c r="AH701" s="133"/>
      <c r="AI701" s="133"/>
      <c r="AJ701" s="133"/>
      <c r="AK701" s="133"/>
      <c r="AL701" s="133"/>
      <c r="AM701" s="133"/>
      <c r="AN701" s="133"/>
      <c r="AO701" s="133"/>
      <c r="AP701" s="133"/>
      <c r="AQ701" s="133"/>
      <c r="AR701" s="133"/>
      <c r="AS701" s="133"/>
      <c r="AT701" s="133"/>
      <c r="AU701" s="133"/>
      <c r="AV701" s="133"/>
      <c r="AW701" s="133"/>
      <c r="AX701" s="678"/>
    </row>
    <row r="702" spans="1:64" ht="21" hidden="1" customHeight="1" x14ac:dyDescent="0.15">
      <c r="A702" s="634"/>
      <c r="B702" s="635"/>
      <c r="C702" s="764"/>
      <c r="D702" s="765"/>
      <c r="E702" s="765"/>
      <c r="F702" s="765"/>
      <c r="G702" s="765"/>
      <c r="H702" s="765"/>
      <c r="I702" s="765"/>
      <c r="J702" s="765"/>
      <c r="K702" s="765"/>
      <c r="L702" s="765"/>
      <c r="M702" s="765"/>
      <c r="N702" s="765"/>
      <c r="O702" s="766"/>
      <c r="P702" s="588"/>
      <c r="Q702" s="588"/>
      <c r="R702" s="588"/>
      <c r="S702" s="589"/>
      <c r="T702" s="638"/>
      <c r="U702" s="598"/>
      <c r="V702" s="598"/>
      <c r="W702" s="598"/>
      <c r="X702" s="598"/>
      <c r="Y702" s="598"/>
      <c r="Z702" s="598"/>
      <c r="AA702" s="598"/>
      <c r="AB702" s="598"/>
      <c r="AC702" s="598"/>
      <c r="AD702" s="598"/>
      <c r="AE702" s="598"/>
      <c r="AF702" s="639"/>
      <c r="AG702" s="677"/>
      <c r="AH702" s="133"/>
      <c r="AI702" s="133"/>
      <c r="AJ702" s="133"/>
      <c r="AK702" s="133"/>
      <c r="AL702" s="133"/>
      <c r="AM702" s="133"/>
      <c r="AN702" s="133"/>
      <c r="AO702" s="133"/>
      <c r="AP702" s="133"/>
      <c r="AQ702" s="133"/>
      <c r="AR702" s="133"/>
      <c r="AS702" s="133"/>
      <c r="AT702" s="133"/>
      <c r="AU702" s="133"/>
      <c r="AV702" s="133"/>
      <c r="AW702" s="133"/>
      <c r="AX702" s="678"/>
    </row>
    <row r="703" spans="1:64" ht="21" hidden="1" customHeight="1" x14ac:dyDescent="0.15">
      <c r="A703" s="634"/>
      <c r="B703" s="635"/>
      <c r="C703" s="764"/>
      <c r="D703" s="765"/>
      <c r="E703" s="765"/>
      <c r="F703" s="765"/>
      <c r="G703" s="765"/>
      <c r="H703" s="765"/>
      <c r="I703" s="765"/>
      <c r="J703" s="765"/>
      <c r="K703" s="765"/>
      <c r="L703" s="765"/>
      <c r="M703" s="765"/>
      <c r="N703" s="765"/>
      <c r="O703" s="766"/>
      <c r="P703" s="588"/>
      <c r="Q703" s="588"/>
      <c r="R703" s="588"/>
      <c r="S703" s="589"/>
      <c r="T703" s="638"/>
      <c r="U703" s="598"/>
      <c r="V703" s="598"/>
      <c r="W703" s="598"/>
      <c r="X703" s="598"/>
      <c r="Y703" s="598"/>
      <c r="Z703" s="598"/>
      <c r="AA703" s="598"/>
      <c r="AB703" s="598"/>
      <c r="AC703" s="598"/>
      <c r="AD703" s="598"/>
      <c r="AE703" s="598"/>
      <c r="AF703" s="639"/>
      <c r="AG703" s="677"/>
      <c r="AH703" s="133"/>
      <c r="AI703" s="133"/>
      <c r="AJ703" s="133"/>
      <c r="AK703" s="133"/>
      <c r="AL703" s="133"/>
      <c r="AM703" s="133"/>
      <c r="AN703" s="133"/>
      <c r="AO703" s="133"/>
      <c r="AP703" s="133"/>
      <c r="AQ703" s="133"/>
      <c r="AR703" s="133"/>
      <c r="AS703" s="133"/>
      <c r="AT703" s="133"/>
      <c r="AU703" s="133"/>
      <c r="AV703" s="133"/>
      <c r="AW703" s="133"/>
      <c r="AX703" s="678"/>
    </row>
    <row r="704" spans="1:64" ht="21" hidden="1" customHeight="1" x14ac:dyDescent="0.15">
      <c r="A704" s="634"/>
      <c r="B704" s="635"/>
      <c r="C704" s="764"/>
      <c r="D704" s="765"/>
      <c r="E704" s="765"/>
      <c r="F704" s="765"/>
      <c r="G704" s="765"/>
      <c r="H704" s="765"/>
      <c r="I704" s="765"/>
      <c r="J704" s="765"/>
      <c r="K704" s="765"/>
      <c r="L704" s="765"/>
      <c r="M704" s="765"/>
      <c r="N704" s="765"/>
      <c r="O704" s="766"/>
      <c r="P704" s="588"/>
      <c r="Q704" s="588"/>
      <c r="R704" s="588"/>
      <c r="S704" s="589"/>
      <c r="T704" s="638"/>
      <c r="U704" s="598"/>
      <c r="V704" s="598"/>
      <c r="W704" s="598"/>
      <c r="X704" s="598"/>
      <c r="Y704" s="598"/>
      <c r="Z704" s="598"/>
      <c r="AA704" s="598"/>
      <c r="AB704" s="598"/>
      <c r="AC704" s="598"/>
      <c r="AD704" s="598"/>
      <c r="AE704" s="598"/>
      <c r="AF704" s="639"/>
      <c r="AG704" s="677"/>
      <c r="AH704" s="133"/>
      <c r="AI704" s="133"/>
      <c r="AJ704" s="133"/>
      <c r="AK704" s="133"/>
      <c r="AL704" s="133"/>
      <c r="AM704" s="133"/>
      <c r="AN704" s="133"/>
      <c r="AO704" s="133"/>
      <c r="AP704" s="133"/>
      <c r="AQ704" s="133"/>
      <c r="AR704" s="133"/>
      <c r="AS704" s="133"/>
      <c r="AT704" s="133"/>
      <c r="AU704" s="133"/>
      <c r="AV704" s="133"/>
      <c r="AW704" s="133"/>
      <c r="AX704" s="678"/>
    </row>
    <row r="705" spans="1:50" ht="21" hidden="1" customHeight="1" x14ac:dyDescent="0.15">
      <c r="A705" s="636"/>
      <c r="B705" s="637"/>
      <c r="C705" s="771"/>
      <c r="D705" s="772"/>
      <c r="E705" s="772"/>
      <c r="F705" s="772"/>
      <c r="G705" s="772"/>
      <c r="H705" s="772"/>
      <c r="I705" s="772"/>
      <c r="J705" s="772"/>
      <c r="K705" s="772"/>
      <c r="L705" s="772"/>
      <c r="M705" s="772"/>
      <c r="N705" s="772"/>
      <c r="O705" s="773"/>
      <c r="P705" s="784"/>
      <c r="Q705" s="784"/>
      <c r="R705" s="784"/>
      <c r="S705" s="785"/>
      <c r="T705" s="788"/>
      <c r="U705" s="586"/>
      <c r="V705" s="586"/>
      <c r="W705" s="586"/>
      <c r="X705" s="586"/>
      <c r="Y705" s="586"/>
      <c r="Z705" s="586"/>
      <c r="AA705" s="586"/>
      <c r="AB705" s="586"/>
      <c r="AC705" s="586"/>
      <c r="AD705" s="586"/>
      <c r="AE705" s="586"/>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60.75" customHeight="1" x14ac:dyDescent="0.15">
      <c r="A706" s="579" t="s">
        <v>54</v>
      </c>
      <c r="B706" s="580"/>
      <c r="C706" s="279" t="s">
        <v>60</v>
      </c>
      <c r="D706" s="767"/>
      <c r="E706" s="767"/>
      <c r="F706" s="768"/>
      <c r="G706" s="782" t="s">
        <v>553</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39.75" customHeight="1" thickBot="1" x14ac:dyDescent="0.2">
      <c r="A707" s="581"/>
      <c r="B707" s="582"/>
      <c r="C707" s="777" t="s">
        <v>64</v>
      </c>
      <c r="D707" s="778"/>
      <c r="E707" s="778"/>
      <c r="F707" s="779"/>
      <c r="G707" s="780" t="s">
        <v>559</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80.099999999999994" customHeight="1" thickBot="1" x14ac:dyDescent="0.2">
      <c r="A709" s="752"/>
      <c r="B709" s="622"/>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3"/>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80.099999999999994" customHeight="1" thickBot="1" x14ac:dyDescent="0.2">
      <c r="A711" s="576"/>
      <c r="B711" s="577"/>
      <c r="C711" s="577"/>
      <c r="D711" s="577"/>
      <c r="E711" s="578"/>
      <c r="F711" s="621"/>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2"/>
      <c r="AV711" s="622"/>
      <c r="AW711" s="622"/>
      <c r="AX711" s="623"/>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80.099999999999994" customHeight="1" thickBot="1" x14ac:dyDescent="0.2">
      <c r="A713" s="732"/>
      <c r="B713" s="733"/>
      <c r="C713" s="733"/>
      <c r="D713" s="733"/>
      <c r="E713" s="734"/>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15" t="s">
        <v>550</v>
      </c>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83" t="s">
        <v>464</v>
      </c>
      <c r="B717" s="300"/>
      <c r="C717" s="300"/>
      <c r="D717" s="300"/>
      <c r="E717" s="300"/>
      <c r="F717" s="300"/>
      <c r="G717" s="735" t="s">
        <v>529</v>
      </c>
      <c r="H717" s="736"/>
      <c r="I717" s="736"/>
      <c r="J717" s="736"/>
      <c r="K717" s="736"/>
      <c r="L717" s="736"/>
      <c r="M717" s="736"/>
      <c r="N717" s="736"/>
      <c r="O717" s="736"/>
      <c r="P717" s="736"/>
      <c r="Q717" s="300" t="s">
        <v>376</v>
      </c>
      <c r="R717" s="300"/>
      <c r="S717" s="300"/>
      <c r="T717" s="300"/>
      <c r="U717" s="300"/>
      <c r="V717" s="300"/>
      <c r="W717" s="735" t="s">
        <v>529</v>
      </c>
      <c r="X717" s="736"/>
      <c r="Y717" s="736"/>
      <c r="Z717" s="736"/>
      <c r="AA717" s="736"/>
      <c r="AB717" s="736"/>
      <c r="AC717" s="736"/>
      <c r="AD717" s="736"/>
      <c r="AE717" s="736"/>
      <c r="AF717" s="736"/>
      <c r="AG717" s="300" t="s">
        <v>377</v>
      </c>
      <c r="AH717" s="300"/>
      <c r="AI717" s="300"/>
      <c r="AJ717" s="300"/>
      <c r="AK717" s="300"/>
      <c r="AL717" s="300"/>
      <c r="AM717" s="735" t="s">
        <v>529</v>
      </c>
      <c r="AN717" s="736"/>
      <c r="AO717" s="736"/>
      <c r="AP717" s="736"/>
      <c r="AQ717" s="736"/>
      <c r="AR717" s="736"/>
      <c r="AS717" s="736"/>
      <c r="AT717" s="736"/>
      <c r="AU717" s="736"/>
      <c r="AV717" s="736"/>
      <c r="AW717" s="60"/>
      <c r="AX717" s="61"/>
    </row>
    <row r="718" spans="1:50" ht="19.899999999999999" customHeight="1" thickBot="1" x14ac:dyDescent="0.2">
      <c r="A718" s="731" t="s">
        <v>378</v>
      </c>
      <c r="B718" s="676"/>
      <c r="C718" s="676"/>
      <c r="D718" s="676"/>
      <c r="E718" s="676"/>
      <c r="F718" s="676"/>
      <c r="G718" s="673" t="s">
        <v>544</v>
      </c>
      <c r="H718" s="674"/>
      <c r="I718" s="674"/>
      <c r="J718" s="674"/>
      <c r="K718" s="674"/>
      <c r="L718" s="674"/>
      <c r="M718" s="674"/>
      <c r="N718" s="674"/>
      <c r="O718" s="674"/>
      <c r="P718" s="675"/>
      <c r="Q718" s="676" t="s">
        <v>379</v>
      </c>
      <c r="R718" s="676"/>
      <c r="S718" s="676"/>
      <c r="T718" s="676"/>
      <c r="U718" s="676"/>
      <c r="V718" s="676"/>
      <c r="W718" s="673" t="s">
        <v>545</v>
      </c>
      <c r="X718" s="674"/>
      <c r="Y718" s="674"/>
      <c r="Z718" s="674"/>
      <c r="AA718" s="674"/>
      <c r="AB718" s="674"/>
      <c r="AC718" s="674"/>
      <c r="AD718" s="674"/>
      <c r="AE718" s="674"/>
      <c r="AF718" s="675"/>
      <c r="AG718" s="676" t="s">
        <v>380</v>
      </c>
      <c r="AH718" s="676"/>
      <c r="AI718" s="676"/>
      <c r="AJ718" s="676"/>
      <c r="AK718" s="676"/>
      <c r="AL718" s="676"/>
      <c r="AM718" s="769">
        <v>52</v>
      </c>
      <c r="AN718" s="770"/>
      <c r="AO718" s="770"/>
      <c r="AP718" s="770"/>
      <c r="AQ718" s="770"/>
      <c r="AR718" s="770"/>
      <c r="AS718" s="770"/>
      <c r="AT718" s="770"/>
      <c r="AU718" s="770"/>
      <c r="AV718" s="770"/>
      <c r="AW718" s="62"/>
      <c r="AX718" s="63"/>
    </row>
    <row r="719" spans="1:50" ht="23.65" customHeight="1" x14ac:dyDescent="0.15">
      <c r="A719" s="667" t="s">
        <v>27</v>
      </c>
      <c r="B719" s="668"/>
      <c r="C719" s="668"/>
      <c r="D719" s="668"/>
      <c r="E719" s="668"/>
      <c r="F719" s="66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3"/>
      <c r="B720" s="654"/>
      <c r="C720" s="654"/>
      <c r="D720" s="654"/>
      <c r="E720" s="654"/>
      <c r="F720" s="65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0"/>
      <c r="B757" s="671"/>
      <c r="C757" s="671"/>
      <c r="D757" s="671"/>
      <c r="E757" s="671"/>
      <c r="F757" s="67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391" t="s">
        <v>569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1.95" customHeight="1" x14ac:dyDescent="0.15">
      <c r="A759" s="584"/>
      <c r="B759" s="750"/>
      <c r="C759" s="750"/>
      <c r="D759" s="750"/>
      <c r="E759" s="750"/>
      <c r="F759" s="75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36.75" customHeight="1" x14ac:dyDescent="0.15">
      <c r="A760" s="584"/>
      <c r="B760" s="750"/>
      <c r="C760" s="750"/>
      <c r="D760" s="750"/>
      <c r="E760" s="750"/>
      <c r="F760" s="751"/>
      <c r="G760" s="290" t="s">
        <v>546</v>
      </c>
      <c r="H760" s="291"/>
      <c r="I760" s="291"/>
      <c r="J760" s="291"/>
      <c r="K760" s="292"/>
      <c r="L760" s="293" t="s">
        <v>551</v>
      </c>
      <c r="M760" s="294"/>
      <c r="N760" s="294"/>
      <c r="O760" s="294"/>
      <c r="P760" s="294"/>
      <c r="Q760" s="294"/>
      <c r="R760" s="294"/>
      <c r="S760" s="294"/>
      <c r="T760" s="294"/>
      <c r="U760" s="294"/>
      <c r="V760" s="294"/>
      <c r="W760" s="294"/>
      <c r="X760" s="295"/>
      <c r="Y760" s="454">
        <v>7</v>
      </c>
      <c r="Z760" s="455"/>
      <c r="AA760" s="455"/>
      <c r="AB760" s="555"/>
      <c r="AC760" s="290" t="s">
        <v>556</v>
      </c>
      <c r="AD760" s="291"/>
      <c r="AE760" s="291"/>
      <c r="AF760" s="291"/>
      <c r="AG760" s="292"/>
      <c r="AH760" s="293" t="s">
        <v>556</v>
      </c>
      <c r="AI760" s="294"/>
      <c r="AJ760" s="294"/>
      <c r="AK760" s="294"/>
      <c r="AL760" s="294"/>
      <c r="AM760" s="294"/>
      <c r="AN760" s="294"/>
      <c r="AO760" s="294"/>
      <c r="AP760" s="294"/>
      <c r="AQ760" s="294"/>
      <c r="AR760" s="294"/>
      <c r="AS760" s="294"/>
      <c r="AT760" s="295"/>
      <c r="AU760" s="454" t="s">
        <v>556</v>
      </c>
      <c r="AV760" s="455"/>
      <c r="AW760" s="455"/>
      <c r="AX760" s="456"/>
    </row>
    <row r="761" spans="1:50" ht="21.95" customHeight="1" x14ac:dyDescent="0.15">
      <c r="A761" s="584"/>
      <c r="B761" s="750"/>
      <c r="C761" s="750"/>
      <c r="D761" s="750"/>
      <c r="E761" s="750"/>
      <c r="F761" s="75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1.95" customHeight="1" x14ac:dyDescent="0.15">
      <c r="A762" s="584"/>
      <c r="B762" s="750"/>
      <c r="C762" s="750"/>
      <c r="D762" s="750"/>
      <c r="E762" s="750"/>
      <c r="F762" s="75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1.95" customHeight="1" x14ac:dyDescent="0.15">
      <c r="A763" s="584"/>
      <c r="B763" s="750"/>
      <c r="C763" s="750"/>
      <c r="D763" s="750"/>
      <c r="E763" s="750"/>
      <c r="F763" s="75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1.95" customHeight="1" x14ac:dyDescent="0.15">
      <c r="A764" s="584"/>
      <c r="B764" s="750"/>
      <c r="C764" s="750"/>
      <c r="D764" s="750"/>
      <c r="E764" s="750"/>
      <c r="F764" s="75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1.95" customHeight="1" x14ac:dyDescent="0.15">
      <c r="A765" s="584"/>
      <c r="B765" s="750"/>
      <c r="C765" s="750"/>
      <c r="D765" s="750"/>
      <c r="E765" s="750"/>
      <c r="F765" s="75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1.95" customHeight="1" x14ac:dyDescent="0.15">
      <c r="A766" s="584"/>
      <c r="B766" s="750"/>
      <c r="C766" s="750"/>
      <c r="D766" s="750"/>
      <c r="E766" s="750"/>
      <c r="F766" s="75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1.95" customHeight="1" x14ac:dyDescent="0.15">
      <c r="A767" s="584"/>
      <c r="B767" s="750"/>
      <c r="C767" s="750"/>
      <c r="D767" s="750"/>
      <c r="E767" s="750"/>
      <c r="F767" s="75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1.95" customHeight="1" x14ac:dyDescent="0.15">
      <c r="A768" s="584"/>
      <c r="B768" s="750"/>
      <c r="C768" s="750"/>
      <c r="D768" s="750"/>
      <c r="E768" s="750"/>
      <c r="F768" s="75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1.95" customHeight="1" x14ac:dyDescent="0.15">
      <c r="A769" s="584"/>
      <c r="B769" s="750"/>
      <c r="C769" s="750"/>
      <c r="D769" s="750"/>
      <c r="E769" s="750"/>
      <c r="F769" s="75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1.95" customHeight="1" x14ac:dyDescent="0.15">
      <c r="A770" s="584"/>
      <c r="B770" s="750"/>
      <c r="C770" s="750"/>
      <c r="D770" s="750"/>
      <c r="E770" s="750"/>
      <c r="F770" s="751"/>
      <c r="G770" s="376" t="s">
        <v>22</v>
      </c>
      <c r="H770" s="377"/>
      <c r="I770" s="377"/>
      <c r="J770" s="377"/>
      <c r="K770" s="377"/>
      <c r="L770" s="378"/>
      <c r="M770" s="379"/>
      <c r="N770" s="379"/>
      <c r="O770" s="379"/>
      <c r="P770" s="379"/>
      <c r="Q770" s="379"/>
      <c r="R770" s="379"/>
      <c r="S770" s="379"/>
      <c r="T770" s="379"/>
      <c r="U770" s="379"/>
      <c r="V770" s="379"/>
      <c r="W770" s="379"/>
      <c r="X770" s="380"/>
      <c r="Y770" s="381">
        <f>SUM(Y760:AB769)</f>
        <v>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21.95" hidden="1" customHeight="1" x14ac:dyDescent="0.15">
      <c r="A771" s="584"/>
      <c r="B771" s="750"/>
      <c r="C771" s="750"/>
      <c r="D771" s="750"/>
      <c r="E771" s="750"/>
      <c r="F771" s="75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1.95" hidden="1" customHeight="1" x14ac:dyDescent="0.15">
      <c r="A772" s="584"/>
      <c r="B772" s="750"/>
      <c r="C772" s="750"/>
      <c r="D772" s="750"/>
      <c r="E772" s="750"/>
      <c r="F772" s="75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1.95" hidden="1" customHeight="1" x14ac:dyDescent="0.15">
      <c r="A773" s="584"/>
      <c r="B773" s="750"/>
      <c r="C773" s="750"/>
      <c r="D773" s="750"/>
      <c r="E773" s="750"/>
      <c r="F773" s="75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55"/>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1.95" hidden="1" customHeight="1" x14ac:dyDescent="0.15">
      <c r="A774" s="584"/>
      <c r="B774" s="750"/>
      <c r="C774" s="750"/>
      <c r="D774" s="750"/>
      <c r="E774" s="750"/>
      <c r="F774" s="75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1.95" hidden="1" customHeight="1" x14ac:dyDescent="0.15">
      <c r="A775" s="584"/>
      <c r="B775" s="750"/>
      <c r="C775" s="750"/>
      <c r="D775" s="750"/>
      <c r="E775" s="750"/>
      <c r="F775" s="75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1.95" hidden="1" customHeight="1" x14ac:dyDescent="0.15">
      <c r="A776" s="584"/>
      <c r="B776" s="750"/>
      <c r="C776" s="750"/>
      <c r="D776" s="750"/>
      <c r="E776" s="750"/>
      <c r="F776" s="75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1.95" hidden="1" customHeight="1" x14ac:dyDescent="0.15">
      <c r="A777" s="584"/>
      <c r="B777" s="750"/>
      <c r="C777" s="750"/>
      <c r="D777" s="750"/>
      <c r="E777" s="750"/>
      <c r="F777" s="75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1.95" hidden="1" customHeight="1" x14ac:dyDescent="0.15">
      <c r="A778" s="584"/>
      <c r="B778" s="750"/>
      <c r="C778" s="750"/>
      <c r="D778" s="750"/>
      <c r="E778" s="750"/>
      <c r="F778" s="75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1.95" hidden="1" customHeight="1" x14ac:dyDescent="0.15">
      <c r="A779" s="584"/>
      <c r="B779" s="750"/>
      <c r="C779" s="750"/>
      <c r="D779" s="750"/>
      <c r="E779" s="750"/>
      <c r="F779" s="75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1.95" hidden="1" customHeight="1" x14ac:dyDescent="0.15">
      <c r="A780" s="584"/>
      <c r="B780" s="750"/>
      <c r="C780" s="750"/>
      <c r="D780" s="750"/>
      <c r="E780" s="750"/>
      <c r="F780" s="75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1.95" hidden="1" customHeight="1" x14ac:dyDescent="0.15">
      <c r="A781" s="584"/>
      <c r="B781" s="750"/>
      <c r="C781" s="750"/>
      <c r="D781" s="750"/>
      <c r="E781" s="750"/>
      <c r="F781" s="75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1.95" hidden="1" customHeight="1" x14ac:dyDescent="0.15">
      <c r="A782" s="584"/>
      <c r="B782" s="750"/>
      <c r="C782" s="750"/>
      <c r="D782" s="750"/>
      <c r="E782" s="750"/>
      <c r="F782" s="75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1.95" hidden="1" customHeight="1" thickBot="1" x14ac:dyDescent="0.2">
      <c r="A783" s="584"/>
      <c r="B783" s="750"/>
      <c r="C783" s="750"/>
      <c r="D783" s="750"/>
      <c r="E783" s="750"/>
      <c r="F783" s="75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21.95" hidden="1" customHeight="1" x14ac:dyDescent="0.15">
      <c r="A784" s="584"/>
      <c r="B784" s="750"/>
      <c r="C784" s="750"/>
      <c r="D784" s="750"/>
      <c r="E784" s="750"/>
      <c r="F784" s="75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1.95" hidden="1" customHeight="1" x14ac:dyDescent="0.15">
      <c r="A785" s="584"/>
      <c r="B785" s="750"/>
      <c r="C785" s="750"/>
      <c r="D785" s="750"/>
      <c r="E785" s="750"/>
      <c r="F785" s="75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1.95" hidden="1" customHeight="1" x14ac:dyDescent="0.15">
      <c r="A786" s="584"/>
      <c r="B786" s="750"/>
      <c r="C786" s="750"/>
      <c r="D786" s="750"/>
      <c r="E786" s="750"/>
      <c r="F786" s="75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55"/>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1.95" hidden="1" customHeight="1" x14ac:dyDescent="0.15">
      <c r="A787" s="584"/>
      <c r="B787" s="750"/>
      <c r="C787" s="750"/>
      <c r="D787" s="750"/>
      <c r="E787" s="750"/>
      <c r="F787" s="75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1.95" hidden="1" customHeight="1" x14ac:dyDescent="0.15">
      <c r="A788" s="584"/>
      <c r="B788" s="750"/>
      <c r="C788" s="750"/>
      <c r="D788" s="750"/>
      <c r="E788" s="750"/>
      <c r="F788" s="75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1.95" hidden="1" customHeight="1" x14ac:dyDescent="0.15">
      <c r="A789" s="584"/>
      <c r="B789" s="750"/>
      <c r="C789" s="750"/>
      <c r="D789" s="750"/>
      <c r="E789" s="750"/>
      <c r="F789" s="75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1.95" hidden="1" customHeight="1" x14ac:dyDescent="0.15">
      <c r="A790" s="584"/>
      <c r="B790" s="750"/>
      <c r="C790" s="750"/>
      <c r="D790" s="750"/>
      <c r="E790" s="750"/>
      <c r="F790" s="75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1.95" hidden="1" customHeight="1" x14ac:dyDescent="0.15">
      <c r="A791" s="584"/>
      <c r="B791" s="750"/>
      <c r="C791" s="750"/>
      <c r="D791" s="750"/>
      <c r="E791" s="750"/>
      <c r="F791" s="75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1.95" hidden="1" customHeight="1" x14ac:dyDescent="0.15">
      <c r="A792" s="584"/>
      <c r="B792" s="750"/>
      <c r="C792" s="750"/>
      <c r="D792" s="750"/>
      <c r="E792" s="750"/>
      <c r="F792" s="75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1.95" hidden="1" customHeight="1" x14ac:dyDescent="0.15">
      <c r="A793" s="584"/>
      <c r="B793" s="750"/>
      <c r="C793" s="750"/>
      <c r="D793" s="750"/>
      <c r="E793" s="750"/>
      <c r="F793" s="75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1.95" hidden="1" customHeight="1" x14ac:dyDescent="0.15">
      <c r="A794" s="584"/>
      <c r="B794" s="750"/>
      <c r="C794" s="750"/>
      <c r="D794" s="750"/>
      <c r="E794" s="750"/>
      <c r="F794" s="75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1.95" hidden="1" customHeight="1" x14ac:dyDescent="0.15">
      <c r="A795" s="584"/>
      <c r="B795" s="750"/>
      <c r="C795" s="750"/>
      <c r="D795" s="750"/>
      <c r="E795" s="750"/>
      <c r="F795" s="75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1.95" hidden="1" customHeight="1" thickBot="1" x14ac:dyDescent="0.2">
      <c r="A796" s="584"/>
      <c r="B796" s="750"/>
      <c r="C796" s="750"/>
      <c r="D796" s="750"/>
      <c r="E796" s="750"/>
      <c r="F796" s="75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21.95" hidden="1" customHeight="1" x14ac:dyDescent="0.15">
      <c r="A797" s="584"/>
      <c r="B797" s="750"/>
      <c r="C797" s="750"/>
      <c r="D797" s="750"/>
      <c r="E797" s="750"/>
      <c r="F797" s="75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1.95" hidden="1" customHeight="1" x14ac:dyDescent="0.15">
      <c r="A798" s="584"/>
      <c r="B798" s="750"/>
      <c r="C798" s="750"/>
      <c r="D798" s="750"/>
      <c r="E798" s="750"/>
      <c r="F798" s="75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1.95" hidden="1" customHeight="1" x14ac:dyDescent="0.15">
      <c r="A799" s="584"/>
      <c r="B799" s="750"/>
      <c r="C799" s="750"/>
      <c r="D799" s="750"/>
      <c r="E799" s="750"/>
      <c r="F799" s="75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55"/>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1.95" hidden="1" customHeight="1" x14ac:dyDescent="0.15">
      <c r="A800" s="584"/>
      <c r="B800" s="750"/>
      <c r="C800" s="750"/>
      <c r="D800" s="750"/>
      <c r="E800" s="750"/>
      <c r="F800" s="75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1.95" hidden="1" customHeight="1" x14ac:dyDescent="0.15">
      <c r="A801" s="584"/>
      <c r="B801" s="750"/>
      <c r="C801" s="750"/>
      <c r="D801" s="750"/>
      <c r="E801" s="750"/>
      <c r="F801" s="75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1.95" hidden="1" customHeight="1" x14ac:dyDescent="0.15">
      <c r="A802" s="584"/>
      <c r="B802" s="750"/>
      <c r="C802" s="750"/>
      <c r="D802" s="750"/>
      <c r="E802" s="750"/>
      <c r="F802" s="75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1.95" hidden="1" customHeight="1" x14ac:dyDescent="0.15">
      <c r="A803" s="584"/>
      <c r="B803" s="750"/>
      <c r="C803" s="750"/>
      <c r="D803" s="750"/>
      <c r="E803" s="750"/>
      <c r="F803" s="75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1.95" hidden="1" customHeight="1" x14ac:dyDescent="0.15">
      <c r="A804" s="584"/>
      <c r="B804" s="750"/>
      <c r="C804" s="750"/>
      <c r="D804" s="750"/>
      <c r="E804" s="750"/>
      <c r="F804" s="75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1.95" hidden="1" customHeight="1" x14ac:dyDescent="0.15">
      <c r="A805" s="584"/>
      <c r="B805" s="750"/>
      <c r="C805" s="750"/>
      <c r="D805" s="750"/>
      <c r="E805" s="750"/>
      <c r="F805" s="75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1.95" hidden="1" customHeight="1" x14ac:dyDescent="0.15">
      <c r="A806" s="584"/>
      <c r="B806" s="750"/>
      <c r="C806" s="750"/>
      <c r="D806" s="750"/>
      <c r="E806" s="750"/>
      <c r="F806" s="75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1.95" hidden="1" customHeight="1" x14ac:dyDescent="0.15">
      <c r="A807" s="584"/>
      <c r="B807" s="750"/>
      <c r="C807" s="750"/>
      <c r="D807" s="750"/>
      <c r="E807" s="750"/>
      <c r="F807" s="75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1.95" hidden="1" customHeight="1" x14ac:dyDescent="0.15">
      <c r="A808" s="584"/>
      <c r="B808" s="750"/>
      <c r="C808" s="750"/>
      <c r="D808" s="750"/>
      <c r="E808" s="750"/>
      <c r="F808" s="75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1.95" hidden="1" customHeight="1" x14ac:dyDescent="0.15">
      <c r="A809" s="584"/>
      <c r="B809" s="750"/>
      <c r="C809" s="750"/>
      <c r="D809" s="750"/>
      <c r="E809" s="750"/>
      <c r="F809" s="75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1.9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2" customHeight="1" x14ac:dyDescent="0.15">
      <c r="A816" s="374">
        <v>1</v>
      </c>
      <c r="B816" s="374">
        <v>1</v>
      </c>
      <c r="C816" s="866" t="s">
        <v>568</v>
      </c>
      <c r="D816" s="385"/>
      <c r="E816" s="385"/>
      <c r="F816" s="385"/>
      <c r="G816" s="385"/>
      <c r="H816" s="385"/>
      <c r="I816" s="385"/>
      <c r="J816" s="167">
        <v>7120001082267</v>
      </c>
      <c r="K816" s="168"/>
      <c r="L816" s="168"/>
      <c r="M816" s="168"/>
      <c r="N816" s="168"/>
      <c r="O816" s="168"/>
      <c r="P816" s="156" t="s">
        <v>547</v>
      </c>
      <c r="Q816" s="157"/>
      <c r="R816" s="157"/>
      <c r="S816" s="157"/>
      <c r="T816" s="157"/>
      <c r="U816" s="157"/>
      <c r="V816" s="157"/>
      <c r="W816" s="157"/>
      <c r="X816" s="157"/>
      <c r="Y816" s="158">
        <v>7</v>
      </c>
      <c r="Z816" s="159"/>
      <c r="AA816" s="159"/>
      <c r="AB816" s="160"/>
      <c r="AC816" s="273" t="s">
        <v>548</v>
      </c>
      <c r="AD816" s="273"/>
      <c r="AE816" s="273"/>
      <c r="AF816" s="273"/>
      <c r="AG816" s="273"/>
      <c r="AH816" s="274">
        <v>1</v>
      </c>
      <c r="AI816" s="275"/>
      <c r="AJ816" s="275"/>
      <c r="AK816" s="275"/>
      <c r="AL816" s="276">
        <v>99</v>
      </c>
      <c r="AM816" s="277"/>
      <c r="AN816" s="277"/>
      <c r="AO816" s="278"/>
      <c r="AP816" s="267" t="s">
        <v>529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3" t="s">
        <v>513</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9"/>
      <c r="E1080" s="183" t="s">
        <v>426</v>
      </c>
      <c r="F1080" s="859"/>
      <c r="G1080" s="859"/>
      <c r="H1080" s="859"/>
      <c r="I1080" s="859"/>
      <c r="J1080" s="183" t="s">
        <v>465</v>
      </c>
      <c r="K1080" s="183"/>
      <c r="L1080" s="183"/>
      <c r="M1080" s="183"/>
      <c r="N1080" s="183"/>
      <c r="O1080" s="183"/>
      <c r="P1080" s="287" t="s">
        <v>31</v>
      </c>
      <c r="Q1080" s="287"/>
      <c r="R1080" s="287"/>
      <c r="S1080" s="287"/>
      <c r="T1080" s="287"/>
      <c r="U1080" s="287"/>
      <c r="V1080" s="287"/>
      <c r="W1080" s="287"/>
      <c r="X1080" s="287"/>
      <c r="Y1080" s="183" t="s">
        <v>468</v>
      </c>
      <c r="Z1080" s="859"/>
      <c r="AA1080" s="859"/>
      <c r="AB1080" s="859"/>
      <c r="AC1080" s="183" t="s">
        <v>399</v>
      </c>
      <c r="AD1080" s="183"/>
      <c r="AE1080" s="183"/>
      <c r="AF1080" s="183"/>
      <c r="AG1080" s="183"/>
      <c r="AH1080" s="287" t="s">
        <v>416</v>
      </c>
      <c r="AI1080" s="296"/>
      <c r="AJ1080" s="296"/>
      <c r="AK1080" s="296"/>
      <c r="AL1080" s="296" t="s">
        <v>23</v>
      </c>
      <c r="AM1080" s="296"/>
      <c r="AN1080" s="296"/>
      <c r="AO1080" s="860"/>
      <c r="AP1080" s="387" t="s">
        <v>515</v>
      </c>
      <c r="AQ1080" s="387"/>
      <c r="AR1080" s="387"/>
      <c r="AS1080" s="387"/>
      <c r="AT1080" s="387"/>
      <c r="AU1080" s="387"/>
      <c r="AV1080" s="387"/>
      <c r="AW1080" s="387"/>
      <c r="AX1080" s="387"/>
    </row>
    <row r="1081" spans="1:50" ht="30.75" customHeight="1" x14ac:dyDescent="0.15">
      <c r="A1081" s="374">
        <v>1</v>
      </c>
      <c r="B1081" s="374">
        <v>1</v>
      </c>
      <c r="C1081" s="862"/>
      <c r="D1081" s="862"/>
      <c r="E1081" s="201"/>
      <c r="F1081" s="861"/>
      <c r="G1081" s="861"/>
      <c r="H1081" s="861"/>
      <c r="I1081" s="861"/>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201">
      <formula>IF(RIGHT(TEXT(P14,"0.#"),1)=".",FALSE,TRUE)</formula>
    </cfRule>
    <cfRule type="expression" dxfId="2686" priority="11202">
      <formula>IF(RIGHT(TEXT(P14,"0.#"),1)=".",TRUE,FALSE)</formula>
    </cfRule>
  </conditionalFormatting>
  <conditionalFormatting sqref="AE23">
    <cfRule type="expression" dxfId="2685" priority="11191">
      <formula>IF(RIGHT(TEXT(AE23,"0.#"),1)=".",FALSE,TRUE)</formula>
    </cfRule>
    <cfRule type="expression" dxfId="2684" priority="11192">
      <formula>IF(RIGHT(TEXT(AE23,"0.#"),1)=".",TRUE,FALSE)</formula>
    </cfRule>
  </conditionalFormatting>
  <conditionalFormatting sqref="L105">
    <cfRule type="expression" dxfId="2683" priority="11083">
      <formula>IF(RIGHT(TEXT(L105,"0.#"),1)=".",FALSE,TRUE)</formula>
    </cfRule>
    <cfRule type="expression" dxfId="2682" priority="11084">
      <formula>IF(RIGHT(TEXT(L105,"0.#"),1)=".",TRUE,FALSE)</formula>
    </cfRule>
  </conditionalFormatting>
  <conditionalFormatting sqref="L110">
    <cfRule type="expression" dxfId="2681" priority="11081">
      <formula>IF(RIGHT(TEXT(L110,"0.#"),1)=".",FALSE,TRUE)</formula>
    </cfRule>
    <cfRule type="expression" dxfId="2680" priority="11082">
      <formula>IF(RIGHT(TEXT(L110,"0.#"),1)=".",TRUE,FALSE)</formula>
    </cfRule>
  </conditionalFormatting>
  <conditionalFormatting sqref="R110">
    <cfRule type="expression" dxfId="2679" priority="11079">
      <formula>IF(RIGHT(TEXT(R110,"0.#"),1)=".",FALSE,TRUE)</formula>
    </cfRule>
    <cfRule type="expression" dxfId="2678" priority="11080">
      <formula>IF(RIGHT(TEXT(R110,"0.#"),1)=".",TRUE,FALSE)</formula>
    </cfRule>
  </conditionalFormatting>
  <conditionalFormatting sqref="P18:AX18">
    <cfRule type="expression" dxfId="2677" priority="11077">
      <formula>IF(RIGHT(TEXT(P18,"0.#"),1)=".",FALSE,TRUE)</formula>
    </cfRule>
    <cfRule type="expression" dxfId="2676" priority="11078">
      <formula>IF(RIGHT(TEXT(P18,"0.#"),1)=".",TRUE,FALSE)</formula>
    </cfRule>
  </conditionalFormatting>
  <conditionalFormatting sqref="Y761">
    <cfRule type="expression" dxfId="2675" priority="11073">
      <formula>IF(RIGHT(TEXT(Y761,"0.#"),1)=".",FALSE,TRUE)</formula>
    </cfRule>
    <cfRule type="expression" dxfId="2674" priority="11074">
      <formula>IF(RIGHT(TEXT(Y761,"0.#"),1)=".",TRUE,FALSE)</formula>
    </cfRule>
  </conditionalFormatting>
  <conditionalFormatting sqref="Y770">
    <cfRule type="expression" dxfId="2673" priority="11069">
      <formula>IF(RIGHT(TEXT(Y770,"0.#"),1)=".",FALSE,TRUE)</formula>
    </cfRule>
    <cfRule type="expression" dxfId="2672" priority="11070">
      <formula>IF(RIGHT(TEXT(Y770,"0.#"),1)=".",TRUE,FALSE)</formula>
    </cfRule>
  </conditionalFormatting>
  <conditionalFormatting sqref="Y801:Y808 Y799 Y788:Y795 Y786 Y775:Y782 Y773">
    <cfRule type="expression" dxfId="2671" priority="10851">
      <formula>IF(RIGHT(TEXT(Y773,"0.#"),1)=".",FALSE,TRUE)</formula>
    </cfRule>
    <cfRule type="expression" dxfId="2670" priority="10852">
      <formula>IF(RIGHT(TEXT(Y773,"0.#"),1)=".",TRUE,FALSE)</formula>
    </cfRule>
  </conditionalFormatting>
  <conditionalFormatting sqref="P13:AX13 AK15:AX15 AK16:AQ17 P15:AJ17">
    <cfRule type="expression" dxfId="2669" priority="10899">
      <formula>IF(RIGHT(TEXT(P13,"0.#"),1)=".",FALSE,TRUE)</formula>
    </cfRule>
    <cfRule type="expression" dxfId="2668" priority="10900">
      <formula>IF(RIGHT(TEXT(P13,"0.#"),1)=".",TRUE,FALSE)</formula>
    </cfRule>
  </conditionalFormatting>
  <conditionalFormatting sqref="P19:AJ19">
    <cfRule type="expression" dxfId="2667" priority="10897">
      <formula>IF(RIGHT(TEXT(P19,"0.#"),1)=".",FALSE,TRUE)</formula>
    </cfRule>
    <cfRule type="expression" dxfId="2666" priority="10898">
      <formula>IF(RIGHT(TEXT(P19,"0.#"),1)=".",TRUE,FALSE)</formula>
    </cfRule>
  </conditionalFormatting>
  <conditionalFormatting sqref="AE74 AQ74">
    <cfRule type="expression" dxfId="2665" priority="10889">
      <formula>IF(RIGHT(TEXT(AE74,"0.#"),1)=".",FALSE,TRUE)</formula>
    </cfRule>
    <cfRule type="expression" dxfId="2664" priority="10890">
      <formula>IF(RIGHT(TEXT(AE74,"0.#"),1)=".",TRUE,FALSE)</formula>
    </cfRule>
  </conditionalFormatting>
  <conditionalFormatting sqref="L106:L109">
    <cfRule type="expression" dxfId="2663" priority="10883">
      <formula>IF(RIGHT(TEXT(L106,"0.#"),1)=".",FALSE,TRUE)</formula>
    </cfRule>
    <cfRule type="expression" dxfId="2662" priority="10884">
      <formula>IF(RIGHT(TEXT(L106,"0.#"),1)=".",TRUE,FALSE)</formula>
    </cfRule>
  </conditionalFormatting>
  <conditionalFormatting sqref="R105:R109">
    <cfRule type="expression" dxfId="2661" priority="10877">
      <formula>IF(RIGHT(TEXT(R105,"0.#"),1)=".",FALSE,TRUE)</formula>
    </cfRule>
    <cfRule type="expression" dxfId="2660" priority="10878">
      <formula>IF(RIGHT(TEXT(R105,"0.#"),1)=".",TRUE,FALSE)</formula>
    </cfRule>
  </conditionalFormatting>
  <conditionalFormatting sqref="Y762:Y769">
    <cfRule type="expression" dxfId="2659" priority="10875">
      <formula>IF(RIGHT(TEXT(Y762,"0.#"),1)=".",FALSE,TRUE)</formula>
    </cfRule>
    <cfRule type="expression" dxfId="2658" priority="10876">
      <formula>IF(RIGHT(TEXT(Y762,"0.#"),1)=".",TRUE,FALSE)</formula>
    </cfRule>
  </conditionalFormatting>
  <conditionalFormatting sqref="AU761">
    <cfRule type="expression" dxfId="2657" priority="10873">
      <formula>IF(RIGHT(TEXT(AU761,"0.#"),1)=".",FALSE,TRUE)</formula>
    </cfRule>
    <cfRule type="expression" dxfId="2656" priority="10874">
      <formula>IF(RIGHT(TEXT(AU761,"0.#"),1)=".",TRUE,FALSE)</formula>
    </cfRule>
  </conditionalFormatting>
  <conditionalFormatting sqref="AU770">
    <cfRule type="expression" dxfId="2655" priority="10871">
      <formula>IF(RIGHT(TEXT(AU770,"0.#"),1)=".",FALSE,TRUE)</formula>
    </cfRule>
    <cfRule type="expression" dxfId="2654" priority="10872">
      <formula>IF(RIGHT(TEXT(AU770,"0.#"),1)=".",TRUE,FALSE)</formula>
    </cfRule>
  </conditionalFormatting>
  <conditionalFormatting sqref="AU762:AU769 AU760">
    <cfRule type="expression" dxfId="2653" priority="10869">
      <formula>IF(RIGHT(TEXT(AU760,"0.#"),1)=".",FALSE,TRUE)</formula>
    </cfRule>
    <cfRule type="expression" dxfId="2652" priority="10870">
      <formula>IF(RIGHT(TEXT(AU760,"0.#"),1)=".",TRUE,FALSE)</formula>
    </cfRule>
  </conditionalFormatting>
  <conditionalFormatting sqref="Y800 Y787 Y774">
    <cfRule type="expression" dxfId="2651" priority="10855">
      <formula>IF(RIGHT(TEXT(Y774,"0.#"),1)=".",FALSE,TRUE)</formula>
    </cfRule>
    <cfRule type="expression" dxfId="2650" priority="10856">
      <formula>IF(RIGHT(TEXT(Y774,"0.#"),1)=".",TRUE,FALSE)</formula>
    </cfRule>
  </conditionalFormatting>
  <conditionalFormatting sqref="Y809 Y796 Y783">
    <cfRule type="expression" dxfId="2649" priority="10853">
      <formula>IF(RIGHT(TEXT(Y783,"0.#"),1)=".",FALSE,TRUE)</formula>
    </cfRule>
    <cfRule type="expression" dxfId="2648" priority="10854">
      <formula>IF(RIGHT(TEXT(Y783,"0.#"),1)=".",TRUE,FALSE)</formula>
    </cfRule>
  </conditionalFormatting>
  <conditionalFormatting sqref="AU800 AU787 AU774">
    <cfRule type="expression" dxfId="2647" priority="10849">
      <formula>IF(RIGHT(TEXT(AU774,"0.#"),1)=".",FALSE,TRUE)</formula>
    </cfRule>
    <cfRule type="expression" dxfId="2646" priority="10850">
      <formula>IF(RIGHT(TEXT(AU774,"0.#"),1)=".",TRUE,FALSE)</formula>
    </cfRule>
  </conditionalFormatting>
  <conditionalFormatting sqref="AU809 AU796 AU783">
    <cfRule type="expression" dxfId="2645" priority="10847">
      <formula>IF(RIGHT(TEXT(AU783,"0.#"),1)=".",FALSE,TRUE)</formula>
    </cfRule>
    <cfRule type="expression" dxfId="2644" priority="10848">
      <formula>IF(RIGHT(TEXT(AU783,"0.#"),1)=".",TRUE,FALSE)</formula>
    </cfRule>
  </conditionalFormatting>
  <conditionalFormatting sqref="AU801:AU808 AU799 AU788:AU795 AU786 AU775:AU782 AU773">
    <cfRule type="expression" dxfId="2643" priority="10845">
      <formula>IF(RIGHT(TEXT(AU773,"0.#"),1)=".",FALSE,TRUE)</formula>
    </cfRule>
    <cfRule type="expression" dxfId="2642" priority="10846">
      <formula>IF(RIGHT(TEXT(AU773,"0.#"),1)=".",TRUE,FALSE)</formula>
    </cfRule>
  </conditionalFormatting>
  <conditionalFormatting sqref="AM60">
    <cfRule type="expression" dxfId="2641" priority="10499">
      <formula>IF(RIGHT(TEXT(AM60,"0.#"),1)=".",FALSE,TRUE)</formula>
    </cfRule>
    <cfRule type="expression" dxfId="2640" priority="10500">
      <formula>IF(RIGHT(TEXT(AM60,"0.#"),1)=".",TRUE,FALSE)</formula>
    </cfRule>
  </conditionalFormatting>
  <conditionalFormatting sqref="AE40">
    <cfRule type="expression" dxfId="2639" priority="10567">
      <formula>IF(RIGHT(TEXT(AE40,"0.#"),1)=".",FALSE,TRUE)</formula>
    </cfRule>
    <cfRule type="expression" dxfId="2638" priority="10568">
      <formula>IF(RIGHT(TEXT(AE40,"0.#"),1)=".",TRUE,FALSE)</formula>
    </cfRule>
  </conditionalFormatting>
  <conditionalFormatting sqref="AI40">
    <cfRule type="expression" dxfId="2637" priority="10565">
      <formula>IF(RIGHT(TEXT(AI40,"0.#"),1)=".",FALSE,TRUE)</formula>
    </cfRule>
    <cfRule type="expression" dxfId="2636" priority="10566">
      <formula>IF(RIGHT(TEXT(AI40,"0.#"),1)=".",TRUE,FALSE)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5">
    <cfRule type="expression" dxfId="2631" priority="10655">
      <formula>IF(RIGHT(TEXT(AI25,"0.#"),1)=".",FALSE,TRUE)</formula>
    </cfRule>
    <cfRule type="expression" dxfId="2630" priority="10656">
      <formula>IF(RIGHT(TEXT(AI25,"0.#"),1)=".",TRUE,FALSE)</formula>
    </cfRule>
  </conditionalFormatting>
  <conditionalFormatting sqref="AI24">
    <cfRule type="expression" dxfId="2629" priority="10653">
      <formula>IF(RIGHT(TEXT(AI24,"0.#"),1)=".",FALSE,TRUE)</formula>
    </cfRule>
    <cfRule type="expression" dxfId="2628" priority="10654">
      <formula>IF(RIGHT(TEXT(AI24,"0.#"),1)=".",TRUE,FALSE)</formula>
    </cfRule>
  </conditionalFormatting>
  <conditionalFormatting sqref="AI23">
    <cfRule type="expression" dxfId="2627" priority="10651">
      <formula>IF(RIGHT(TEXT(AI23,"0.#"),1)=".",FALSE,TRUE)</formula>
    </cfRule>
    <cfRule type="expression" dxfId="2626" priority="10652">
      <formula>IF(RIGHT(TEXT(AI23,"0.#"),1)=".",TRUE,FALSE)</formula>
    </cfRule>
  </conditionalFormatting>
  <conditionalFormatting sqref="AM23">
    <cfRule type="expression" dxfId="2625" priority="10649">
      <formula>IF(RIGHT(TEXT(AM23,"0.#"),1)=".",FALSE,TRUE)</formula>
    </cfRule>
    <cfRule type="expression" dxfId="2624" priority="10650">
      <formula>IF(RIGHT(TEXT(AM23,"0.#"),1)=".",TRUE,FALSE)</formula>
    </cfRule>
  </conditionalFormatting>
  <conditionalFormatting sqref="AM24">
    <cfRule type="expression" dxfId="2623" priority="10647">
      <formula>IF(RIGHT(TEXT(AM24,"0.#"),1)=".",FALSE,TRUE)</formula>
    </cfRule>
    <cfRule type="expression" dxfId="2622" priority="10648">
      <formula>IF(RIGHT(TEXT(AM24,"0.#"),1)=".",TRUE,FALSE)</formula>
    </cfRule>
  </conditionalFormatting>
  <conditionalFormatting sqref="AQ23:AQ25">
    <cfRule type="expression" dxfId="2621" priority="10639">
      <formula>IF(RIGHT(TEXT(AQ23,"0.#"),1)=".",FALSE,TRUE)</formula>
    </cfRule>
    <cfRule type="expression" dxfId="2620" priority="10640">
      <formula>IF(RIGHT(TEXT(AQ23,"0.#"),1)=".",TRUE,FALSE)</formula>
    </cfRule>
  </conditionalFormatting>
  <conditionalFormatting sqref="AU23:AU25">
    <cfRule type="expression" dxfId="2619" priority="10637">
      <formula>IF(RIGHT(TEXT(AU23,"0.#"),1)=".",FALSE,TRUE)</formula>
    </cfRule>
    <cfRule type="expression" dxfId="2618" priority="10638">
      <formula>IF(RIGHT(TEXT(AU23,"0.#"),1)=".",TRUE,FALSE)</formula>
    </cfRule>
  </conditionalFormatting>
  <conditionalFormatting sqref="AE28">
    <cfRule type="expression" dxfId="2617" priority="10631">
      <formula>IF(RIGHT(TEXT(AE28,"0.#"),1)=".",FALSE,TRUE)</formula>
    </cfRule>
    <cfRule type="expression" dxfId="2616" priority="10632">
      <formula>IF(RIGHT(TEXT(AE28,"0.#"),1)=".",TRUE,FALSE)</formula>
    </cfRule>
  </conditionalFormatting>
  <conditionalFormatting sqref="AE29">
    <cfRule type="expression" dxfId="2615" priority="10629">
      <formula>IF(RIGHT(TEXT(AE29,"0.#"),1)=".",FALSE,TRUE)</formula>
    </cfRule>
    <cfRule type="expression" dxfId="2614" priority="10630">
      <formula>IF(RIGHT(TEXT(AE29,"0.#"),1)=".",TRUE,FALSE)</formula>
    </cfRule>
  </conditionalFormatting>
  <conditionalFormatting sqref="AE30">
    <cfRule type="expression" dxfId="2613" priority="10627">
      <formula>IF(RIGHT(TEXT(AE30,"0.#"),1)=".",FALSE,TRUE)</formula>
    </cfRule>
    <cfRule type="expression" dxfId="2612" priority="10628">
      <formula>IF(RIGHT(TEXT(AE30,"0.#"),1)=".",TRUE,FALSE)</formula>
    </cfRule>
  </conditionalFormatting>
  <conditionalFormatting sqref="AI29">
    <cfRule type="expression" dxfId="2611" priority="10623">
      <formula>IF(RIGHT(TEXT(AI29,"0.#"),1)=".",FALSE,TRUE)</formula>
    </cfRule>
    <cfRule type="expression" dxfId="2610" priority="10624">
      <formula>IF(RIGHT(TEXT(AI29,"0.#"),1)=".",TRUE,FALSE)</formula>
    </cfRule>
  </conditionalFormatting>
  <conditionalFormatting sqref="AI28">
    <cfRule type="expression" dxfId="2609" priority="10621">
      <formula>IF(RIGHT(TEXT(AI28,"0.#"),1)=".",FALSE,TRUE)</formula>
    </cfRule>
    <cfRule type="expression" dxfId="2608" priority="10622">
      <formula>IF(RIGHT(TEXT(AI28,"0.#"),1)=".",TRUE,FALSE)</formula>
    </cfRule>
  </conditionalFormatting>
  <conditionalFormatting sqref="AM28">
    <cfRule type="expression" dxfId="2607" priority="10619">
      <formula>IF(RIGHT(TEXT(AM28,"0.#"),1)=".",FALSE,TRUE)</formula>
    </cfRule>
    <cfRule type="expression" dxfId="2606" priority="10620">
      <formula>IF(RIGHT(TEXT(AM28,"0.#"),1)=".",TRUE,FALSE)</formula>
    </cfRule>
  </conditionalFormatting>
  <conditionalFormatting sqref="AM29">
    <cfRule type="expression" dxfId="2605" priority="10617">
      <formula>IF(RIGHT(TEXT(AM29,"0.#"),1)=".",FALSE,TRUE)</formula>
    </cfRule>
    <cfRule type="expression" dxfId="2604" priority="10618">
      <formula>IF(RIGHT(TEXT(AM29,"0.#"),1)=".",TRUE,FALSE)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M25">
    <cfRule type="expression" dxfId="711" priority="11">
      <formula>IF(RIGHT(TEXT(AM25,"0.#"),1)=".",FALSE,TRUE)</formula>
    </cfRule>
    <cfRule type="expression" dxfId="710" priority="12">
      <formula>IF(RIGHT(TEXT(AM25,"0.#"),1)=".",TRUE,FALSE)</formula>
    </cfRule>
  </conditionalFormatting>
  <conditionalFormatting sqref="AI30">
    <cfRule type="expression" dxfId="709" priority="9">
      <formula>IF(RIGHT(TEXT(AI30,"0.#"),1)=".",FALSE,TRUE)</formula>
    </cfRule>
    <cfRule type="expression" dxfId="708" priority="10">
      <formula>IF(RIGHT(TEXT(AI30,"0.#"),1)=".",TRUE,FALSE)</formula>
    </cfRule>
  </conditionalFormatting>
  <conditionalFormatting sqref="AM30">
    <cfRule type="expression" dxfId="707" priority="7">
      <formula>IF(RIGHT(TEXT(AM30,"0.#"),1)=".",FALSE,TRUE)</formula>
    </cfRule>
    <cfRule type="expression" dxfId="706" priority="8">
      <formula>IF(RIGHT(TEXT(AM30,"0.#"),1)=".",TRUE,FALSE)</formula>
    </cfRule>
  </conditionalFormatting>
  <conditionalFormatting sqref="L104">
    <cfRule type="expression" dxfId="705" priority="5">
      <formula>IF(RIGHT(TEXT(L104,"0.#"),1)=".",FALSE,TRUE)</formula>
    </cfRule>
    <cfRule type="expression" dxfId="704" priority="6">
      <formula>IF(RIGHT(TEXT(L104,"0.#"),1)=".",TRUE,FALSE)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4"/>
      <c r="Z2" s="379"/>
      <c r="AA2" s="380"/>
      <c r="AB2" s="898" t="s">
        <v>12</v>
      </c>
      <c r="AC2" s="899"/>
      <c r="AD2" s="90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5"/>
      <c r="Z3" s="896"/>
      <c r="AA3" s="897"/>
      <c r="AB3" s="901"/>
      <c r="AC3" s="902"/>
      <c r="AD3" s="90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521"/>
      <c r="I4" s="521"/>
      <c r="J4" s="521"/>
      <c r="K4" s="521"/>
      <c r="L4" s="521"/>
      <c r="M4" s="521"/>
      <c r="N4" s="521"/>
      <c r="O4" s="522"/>
      <c r="P4" s="102"/>
      <c r="Q4" s="529"/>
      <c r="R4" s="529"/>
      <c r="S4" s="529"/>
      <c r="T4" s="529"/>
      <c r="U4" s="529"/>
      <c r="V4" s="529"/>
      <c r="W4" s="529"/>
      <c r="X4" s="530"/>
      <c r="Y4" s="891" t="s">
        <v>14</v>
      </c>
      <c r="Z4" s="892"/>
      <c r="AA4" s="893"/>
      <c r="AB4" s="483"/>
      <c r="AC4" s="535"/>
      <c r="AD4" s="53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523"/>
      <c r="H5" s="524"/>
      <c r="I5" s="524"/>
      <c r="J5" s="524"/>
      <c r="K5" s="524"/>
      <c r="L5" s="524"/>
      <c r="M5" s="524"/>
      <c r="N5" s="524"/>
      <c r="O5" s="525"/>
      <c r="P5" s="531"/>
      <c r="Q5" s="531"/>
      <c r="R5" s="531"/>
      <c r="S5" s="531"/>
      <c r="T5" s="531"/>
      <c r="U5" s="531"/>
      <c r="V5" s="531"/>
      <c r="W5" s="531"/>
      <c r="X5" s="532"/>
      <c r="Y5" s="252" t="s">
        <v>61</v>
      </c>
      <c r="Z5" s="889"/>
      <c r="AA5" s="890"/>
      <c r="AB5" s="498"/>
      <c r="AC5" s="499"/>
      <c r="AD5" s="499"/>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526"/>
      <c r="H6" s="527"/>
      <c r="I6" s="527"/>
      <c r="J6" s="527"/>
      <c r="K6" s="527"/>
      <c r="L6" s="527"/>
      <c r="M6" s="527"/>
      <c r="N6" s="527"/>
      <c r="O6" s="528"/>
      <c r="P6" s="533"/>
      <c r="Q6" s="533"/>
      <c r="R6" s="533"/>
      <c r="S6" s="533"/>
      <c r="T6" s="533"/>
      <c r="U6" s="533"/>
      <c r="V6" s="533"/>
      <c r="W6" s="533"/>
      <c r="X6" s="534"/>
      <c r="Y6" s="904" t="s">
        <v>15</v>
      </c>
      <c r="Z6" s="889"/>
      <c r="AA6" s="890"/>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4"/>
      <c r="Z7" s="379"/>
      <c r="AA7" s="380"/>
      <c r="AB7" s="898" t="s">
        <v>12</v>
      </c>
      <c r="AC7" s="899"/>
      <c r="AD7" s="90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5"/>
      <c r="Z8" s="896"/>
      <c r="AA8" s="897"/>
      <c r="AB8" s="901"/>
      <c r="AC8" s="902"/>
      <c r="AD8" s="90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521"/>
      <c r="I9" s="521"/>
      <c r="J9" s="521"/>
      <c r="K9" s="521"/>
      <c r="L9" s="521"/>
      <c r="M9" s="521"/>
      <c r="N9" s="521"/>
      <c r="O9" s="522"/>
      <c r="P9" s="102"/>
      <c r="Q9" s="529"/>
      <c r="R9" s="529"/>
      <c r="S9" s="529"/>
      <c r="T9" s="529"/>
      <c r="U9" s="529"/>
      <c r="V9" s="529"/>
      <c r="W9" s="529"/>
      <c r="X9" s="530"/>
      <c r="Y9" s="891" t="s">
        <v>14</v>
      </c>
      <c r="Z9" s="892"/>
      <c r="AA9" s="893"/>
      <c r="AB9" s="483"/>
      <c r="AC9" s="535"/>
      <c r="AD9" s="53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523"/>
      <c r="H10" s="524"/>
      <c r="I10" s="524"/>
      <c r="J10" s="524"/>
      <c r="K10" s="524"/>
      <c r="L10" s="524"/>
      <c r="M10" s="524"/>
      <c r="N10" s="524"/>
      <c r="O10" s="525"/>
      <c r="P10" s="531"/>
      <c r="Q10" s="531"/>
      <c r="R10" s="531"/>
      <c r="S10" s="531"/>
      <c r="T10" s="531"/>
      <c r="U10" s="531"/>
      <c r="V10" s="531"/>
      <c r="W10" s="531"/>
      <c r="X10" s="532"/>
      <c r="Y10" s="252" t="s">
        <v>61</v>
      </c>
      <c r="Z10" s="889"/>
      <c r="AA10" s="890"/>
      <c r="AB10" s="498"/>
      <c r="AC10" s="499"/>
      <c r="AD10" s="49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526"/>
      <c r="H11" s="527"/>
      <c r="I11" s="527"/>
      <c r="J11" s="527"/>
      <c r="K11" s="527"/>
      <c r="L11" s="527"/>
      <c r="M11" s="527"/>
      <c r="N11" s="527"/>
      <c r="O11" s="528"/>
      <c r="P11" s="533"/>
      <c r="Q11" s="533"/>
      <c r="R11" s="533"/>
      <c r="S11" s="533"/>
      <c r="T11" s="533"/>
      <c r="U11" s="533"/>
      <c r="V11" s="533"/>
      <c r="W11" s="533"/>
      <c r="X11" s="534"/>
      <c r="Y11" s="904" t="s">
        <v>15</v>
      </c>
      <c r="Z11" s="889"/>
      <c r="AA11" s="890"/>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4"/>
      <c r="Z12" s="379"/>
      <c r="AA12" s="380"/>
      <c r="AB12" s="898" t="s">
        <v>12</v>
      </c>
      <c r="AC12" s="899"/>
      <c r="AD12" s="90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5"/>
      <c r="Z13" s="896"/>
      <c r="AA13" s="897"/>
      <c r="AB13" s="901"/>
      <c r="AC13" s="902"/>
      <c r="AD13" s="90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521"/>
      <c r="I14" s="521"/>
      <c r="J14" s="521"/>
      <c r="K14" s="521"/>
      <c r="L14" s="521"/>
      <c r="M14" s="521"/>
      <c r="N14" s="521"/>
      <c r="O14" s="522"/>
      <c r="P14" s="102"/>
      <c r="Q14" s="529"/>
      <c r="R14" s="529"/>
      <c r="S14" s="529"/>
      <c r="T14" s="529"/>
      <c r="U14" s="529"/>
      <c r="V14" s="529"/>
      <c r="W14" s="529"/>
      <c r="X14" s="530"/>
      <c r="Y14" s="891" t="s">
        <v>14</v>
      </c>
      <c r="Z14" s="892"/>
      <c r="AA14" s="893"/>
      <c r="AB14" s="483"/>
      <c r="AC14" s="535"/>
      <c r="AD14" s="53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523"/>
      <c r="H15" s="524"/>
      <c r="I15" s="524"/>
      <c r="J15" s="524"/>
      <c r="K15" s="524"/>
      <c r="L15" s="524"/>
      <c r="M15" s="524"/>
      <c r="N15" s="524"/>
      <c r="O15" s="525"/>
      <c r="P15" s="531"/>
      <c r="Q15" s="531"/>
      <c r="R15" s="531"/>
      <c r="S15" s="531"/>
      <c r="T15" s="531"/>
      <c r="U15" s="531"/>
      <c r="V15" s="531"/>
      <c r="W15" s="531"/>
      <c r="X15" s="532"/>
      <c r="Y15" s="252" t="s">
        <v>61</v>
      </c>
      <c r="Z15" s="889"/>
      <c r="AA15" s="890"/>
      <c r="AB15" s="498"/>
      <c r="AC15" s="499"/>
      <c r="AD15" s="49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526"/>
      <c r="H16" s="527"/>
      <c r="I16" s="527"/>
      <c r="J16" s="527"/>
      <c r="K16" s="527"/>
      <c r="L16" s="527"/>
      <c r="M16" s="527"/>
      <c r="N16" s="527"/>
      <c r="O16" s="528"/>
      <c r="P16" s="533"/>
      <c r="Q16" s="533"/>
      <c r="R16" s="533"/>
      <c r="S16" s="533"/>
      <c r="T16" s="533"/>
      <c r="U16" s="533"/>
      <c r="V16" s="533"/>
      <c r="W16" s="533"/>
      <c r="X16" s="534"/>
      <c r="Y16" s="904" t="s">
        <v>15</v>
      </c>
      <c r="Z16" s="889"/>
      <c r="AA16" s="890"/>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4"/>
      <c r="Z17" s="379"/>
      <c r="AA17" s="380"/>
      <c r="AB17" s="898" t="s">
        <v>12</v>
      </c>
      <c r="AC17" s="899"/>
      <c r="AD17" s="90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5"/>
      <c r="Z18" s="896"/>
      <c r="AA18" s="897"/>
      <c r="AB18" s="901"/>
      <c r="AC18" s="902"/>
      <c r="AD18" s="90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521"/>
      <c r="I19" s="521"/>
      <c r="J19" s="521"/>
      <c r="K19" s="521"/>
      <c r="L19" s="521"/>
      <c r="M19" s="521"/>
      <c r="N19" s="521"/>
      <c r="O19" s="522"/>
      <c r="P19" s="102"/>
      <c r="Q19" s="529"/>
      <c r="R19" s="529"/>
      <c r="S19" s="529"/>
      <c r="T19" s="529"/>
      <c r="U19" s="529"/>
      <c r="V19" s="529"/>
      <c r="W19" s="529"/>
      <c r="X19" s="530"/>
      <c r="Y19" s="891" t="s">
        <v>14</v>
      </c>
      <c r="Z19" s="892"/>
      <c r="AA19" s="893"/>
      <c r="AB19" s="483"/>
      <c r="AC19" s="535"/>
      <c r="AD19" s="53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523"/>
      <c r="H20" s="524"/>
      <c r="I20" s="524"/>
      <c r="J20" s="524"/>
      <c r="K20" s="524"/>
      <c r="L20" s="524"/>
      <c r="M20" s="524"/>
      <c r="N20" s="524"/>
      <c r="O20" s="525"/>
      <c r="P20" s="531"/>
      <c r="Q20" s="531"/>
      <c r="R20" s="531"/>
      <c r="S20" s="531"/>
      <c r="T20" s="531"/>
      <c r="U20" s="531"/>
      <c r="V20" s="531"/>
      <c r="W20" s="531"/>
      <c r="X20" s="532"/>
      <c r="Y20" s="252" t="s">
        <v>61</v>
      </c>
      <c r="Z20" s="889"/>
      <c r="AA20" s="890"/>
      <c r="AB20" s="498"/>
      <c r="AC20" s="499"/>
      <c r="AD20" s="49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526"/>
      <c r="H21" s="527"/>
      <c r="I21" s="527"/>
      <c r="J21" s="527"/>
      <c r="K21" s="527"/>
      <c r="L21" s="527"/>
      <c r="M21" s="527"/>
      <c r="N21" s="527"/>
      <c r="O21" s="528"/>
      <c r="P21" s="533"/>
      <c r="Q21" s="533"/>
      <c r="R21" s="533"/>
      <c r="S21" s="533"/>
      <c r="T21" s="533"/>
      <c r="U21" s="533"/>
      <c r="V21" s="533"/>
      <c r="W21" s="533"/>
      <c r="X21" s="534"/>
      <c r="Y21" s="904" t="s">
        <v>15</v>
      </c>
      <c r="Z21" s="889"/>
      <c r="AA21" s="890"/>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4"/>
      <c r="Z22" s="379"/>
      <c r="AA22" s="380"/>
      <c r="AB22" s="898" t="s">
        <v>12</v>
      </c>
      <c r="AC22" s="899"/>
      <c r="AD22" s="90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5"/>
      <c r="Z23" s="896"/>
      <c r="AA23" s="897"/>
      <c r="AB23" s="901"/>
      <c r="AC23" s="902"/>
      <c r="AD23" s="90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521"/>
      <c r="I24" s="521"/>
      <c r="J24" s="521"/>
      <c r="K24" s="521"/>
      <c r="L24" s="521"/>
      <c r="M24" s="521"/>
      <c r="N24" s="521"/>
      <c r="O24" s="522"/>
      <c r="P24" s="102"/>
      <c r="Q24" s="529"/>
      <c r="R24" s="529"/>
      <c r="S24" s="529"/>
      <c r="T24" s="529"/>
      <c r="U24" s="529"/>
      <c r="V24" s="529"/>
      <c r="W24" s="529"/>
      <c r="X24" s="530"/>
      <c r="Y24" s="891" t="s">
        <v>14</v>
      </c>
      <c r="Z24" s="892"/>
      <c r="AA24" s="893"/>
      <c r="AB24" s="483"/>
      <c r="AC24" s="535"/>
      <c r="AD24" s="53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523"/>
      <c r="H25" s="524"/>
      <c r="I25" s="524"/>
      <c r="J25" s="524"/>
      <c r="K25" s="524"/>
      <c r="L25" s="524"/>
      <c r="M25" s="524"/>
      <c r="N25" s="524"/>
      <c r="O25" s="525"/>
      <c r="P25" s="531"/>
      <c r="Q25" s="531"/>
      <c r="R25" s="531"/>
      <c r="S25" s="531"/>
      <c r="T25" s="531"/>
      <c r="U25" s="531"/>
      <c r="V25" s="531"/>
      <c r="W25" s="531"/>
      <c r="X25" s="532"/>
      <c r="Y25" s="252" t="s">
        <v>61</v>
      </c>
      <c r="Z25" s="889"/>
      <c r="AA25" s="890"/>
      <c r="AB25" s="498"/>
      <c r="AC25" s="499"/>
      <c r="AD25" s="49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526"/>
      <c r="H26" s="527"/>
      <c r="I26" s="527"/>
      <c r="J26" s="527"/>
      <c r="K26" s="527"/>
      <c r="L26" s="527"/>
      <c r="M26" s="527"/>
      <c r="N26" s="527"/>
      <c r="O26" s="528"/>
      <c r="P26" s="533"/>
      <c r="Q26" s="533"/>
      <c r="R26" s="533"/>
      <c r="S26" s="533"/>
      <c r="T26" s="533"/>
      <c r="U26" s="533"/>
      <c r="V26" s="533"/>
      <c r="W26" s="533"/>
      <c r="X26" s="534"/>
      <c r="Y26" s="904" t="s">
        <v>15</v>
      </c>
      <c r="Z26" s="889"/>
      <c r="AA26" s="890"/>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4"/>
      <c r="Z27" s="379"/>
      <c r="AA27" s="380"/>
      <c r="AB27" s="898" t="s">
        <v>12</v>
      </c>
      <c r="AC27" s="899"/>
      <c r="AD27" s="90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5"/>
      <c r="Z28" s="896"/>
      <c r="AA28" s="897"/>
      <c r="AB28" s="901"/>
      <c r="AC28" s="902"/>
      <c r="AD28" s="90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521"/>
      <c r="I29" s="521"/>
      <c r="J29" s="521"/>
      <c r="K29" s="521"/>
      <c r="L29" s="521"/>
      <c r="M29" s="521"/>
      <c r="N29" s="521"/>
      <c r="O29" s="522"/>
      <c r="P29" s="102"/>
      <c r="Q29" s="529"/>
      <c r="R29" s="529"/>
      <c r="S29" s="529"/>
      <c r="T29" s="529"/>
      <c r="U29" s="529"/>
      <c r="V29" s="529"/>
      <c r="W29" s="529"/>
      <c r="X29" s="530"/>
      <c r="Y29" s="891" t="s">
        <v>14</v>
      </c>
      <c r="Z29" s="892"/>
      <c r="AA29" s="893"/>
      <c r="AB29" s="483"/>
      <c r="AC29" s="535"/>
      <c r="AD29" s="53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523"/>
      <c r="H30" s="524"/>
      <c r="I30" s="524"/>
      <c r="J30" s="524"/>
      <c r="K30" s="524"/>
      <c r="L30" s="524"/>
      <c r="M30" s="524"/>
      <c r="N30" s="524"/>
      <c r="O30" s="525"/>
      <c r="P30" s="531"/>
      <c r="Q30" s="531"/>
      <c r="R30" s="531"/>
      <c r="S30" s="531"/>
      <c r="T30" s="531"/>
      <c r="U30" s="531"/>
      <c r="V30" s="531"/>
      <c r="W30" s="531"/>
      <c r="X30" s="532"/>
      <c r="Y30" s="252" t="s">
        <v>61</v>
      </c>
      <c r="Z30" s="889"/>
      <c r="AA30" s="890"/>
      <c r="AB30" s="498"/>
      <c r="AC30" s="499"/>
      <c r="AD30" s="49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526"/>
      <c r="H31" s="527"/>
      <c r="I31" s="527"/>
      <c r="J31" s="527"/>
      <c r="K31" s="527"/>
      <c r="L31" s="527"/>
      <c r="M31" s="527"/>
      <c r="N31" s="527"/>
      <c r="O31" s="528"/>
      <c r="P31" s="533"/>
      <c r="Q31" s="533"/>
      <c r="R31" s="533"/>
      <c r="S31" s="533"/>
      <c r="T31" s="533"/>
      <c r="U31" s="533"/>
      <c r="V31" s="533"/>
      <c r="W31" s="533"/>
      <c r="X31" s="534"/>
      <c r="Y31" s="904" t="s">
        <v>15</v>
      </c>
      <c r="Z31" s="889"/>
      <c r="AA31" s="890"/>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4"/>
      <c r="Z32" s="379"/>
      <c r="AA32" s="380"/>
      <c r="AB32" s="898" t="s">
        <v>12</v>
      </c>
      <c r="AC32" s="899"/>
      <c r="AD32" s="90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5"/>
      <c r="Z33" s="896"/>
      <c r="AA33" s="897"/>
      <c r="AB33" s="901"/>
      <c r="AC33" s="902"/>
      <c r="AD33" s="90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521"/>
      <c r="I34" s="521"/>
      <c r="J34" s="521"/>
      <c r="K34" s="521"/>
      <c r="L34" s="521"/>
      <c r="M34" s="521"/>
      <c r="N34" s="521"/>
      <c r="O34" s="522"/>
      <c r="P34" s="102"/>
      <c r="Q34" s="529"/>
      <c r="R34" s="529"/>
      <c r="S34" s="529"/>
      <c r="T34" s="529"/>
      <c r="U34" s="529"/>
      <c r="V34" s="529"/>
      <c r="W34" s="529"/>
      <c r="X34" s="530"/>
      <c r="Y34" s="891" t="s">
        <v>14</v>
      </c>
      <c r="Z34" s="892"/>
      <c r="AA34" s="893"/>
      <c r="AB34" s="483"/>
      <c r="AC34" s="535"/>
      <c r="AD34" s="53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523"/>
      <c r="H35" s="524"/>
      <c r="I35" s="524"/>
      <c r="J35" s="524"/>
      <c r="K35" s="524"/>
      <c r="L35" s="524"/>
      <c r="M35" s="524"/>
      <c r="N35" s="524"/>
      <c r="O35" s="525"/>
      <c r="P35" s="531"/>
      <c r="Q35" s="531"/>
      <c r="R35" s="531"/>
      <c r="S35" s="531"/>
      <c r="T35" s="531"/>
      <c r="U35" s="531"/>
      <c r="V35" s="531"/>
      <c r="W35" s="531"/>
      <c r="X35" s="532"/>
      <c r="Y35" s="252" t="s">
        <v>61</v>
      </c>
      <c r="Z35" s="889"/>
      <c r="AA35" s="890"/>
      <c r="AB35" s="498"/>
      <c r="AC35" s="499"/>
      <c r="AD35" s="49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526"/>
      <c r="H36" s="527"/>
      <c r="I36" s="527"/>
      <c r="J36" s="527"/>
      <c r="K36" s="527"/>
      <c r="L36" s="527"/>
      <c r="M36" s="527"/>
      <c r="N36" s="527"/>
      <c r="O36" s="528"/>
      <c r="P36" s="533"/>
      <c r="Q36" s="533"/>
      <c r="R36" s="533"/>
      <c r="S36" s="533"/>
      <c r="T36" s="533"/>
      <c r="U36" s="533"/>
      <c r="V36" s="533"/>
      <c r="W36" s="533"/>
      <c r="X36" s="534"/>
      <c r="Y36" s="904" t="s">
        <v>15</v>
      </c>
      <c r="Z36" s="889"/>
      <c r="AA36" s="890"/>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4"/>
      <c r="Z37" s="379"/>
      <c r="AA37" s="380"/>
      <c r="AB37" s="898" t="s">
        <v>12</v>
      </c>
      <c r="AC37" s="899"/>
      <c r="AD37" s="90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5"/>
      <c r="Z38" s="896"/>
      <c r="AA38" s="897"/>
      <c r="AB38" s="901"/>
      <c r="AC38" s="902"/>
      <c r="AD38" s="90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521"/>
      <c r="I39" s="521"/>
      <c r="J39" s="521"/>
      <c r="K39" s="521"/>
      <c r="L39" s="521"/>
      <c r="M39" s="521"/>
      <c r="N39" s="521"/>
      <c r="O39" s="522"/>
      <c r="P39" s="102"/>
      <c r="Q39" s="529"/>
      <c r="R39" s="529"/>
      <c r="S39" s="529"/>
      <c r="T39" s="529"/>
      <c r="U39" s="529"/>
      <c r="V39" s="529"/>
      <c r="W39" s="529"/>
      <c r="X39" s="530"/>
      <c r="Y39" s="891" t="s">
        <v>14</v>
      </c>
      <c r="Z39" s="892"/>
      <c r="AA39" s="893"/>
      <c r="AB39" s="483"/>
      <c r="AC39" s="535"/>
      <c r="AD39" s="53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523"/>
      <c r="H40" s="524"/>
      <c r="I40" s="524"/>
      <c r="J40" s="524"/>
      <c r="K40" s="524"/>
      <c r="L40" s="524"/>
      <c r="M40" s="524"/>
      <c r="N40" s="524"/>
      <c r="O40" s="525"/>
      <c r="P40" s="531"/>
      <c r="Q40" s="531"/>
      <c r="R40" s="531"/>
      <c r="S40" s="531"/>
      <c r="T40" s="531"/>
      <c r="U40" s="531"/>
      <c r="V40" s="531"/>
      <c r="W40" s="531"/>
      <c r="X40" s="532"/>
      <c r="Y40" s="252" t="s">
        <v>61</v>
      </c>
      <c r="Z40" s="889"/>
      <c r="AA40" s="890"/>
      <c r="AB40" s="498"/>
      <c r="AC40" s="499"/>
      <c r="AD40" s="49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526"/>
      <c r="H41" s="527"/>
      <c r="I41" s="527"/>
      <c r="J41" s="527"/>
      <c r="K41" s="527"/>
      <c r="L41" s="527"/>
      <c r="M41" s="527"/>
      <c r="N41" s="527"/>
      <c r="O41" s="528"/>
      <c r="P41" s="533"/>
      <c r="Q41" s="533"/>
      <c r="R41" s="533"/>
      <c r="S41" s="533"/>
      <c r="T41" s="533"/>
      <c r="U41" s="533"/>
      <c r="V41" s="533"/>
      <c r="W41" s="533"/>
      <c r="X41" s="534"/>
      <c r="Y41" s="904" t="s">
        <v>15</v>
      </c>
      <c r="Z41" s="889"/>
      <c r="AA41" s="890"/>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4"/>
      <c r="Z42" s="379"/>
      <c r="AA42" s="380"/>
      <c r="AB42" s="898" t="s">
        <v>12</v>
      </c>
      <c r="AC42" s="899"/>
      <c r="AD42" s="90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5"/>
      <c r="Z43" s="896"/>
      <c r="AA43" s="897"/>
      <c r="AB43" s="901"/>
      <c r="AC43" s="902"/>
      <c r="AD43" s="90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521"/>
      <c r="I44" s="521"/>
      <c r="J44" s="521"/>
      <c r="K44" s="521"/>
      <c r="L44" s="521"/>
      <c r="M44" s="521"/>
      <c r="N44" s="521"/>
      <c r="O44" s="522"/>
      <c r="P44" s="102"/>
      <c r="Q44" s="529"/>
      <c r="R44" s="529"/>
      <c r="S44" s="529"/>
      <c r="T44" s="529"/>
      <c r="U44" s="529"/>
      <c r="V44" s="529"/>
      <c r="W44" s="529"/>
      <c r="X44" s="530"/>
      <c r="Y44" s="891" t="s">
        <v>14</v>
      </c>
      <c r="Z44" s="892"/>
      <c r="AA44" s="893"/>
      <c r="AB44" s="483"/>
      <c r="AC44" s="535"/>
      <c r="AD44" s="53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523"/>
      <c r="H45" s="524"/>
      <c r="I45" s="524"/>
      <c r="J45" s="524"/>
      <c r="K45" s="524"/>
      <c r="L45" s="524"/>
      <c r="M45" s="524"/>
      <c r="N45" s="524"/>
      <c r="O45" s="525"/>
      <c r="P45" s="531"/>
      <c r="Q45" s="531"/>
      <c r="R45" s="531"/>
      <c r="S45" s="531"/>
      <c r="T45" s="531"/>
      <c r="U45" s="531"/>
      <c r="V45" s="531"/>
      <c r="W45" s="531"/>
      <c r="X45" s="532"/>
      <c r="Y45" s="252" t="s">
        <v>61</v>
      </c>
      <c r="Z45" s="889"/>
      <c r="AA45" s="890"/>
      <c r="AB45" s="498"/>
      <c r="AC45" s="499"/>
      <c r="AD45" s="49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526"/>
      <c r="H46" s="527"/>
      <c r="I46" s="527"/>
      <c r="J46" s="527"/>
      <c r="K46" s="527"/>
      <c r="L46" s="527"/>
      <c r="M46" s="527"/>
      <c r="N46" s="527"/>
      <c r="O46" s="528"/>
      <c r="P46" s="533"/>
      <c r="Q46" s="533"/>
      <c r="R46" s="533"/>
      <c r="S46" s="533"/>
      <c r="T46" s="533"/>
      <c r="U46" s="533"/>
      <c r="V46" s="533"/>
      <c r="W46" s="533"/>
      <c r="X46" s="534"/>
      <c r="Y46" s="904" t="s">
        <v>15</v>
      </c>
      <c r="Z46" s="889"/>
      <c r="AA46" s="890"/>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4"/>
      <c r="Z47" s="379"/>
      <c r="AA47" s="380"/>
      <c r="AB47" s="898" t="s">
        <v>12</v>
      </c>
      <c r="AC47" s="899"/>
      <c r="AD47" s="90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5"/>
      <c r="Z48" s="896"/>
      <c r="AA48" s="897"/>
      <c r="AB48" s="901"/>
      <c r="AC48" s="902"/>
      <c r="AD48" s="90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521"/>
      <c r="I49" s="521"/>
      <c r="J49" s="521"/>
      <c r="K49" s="521"/>
      <c r="L49" s="521"/>
      <c r="M49" s="521"/>
      <c r="N49" s="521"/>
      <c r="O49" s="522"/>
      <c r="P49" s="102"/>
      <c r="Q49" s="529"/>
      <c r="R49" s="529"/>
      <c r="S49" s="529"/>
      <c r="T49" s="529"/>
      <c r="U49" s="529"/>
      <c r="V49" s="529"/>
      <c r="W49" s="529"/>
      <c r="X49" s="530"/>
      <c r="Y49" s="891" t="s">
        <v>14</v>
      </c>
      <c r="Z49" s="892"/>
      <c r="AA49" s="893"/>
      <c r="AB49" s="483"/>
      <c r="AC49" s="535"/>
      <c r="AD49" s="53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523"/>
      <c r="H50" s="524"/>
      <c r="I50" s="524"/>
      <c r="J50" s="524"/>
      <c r="K50" s="524"/>
      <c r="L50" s="524"/>
      <c r="M50" s="524"/>
      <c r="N50" s="524"/>
      <c r="O50" s="525"/>
      <c r="P50" s="531"/>
      <c r="Q50" s="531"/>
      <c r="R50" s="531"/>
      <c r="S50" s="531"/>
      <c r="T50" s="531"/>
      <c r="U50" s="531"/>
      <c r="V50" s="531"/>
      <c r="W50" s="531"/>
      <c r="X50" s="532"/>
      <c r="Y50" s="252" t="s">
        <v>61</v>
      </c>
      <c r="Z50" s="889"/>
      <c r="AA50" s="890"/>
      <c r="AB50" s="498"/>
      <c r="AC50" s="499"/>
      <c r="AD50" s="49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526"/>
      <c r="H51" s="527"/>
      <c r="I51" s="527"/>
      <c r="J51" s="527"/>
      <c r="K51" s="527"/>
      <c r="L51" s="527"/>
      <c r="M51" s="527"/>
      <c r="N51" s="527"/>
      <c r="O51" s="528"/>
      <c r="P51" s="533"/>
      <c r="Q51" s="533"/>
      <c r="R51" s="533"/>
      <c r="S51" s="533"/>
      <c r="T51" s="533"/>
      <c r="U51" s="533"/>
      <c r="V51" s="533"/>
      <c r="W51" s="533"/>
      <c r="X51" s="534"/>
      <c r="Y51" s="904" t="s">
        <v>15</v>
      </c>
      <c r="Z51" s="889"/>
      <c r="AA51" s="89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55"/>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55"/>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55"/>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55"/>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55"/>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55"/>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55"/>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55"/>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55"/>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55"/>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55"/>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55"/>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55"/>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55"/>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55"/>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55"/>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55"/>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55"/>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55"/>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55"/>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59" t="s">
        <v>465</v>
      </c>
      <c r="K3" s="859"/>
      <c r="L3" s="859"/>
      <c r="M3" s="859"/>
      <c r="N3" s="859"/>
      <c r="O3" s="859"/>
      <c r="P3" s="296" t="s">
        <v>400</v>
      </c>
      <c r="Q3" s="296"/>
      <c r="R3" s="296"/>
      <c r="S3" s="296"/>
      <c r="T3" s="296"/>
      <c r="U3" s="296"/>
      <c r="V3" s="296"/>
      <c r="W3" s="296"/>
      <c r="X3" s="296"/>
      <c r="Y3" s="296" t="s">
        <v>461</v>
      </c>
      <c r="Z3" s="296"/>
      <c r="AA3" s="296"/>
      <c r="AB3" s="296"/>
      <c r="AC3" s="859" t="s">
        <v>399</v>
      </c>
      <c r="AD3" s="859"/>
      <c r="AE3" s="859"/>
      <c r="AF3" s="859"/>
      <c r="AG3" s="859"/>
      <c r="AH3" s="296" t="s">
        <v>416</v>
      </c>
      <c r="AI3" s="296"/>
      <c r="AJ3" s="296"/>
      <c r="AK3" s="296"/>
      <c r="AL3" s="296" t="s">
        <v>23</v>
      </c>
      <c r="AM3" s="296"/>
      <c r="AN3" s="296"/>
      <c r="AO3" s="386"/>
      <c r="AP3" s="183" t="s">
        <v>466</v>
      </c>
      <c r="AQ3" s="859"/>
      <c r="AR3" s="859"/>
      <c r="AS3" s="859"/>
      <c r="AT3" s="859"/>
      <c r="AU3" s="859"/>
      <c r="AV3" s="859"/>
      <c r="AW3" s="859"/>
      <c r="AX3" s="859"/>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59" t="s">
        <v>465</v>
      </c>
      <c r="K36" s="859"/>
      <c r="L36" s="859"/>
      <c r="M36" s="859"/>
      <c r="N36" s="859"/>
      <c r="O36" s="859"/>
      <c r="P36" s="296" t="s">
        <v>400</v>
      </c>
      <c r="Q36" s="296"/>
      <c r="R36" s="296"/>
      <c r="S36" s="296"/>
      <c r="T36" s="296"/>
      <c r="U36" s="296"/>
      <c r="V36" s="296"/>
      <c r="W36" s="296"/>
      <c r="X36" s="296"/>
      <c r="Y36" s="296" t="s">
        <v>461</v>
      </c>
      <c r="Z36" s="296"/>
      <c r="AA36" s="296"/>
      <c r="AB36" s="296"/>
      <c r="AC36" s="859" t="s">
        <v>399</v>
      </c>
      <c r="AD36" s="859"/>
      <c r="AE36" s="859"/>
      <c r="AF36" s="859"/>
      <c r="AG36" s="859"/>
      <c r="AH36" s="296" t="s">
        <v>416</v>
      </c>
      <c r="AI36" s="296"/>
      <c r="AJ36" s="296"/>
      <c r="AK36" s="296"/>
      <c r="AL36" s="296" t="s">
        <v>23</v>
      </c>
      <c r="AM36" s="296"/>
      <c r="AN36" s="296"/>
      <c r="AO36" s="386"/>
      <c r="AP36" s="859" t="s">
        <v>466</v>
      </c>
      <c r="AQ36" s="859"/>
      <c r="AR36" s="859"/>
      <c r="AS36" s="859"/>
      <c r="AT36" s="859"/>
      <c r="AU36" s="859"/>
      <c r="AV36" s="859"/>
      <c r="AW36" s="859"/>
      <c r="AX36" s="859"/>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59" t="s">
        <v>465</v>
      </c>
      <c r="K69" s="859"/>
      <c r="L69" s="859"/>
      <c r="M69" s="859"/>
      <c r="N69" s="859"/>
      <c r="O69" s="859"/>
      <c r="P69" s="296" t="s">
        <v>400</v>
      </c>
      <c r="Q69" s="296"/>
      <c r="R69" s="296"/>
      <c r="S69" s="296"/>
      <c r="T69" s="296"/>
      <c r="U69" s="296"/>
      <c r="V69" s="296"/>
      <c r="W69" s="296"/>
      <c r="X69" s="296"/>
      <c r="Y69" s="296" t="s">
        <v>461</v>
      </c>
      <c r="Z69" s="296"/>
      <c r="AA69" s="296"/>
      <c r="AB69" s="296"/>
      <c r="AC69" s="859" t="s">
        <v>399</v>
      </c>
      <c r="AD69" s="859"/>
      <c r="AE69" s="859"/>
      <c r="AF69" s="859"/>
      <c r="AG69" s="859"/>
      <c r="AH69" s="296" t="s">
        <v>416</v>
      </c>
      <c r="AI69" s="296"/>
      <c r="AJ69" s="296"/>
      <c r="AK69" s="296"/>
      <c r="AL69" s="296" t="s">
        <v>23</v>
      </c>
      <c r="AM69" s="296"/>
      <c r="AN69" s="296"/>
      <c r="AO69" s="386"/>
      <c r="AP69" s="859" t="s">
        <v>466</v>
      </c>
      <c r="AQ69" s="859"/>
      <c r="AR69" s="859"/>
      <c r="AS69" s="859"/>
      <c r="AT69" s="859"/>
      <c r="AU69" s="859"/>
      <c r="AV69" s="859"/>
      <c r="AW69" s="859"/>
      <c r="AX69" s="859"/>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59" t="s">
        <v>465</v>
      </c>
      <c r="K102" s="859"/>
      <c r="L102" s="859"/>
      <c r="M102" s="859"/>
      <c r="N102" s="859"/>
      <c r="O102" s="859"/>
      <c r="P102" s="296" t="s">
        <v>400</v>
      </c>
      <c r="Q102" s="296"/>
      <c r="R102" s="296"/>
      <c r="S102" s="296"/>
      <c r="T102" s="296"/>
      <c r="U102" s="296"/>
      <c r="V102" s="296"/>
      <c r="W102" s="296"/>
      <c r="X102" s="296"/>
      <c r="Y102" s="296" t="s">
        <v>461</v>
      </c>
      <c r="Z102" s="296"/>
      <c r="AA102" s="296"/>
      <c r="AB102" s="296"/>
      <c r="AC102" s="859" t="s">
        <v>399</v>
      </c>
      <c r="AD102" s="859"/>
      <c r="AE102" s="859"/>
      <c r="AF102" s="859"/>
      <c r="AG102" s="859"/>
      <c r="AH102" s="296" t="s">
        <v>416</v>
      </c>
      <c r="AI102" s="296"/>
      <c r="AJ102" s="296"/>
      <c r="AK102" s="296"/>
      <c r="AL102" s="296" t="s">
        <v>23</v>
      </c>
      <c r="AM102" s="296"/>
      <c r="AN102" s="296"/>
      <c r="AO102" s="386"/>
      <c r="AP102" s="859" t="s">
        <v>466</v>
      </c>
      <c r="AQ102" s="859"/>
      <c r="AR102" s="859"/>
      <c r="AS102" s="859"/>
      <c r="AT102" s="859"/>
      <c r="AU102" s="859"/>
      <c r="AV102" s="859"/>
      <c r="AW102" s="859"/>
      <c r="AX102" s="859"/>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59" t="s">
        <v>465</v>
      </c>
      <c r="K135" s="859"/>
      <c r="L135" s="859"/>
      <c r="M135" s="859"/>
      <c r="N135" s="859"/>
      <c r="O135" s="859"/>
      <c r="P135" s="296" t="s">
        <v>400</v>
      </c>
      <c r="Q135" s="296"/>
      <c r="R135" s="296"/>
      <c r="S135" s="296"/>
      <c r="T135" s="296"/>
      <c r="U135" s="296"/>
      <c r="V135" s="296"/>
      <c r="W135" s="296"/>
      <c r="X135" s="296"/>
      <c r="Y135" s="296" t="s">
        <v>461</v>
      </c>
      <c r="Z135" s="296"/>
      <c r="AA135" s="296"/>
      <c r="AB135" s="296"/>
      <c r="AC135" s="859" t="s">
        <v>399</v>
      </c>
      <c r="AD135" s="859"/>
      <c r="AE135" s="859"/>
      <c r="AF135" s="859"/>
      <c r="AG135" s="859"/>
      <c r="AH135" s="296" t="s">
        <v>416</v>
      </c>
      <c r="AI135" s="296"/>
      <c r="AJ135" s="296"/>
      <c r="AK135" s="296"/>
      <c r="AL135" s="296" t="s">
        <v>23</v>
      </c>
      <c r="AM135" s="296"/>
      <c r="AN135" s="296"/>
      <c r="AO135" s="386"/>
      <c r="AP135" s="859" t="s">
        <v>466</v>
      </c>
      <c r="AQ135" s="859"/>
      <c r="AR135" s="859"/>
      <c r="AS135" s="859"/>
      <c r="AT135" s="859"/>
      <c r="AU135" s="859"/>
      <c r="AV135" s="859"/>
      <c r="AW135" s="859"/>
      <c r="AX135" s="859"/>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59" t="s">
        <v>465</v>
      </c>
      <c r="K168" s="859"/>
      <c r="L168" s="859"/>
      <c r="M168" s="859"/>
      <c r="N168" s="859"/>
      <c r="O168" s="859"/>
      <c r="P168" s="296" t="s">
        <v>400</v>
      </c>
      <c r="Q168" s="296"/>
      <c r="R168" s="296"/>
      <c r="S168" s="296"/>
      <c r="T168" s="296"/>
      <c r="U168" s="296"/>
      <c r="V168" s="296"/>
      <c r="W168" s="296"/>
      <c r="X168" s="296"/>
      <c r="Y168" s="296" t="s">
        <v>461</v>
      </c>
      <c r="Z168" s="296"/>
      <c r="AA168" s="296"/>
      <c r="AB168" s="296"/>
      <c r="AC168" s="859" t="s">
        <v>399</v>
      </c>
      <c r="AD168" s="859"/>
      <c r="AE168" s="859"/>
      <c r="AF168" s="859"/>
      <c r="AG168" s="859"/>
      <c r="AH168" s="296" t="s">
        <v>416</v>
      </c>
      <c r="AI168" s="296"/>
      <c r="AJ168" s="296"/>
      <c r="AK168" s="296"/>
      <c r="AL168" s="296" t="s">
        <v>23</v>
      </c>
      <c r="AM168" s="296"/>
      <c r="AN168" s="296"/>
      <c r="AO168" s="386"/>
      <c r="AP168" s="859" t="s">
        <v>466</v>
      </c>
      <c r="AQ168" s="859"/>
      <c r="AR168" s="859"/>
      <c r="AS168" s="859"/>
      <c r="AT168" s="859"/>
      <c r="AU168" s="859"/>
      <c r="AV168" s="859"/>
      <c r="AW168" s="859"/>
      <c r="AX168" s="859"/>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59" t="s">
        <v>465</v>
      </c>
      <c r="K201" s="859"/>
      <c r="L201" s="859"/>
      <c r="M201" s="859"/>
      <c r="N201" s="859"/>
      <c r="O201" s="859"/>
      <c r="P201" s="296" t="s">
        <v>400</v>
      </c>
      <c r="Q201" s="296"/>
      <c r="R201" s="296"/>
      <c r="S201" s="296"/>
      <c r="T201" s="296"/>
      <c r="U201" s="296"/>
      <c r="V201" s="296"/>
      <c r="W201" s="296"/>
      <c r="X201" s="296"/>
      <c r="Y201" s="296" t="s">
        <v>461</v>
      </c>
      <c r="Z201" s="296"/>
      <c r="AA201" s="296"/>
      <c r="AB201" s="296"/>
      <c r="AC201" s="859" t="s">
        <v>399</v>
      </c>
      <c r="AD201" s="859"/>
      <c r="AE201" s="859"/>
      <c r="AF201" s="859"/>
      <c r="AG201" s="859"/>
      <c r="AH201" s="296" t="s">
        <v>416</v>
      </c>
      <c r="AI201" s="296"/>
      <c r="AJ201" s="296"/>
      <c r="AK201" s="296"/>
      <c r="AL201" s="296" t="s">
        <v>23</v>
      </c>
      <c r="AM201" s="296"/>
      <c r="AN201" s="296"/>
      <c r="AO201" s="386"/>
      <c r="AP201" s="859" t="s">
        <v>466</v>
      </c>
      <c r="AQ201" s="859"/>
      <c r="AR201" s="859"/>
      <c r="AS201" s="859"/>
      <c r="AT201" s="859"/>
      <c r="AU201" s="859"/>
      <c r="AV201" s="859"/>
      <c r="AW201" s="859"/>
      <c r="AX201" s="859"/>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59" t="s">
        <v>465</v>
      </c>
      <c r="K234" s="859"/>
      <c r="L234" s="859"/>
      <c r="M234" s="859"/>
      <c r="N234" s="859"/>
      <c r="O234" s="859"/>
      <c r="P234" s="296" t="s">
        <v>400</v>
      </c>
      <c r="Q234" s="296"/>
      <c r="R234" s="296"/>
      <c r="S234" s="296"/>
      <c r="T234" s="296"/>
      <c r="U234" s="296"/>
      <c r="V234" s="296"/>
      <c r="W234" s="296"/>
      <c r="X234" s="296"/>
      <c r="Y234" s="296" t="s">
        <v>461</v>
      </c>
      <c r="Z234" s="296"/>
      <c r="AA234" s="296"/>
      <c r="AB234" s="296"/>
      <c r="AC234" s="859" t="s">
        <v>399</v>
      </c>
      <c r="AD234" s="859"/>
      <c r="AE234" s="859"/>
      <c r="AF234" s="859"/>
      <c r="AG234" s="859"/>
      <c r="AH234" s="296" t="s">
        <v>416</v>
      </c>
      <c r="AI234" s="296"/>
      <c r="AJ234" s="296"/>
      <c r="AK234" s="296"/>
      <c r="AL234" s="296" t="s">
        <v>23</v>
      </c>
      <c r="AM234" s="296"/>
      <c r="AN234" s="296"/>
      <c r="AO234" s="386"/>
      <c r="AP234" s="859" t="s">
        <v>466</v>
      </c>
      <c r="AQ234" s="859"/>
      <c r="AR234" s="859"/>
      <c r="AS234" s="859"/>
      <c r="AT234" s="859"/>
      <c r="AU234" s="859"/>
      <c r="AV234" s="859"/>
      <c r="AW234" s="859"/>
      <c r="AX234" s="859"/>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59" t="s">
        <v>465</v>
      </c>
      <c r="K267" s="859"/>
      <c r="L267" s="859"/>
      <c r="M267" s="859"/>
      <c r="N267" s="859"/>
      <c r="O267" s="859"/>
      <c r="P267" s="296" t="s">
        <v>400</v>
      </c>
      <c r="Q267" s="296"/>
      <c r="R267" s="296"/>
      <c r="S267" s="296"/>
      <c r="T267" s="296"/>
      <c r="U267" s="296"/>
      <c r="V267" s="296"/>
      <c r="W267" s="296"/>
      <c r="X267" s="296"/>
      <c r="Y267" s="296" t="s">
        <v>461</v>
      </c>
      <c r="Z267" s="296"/>
      <c r="AA267" s="296"/>
      <c r="AB267" s="296"/>
      <c r="AC267" s="859" t="s">
        <v>399</v>
      </c>
      <c r="AD267" s="859"/>
      <c r="AE267" s="859"/>
      <c r="AF267" s="859"/>
      <c r="AG267" s="859"/>
      <c r="AH267" s="296" t="s">
        <v>416</v>
      </c>
      <c r="AI267" s="296"/>
      <c r="AJ267" s="296"/>
      <c r="AK267" s="296"/>
      <c r="AL267" s="296" t="s">
        <v>23</v>
      </c>
      <c r="AM267" s="296"/>
      <c r="AN267" s="296"/>
      <c r="AO267" s="386"/>
      <c r="AP267" s="859" t="s">
        <v>466</v>
      </c>
      <c r="AQ267" s="859"/>
      <c r="AR267" s="859"/>
      <c r="AS267" s="859"/>
      <c r="AT267" s="859"/>
      <c r="AU267" s="859"/>
      <c r="AV267" s="859"/>
      <c r="AW267" s="859"/>
      <c r="AX267" s="859"/>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59" t="s">
        <v>465</v>
      </c>
      <c r="K300" s="859"/>
      <c r="L300" s="859"/>
      <c r="M300" s="859"/>
      <c r="N300" s="859"/>
      <c r="O300" s="859"/>
      <c r="P300" s="296" t="s">
        <v>400</v>
      </c>
      <c r="Q300" s="296"/>
      <c r="R300" s="296"/>
      <c r="S300" s="296"/>
      <c r="T300" s="296"/>
      <c r="U300" s="296"/>
      <c r="V300" s="296"/>
      <c r="W300" s="296"/>
      <c r="X300" s="296"/>
      <c r="Y300" s="296" t="s">
        <v>461</v>
      </c>
      <c r="Z300" s="296"/>
      <c r="AA300" s="296"/>
      <c r="AB300" s="296"/>
      <c r="AC300" s="859" t="s">
        <v>399</v>
      </c>
      <c r="AD300" s="859"/>
      <c r="AE300" s="859"/>
      <c r="AF300" s="859"/>
      <c r="AG300" s="859"/>
      <c r="AH300" s="296" t="s">
        <v>416</v>
      </c>
      <c r="AI300" s="296"/>
      <c r="AJ300" s="296"/>
      <c r="AK300" s="296"/>
      <c r="AL300" s="296" t="s">
        <v>23</v>
      </c>
      <c r="AM300" s="296"/>
      <c r="AN300" s="296"/>
      <c r="AO300" s="386"/>
      <c r="AP300" s="859" t="s">
        <v>466</v>
      </c>
      <c r="AQ300" s="859"/>
      <c r="AR300" s="859"/>
      <c r="AS300" s="859"/>
      <c r="AT300" s="859"/>
      <c r="AU300" s="859"/>
      <c r="AV300" s="859"/>
      <c r="AW300" s="859"/>
      <c r="AX300" s="859"/>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59" t="s">
        <v>465</v>
      </c>
      <c r="K333" s="859"/>
      <c r="L333" s="859"/>
      <c r="M333" s="859"/>
      <c r="N333" s="859"/>
      <c r="O333" s="859"/>
      <c r="P333" s="296" t="s">
        <v>400</v>
      </c>
      <c r="Q333" s="296"/>
      <c r="R333" s="296"/>
      <c r="S333" s="296"/>
      <c r="T333" s="296"/>
      <c r="U333" s="296"/>
      <c r="V333" s="296"/>
      <c r="W333" s="296"/>
      <c r="X333" s="296"/>
      <c r="Y333" s="296" t="s">
        <v>461</v>
      </c>
      <c r="Z333" s="296"/>
      <c r="AA333" s="296"/>
      <c r="AB333" s="296"/>
      <c r="AC333" s="859" t="s">
        <v>399</v>
      </c>
      <c r="AD333" s="859"/>
      <c r="AE333" s="859"/>
      <c r="AF333" s="859"/>
      <c r="AG333" s="859"/>
      <c r="AH333" s="296" t="s">
        <v>416</v>
      </c>
      <c r="AI333" s="296"/>
      <c r="AJ333" s="296"/>
      <c r="AK333" s="296"/>
      <c r="AL333" s="296" t="s">
        <v>23</v>
      </c>
      <c r="AM333" s="296"/>
      <c r="AN333" s="296"/>
      <c r="AO333" s="386"/>
      <c r="AP333" s="859" t="s">
        <v>466</v>
      </c>
      <c r="AQ333" s="859"/>
      <c r="AR333" s="859"/>
      <c r="AS333" s="859"/>
      <c r="AT333" s="859"/>
      <c r="AU333" s="859"/>
      <c r="AV333" s="859"/>
      <c r="AW333" s="859"/>
      <c r="AX333" s="859"/>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59" t="s">
        <v>465</v>
      </c>
      <c r="K366" s="859"/>
      <c r="L366" s="859"/>
      <c r="M366" s="859"/>
      <c r="N366" s="859"/>
      <c r="O366" s="859"/>
      <c r="P366" s="296" t="s">
        <v>400</v>
      </c>
      <c r="Q366" s="296"/>
      <c r="R366" s="296"/>
      <c r="S366" s="296"/>
      <c r="T366" s="296"/>
      <c r="U366" s="296"/>
      <c r="V366" s="296"/>
      <c r="W366" s="296"/>
      <c r="X366" s="296"/>
      <c r="Y366" s="296" t="s">
        <v>461</v>
      </c>
      <c r="Z366" s="296"/>
      <c r="AA366" s="296"/>
      <c r="AB366" s="296"/>
      <c r="AC366" s="859" t="s">
        <v>399</v>
      </c>
      <c r="AD366" s="859"/>
      <c r="AE366" s="859"/>
      <c r="AF366" s="859"/>
      <c r="AG366" s="859"/>
      <c r="AH366" s="296" t="s">
        <v>416</v>
      </c>
      <c r="AI366" s="296"/>
      <c r="AJ366" s="296"/>
      <c r="AK366" s="296"/>
      <c r="AL366" s="296" t="s">
        <v>23</v>
      </c>
      <c r="AM366" s="296"/>
      <c r="AN366" s="296"/>
      <c r="AO366" s="386"/>
      <c r="AP366" s="859" t="s">
        <v>466</v>
      </c>
      <c r="AQ366" s="859"/>
      <c r="AR366" s="859"/>
      <c r="AS366" s="859"/>
      <c r="AT366" s="859"/>
      <c r="AU366" s="859"/>
      <c r="AV366" s="859"/>
      <c r="AW366" s="859"/>
      <c r="AX366" s="859"/>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59" t="s">
        <v>465</v>
      </c>
      <c r="K399" s="859"/>
      <c r="L399" s="859"/>
      <c r="M399" s="859"/>
      <c r="N399" s="859"/>
      <c r="O399" s="859"/>
      <c r="P399" s="296" t="s">
        <v>400</v>
      </c>
      <c r="Q399" s="296"/>
      <c r="R399" s="296"/>
      <c r="S399" s="296"/>
      <c r="T399" s="296"/>
      <c r="U399" s="296"/>
      <c r="V399" s="296"/>
      <c r="W399" s="296"/>
      <c r="X399" s="296"/>
      <c r="Y399" s="296" t="s">
        <v>461</v>
      </c>
      <c r="Z399" s="296"/>
      <c r="AA399" s="296"/>
      <c r="AB399" s="296"/>
      <c r="AC399" s="859" t="s">
        <v>399</v>
      </c>
      <c r="AD399" s="859"/>
      <c r="AE399" s="859"/>
      <c r="AF399" s="859"/>
      <c r="AG399" s="859"/>
      <c r="AH399" s="296" t="s">
        <v>416</v>
      </c>
      <c r="AI399" s="296"/>
      <c r="AJ399" s="296"/>
      <c r="AK399" s="296"/>
      <c r="AL399" s="296" t="s">
        <v>23</v>
      </c>
      <c r="AM399" s="296"/>
      <c r="AN399" s="296"/>
      <c r="AO399" s="386"/>
      <c r="AP399" s="859" t="s">
        <v>466</v>
      </c>
      <c r="AQ399" s="859"/>
      <c r="AR399" s="859"/>
      <c r="AS399" s="859"/>
      <c r="AT399" s="859"/>
      <c r="AU399" s="859"/>
      <c r="AV399" s="859"/>
      <c r="AW399" s="859"/>
      <c r="AX399" s="859"/>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59" t="s">
        <v>465</v>
      </c>
      <c r="K432" s="859"/>
      <c r="L432" s="859"/>
      <c r="M432" s="859"/>
      <c r="N432" s="859"/>
      <c r="O432" s="859"/>
      <c r="P432" s="296" t="s">
        <v>400</v>
      </c>
      <c r="Q432" s="296"/>
      <c r="R432" s="296"/>
      <c r="S432" s="296"/>
      <c r="T432" s="296"/>
      <c r="U432" s="296"/>
      <c r="V432" s="296"/>
      <c r="W432" s="296"/>
      <c r="X432" s="296"/>
      <c r="Y432" s="296" t="s">
        <v>461</v>
      </c>
      <c r="Z432" s="296"/>
      <c r="AA432" s="296"/>
      <c r="AB432" s="296"/>
      <c r="AC432" s="859" t="s">
        <v>399</v>
      </c>
      <c r="AD432" s="859"/>
      <c r="AE432" s="859"/>
      <c r="AF432" s="859"/>
      <c r="AG432" s="859"/>
      <c r="AH432" s="296" t="s">
        <v>416</v>
      </c>
      <c r="AI432" s="296"/>
      <c r="AJ432" s="296"/>
      <c r="AK432" s="296"/>
      <c r="AL432" s="296" t="s">
        <v>23</v>
      </c>
      <c r="AM432" s="296"/>
      <c r="AN432" s="296"/>
      <c r="AO432" s="386"/>
      <c r="AP432" s="859" t="s">
        <v>466</v>
      </c>
      <c r="AQ432" s="859"/>
      <c r="AR432" s="859"/>
      <c r="AS432" s="859"/>
      <c r="AT432" s="859"/>
      <c r="AU432" s="859"/>
      <c r="AV432" s="859"/>
      <c r="AW432" s="859"/>
      <c r="AX432" s="859"/>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59" t="s">
        <v>465</v>
      </c>
      <c r="K465" s="859"/>
      <c r="L465" s="859"/>
      <c r="M465" s="859"/>
      <c r="N465" s="859"/>
      <c r="O465" s="859"/>
      <c r="P465" s="296" t="s">
        <v>400</v>
      </c>
      <c r="Q465" s="296"/>
      <c r="R465" s="296"/>
      <c r="S465" s="296"/>
      <c r="T465" s="296"/>
      <c r="U465" s="296"/>
      <c r="V465" s="296"/>
      <c r="W465" s="296"/>
      <c r="X465" s="296"/>
      <c r="Y465" s="296" t="s">
        <v>461</v>
      </c>
      <c r="Z465" s="296"/>
      <c r="AA465" s="296"/>
      <c r="AB465" s="296"/>
      <c r="AC465" s="859" t="s">
        <v>399</v>
      </c>
      <c r="AD465" s="859"/>
      <c r="AE465" s="859"/>
      <c r="AF465" s="859"/>
      <c r="AG465" s="859"/>
      <c r="AH465" s="296" t="s">
        <v>416</v>
      </c>
      <c r="AI465" s="296"/>
      <c r="AJ465" s="296"/>
      <c r="AK465" s="296"/>
      <c r="AL465" s="296" t="s">
        <v>23</v>
      </c>
      <c r="AM465" s="296"/>
      <c r="AN465" s="296"/>
      <c r="AO465" s="386"/>
      <c r="AP465" s="859" t="s">
        <v>466</v>
      </c>
      <c r="AQ465" s="859"/>
      <c r="AR465" s="859"/>
      <c r="AS465" s="859"/>
      <c r="AT465" s="859"/>
      <c r="AU465" s="859"/>
      <c r="AV465" s="859"/>
      <c r="AW465" s="859"/>
      <c r="AX465" s="859"/>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59" t="s">
        <v>465</v>
      </c>
      <c r="K498" s="859"/>
      <c r="L498" s="859"/>
      <c r="M498" s="859"/>
      <c r="N498" s="859"/>
      <c r="O498" s="859"/>
      <c r="P498" s="296" t="s">
        <v>400</v>
      </c>
      <c r="Q498" s="296"/>
      <c r="R498" s="296"/>
      <c r="S498" s="296"/>
      <c r="T498" s="296"/>
      <c r="U498" s="296"/>
      <c r="V498" s="296"/>
      <c r="W498" s="296"/>
      <c r="X498" s="296"/>
      <c r="Y498" s="296" t="s">
        <v>461</v>
      </c>
      <c r="Z498" s="296"/>
      <c r="AA498" s="296"/>
      <c r="AB498" s="296"/>
      <c r="AC498" s="859" t="s">
        <v>399</v>
      </c>
      <c r="AD498" s="859"/>
      <c r="AE498" s="859"/>
      <c r="AF498" s="859"/>
      <c r="AG498" s="859"/>
      <c r="AH498" s="296" t="s">
        <v>416</v>
      </c>
      <c r="AI498" s="296"/>
      <c r="AJ498" s="296"/>
      <c r="AK498" s="296"/>
      <c r="AL498" s="296" t="s">
        <v>23</v>
      </c>
      <c r="AM498" s="296"/>
      <c r="AN498" s="296"/>
      <c r="AO498" s="386"/>
      <c r="AP498" s="859" t="s">
        <v>466</v>
      </c>
      <c r="AQ498" s="859"/>
      <c r="AR498" s="859"/>
      <c r="AS498" s="859"/>
      <c r="AT498" s="859"/>
      <c r="AU498" s="859"/>
      <c r="AV498" s="859"/>
      <c r="AW498" s="859"/>
      <c r="AX498" s="859"/>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59" t="s">
        <v>465</v>
      </c>
      <c r="K531" s="859"/>
      <c r="L531" s="859"/>
      <c r="M531" s="859"/>
      <c r="N531" s="859"/>
      <c r="O531" s="859"/>
      <c r="P531" s="296" t="s">
        <v>400</v>
      </c>
      <c r="Q531" s="296"/>
      <c r="R531" s="296"/>
      <c r="S531" s="296"/>
      <c r="T531" s="296"/>
      <c r="U531" s="296"/>
      <c r="V531" s="296"/>
      <c r="W531" s="296"/>
      <c r="X531" s="296"/>
      <c r="Y531" s="296" t="s">
        <v>461</v>
      </c>
      <c r="Z531" s="296"/>
      <c r="AA531" s="296"/>
      <c r="AB531" s="296"/>
      <c r="AC531" s="859" t="s">
        <v>399</v>
      </c>
      <c r="AD531" s="859"/>
      <c r="AE531" s="859"/>
      <c r="AF531" s="859"/>
      <c r="AG531" s="859"/>
      <c r="AH531" s="296" t="s">
        <v>416</v>
      </c>
      <c r="AI531" s="296"/>
      <c r="AJ531" s="296"/>
      <c r="AK531" s="296"/>
      <c r="AL531" s="296" t="s">
        <v>23</v>
      </c>
      <c r="AM531" s="296"/>
      <c r="AN531" s="296"/>
      <c r="AO531" s="386"/>
      <c r="AP531" s="859" t="s">
        <v>466</v>
      </c>
      <c r="AQ531" s="859"/>
      <c r="AR531" s="859"/>
      <c r="AS531" s="859"/>
      <c r="AT531" s="859"/>
      <c r="AU531" s="859"/>
      <c r="AV531" s="859"/>
      <c r="AW531" s="859"/>
      <c r="AX531" s="859"/>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59" t="s">
        <v>465</v>
      </c>
      <c r="K564" s="859"/>
      <c r="L564" s="859"/>
      <c r="M564" s="859"/>
      <c r="N564" s="859"/>
      <c r="O564" s="859"/>
      <c r="P564" s="296" t="s">
        <v>400</v>
      </c>
      <c r="Q564" s="296"/>
      <c r="R564" s="296"/>
      <c r="S564" s="296"/>
      <c r="T564" s="296"/>
      <c r="U564" s="296"/>
      <c r="V564" s="296"/>
      <c r="W564" s="296"/>
      <c r="X564" s="296"/>
      <c r="Y564" s="296" t="s">
        <v>461</v>
      </c>
      <c r="Z564" s="296"/>
      <c r="AA564" s="296"/>
      <c r="AB564" s="296"/>
      <c r="AC564" s="859" t="s">
        <v>399</v>
      </c>
      <c r="AD564" s="859"/>
      <c r="AE564" s="859"/>
      <c r="AF564" s="859"/>
      <c r="AG564" s="859"/>
      <c r="AH564" s="296" t="s">
        <v>416</v>
      </c>
      <c r="AI564" s="296"/>
      <c r="AJ564" s="296"/>
      <c r="AK564" s="296"/>
      <c r="AL564" s="296" t="s">
        <v>23</v>
      </c>
      <c r="AM564" s="296"/>
      <c r="AN564" s="296"/>
      <c r="AO564" s="386"/>
      <c r="AP564" s="859" t="s">
        <v>466</v>
      </c>
      <c r="AQ564" s="859"/>
      <c r="AR564" s="859"/>
      <c r="AS564" s="859"/>
      <c r="AT564" s="859"/>
      <c r="AU564" s="859"/>
      <c r="AV564" s="859"/>
      <c r="AW564" s="859"/>
      <c r="AX564" s="859"/>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59" t="s">
        <v>465</v>
      </c>
      <c r="K597" s="859"/>
      <c r="L597" s="859"/>
      <c r="M597" s="859"/>
      <c r="N597" s="859"/>
      <c r="O597" s="859"/>
      <c r="P597" s="296" t="s">
        <v>400</v>
      </c>
      <c r="Q597" s="296"/>
      <c r="R597" s="296"/>
      <c r="S597" s="296"/>
      <c r="T597" s="296"/>
      <c r="U597" s="296"/>
      <c r="V597" s="296"/>
      <c r="W597" s="296"/>
      <c r="X597" s="296"/>
      <c r="Y597" s="296" t="s">
        <v>461</v>
      </c>
      <c r="Z597" s="296"/>
      <c r="AA597" s="296"/>
      <c r="AB597" s="296"/>
      <c r="AC597" s="859" t="s">
        <v>399</v>
      </c>
      <c r="AD597" s="859"/>
      <c r="AE597" s="859"/>
      <c r="AF597" s="859"/>
      <c r="AG597" s="859"/>
      <c r="AH597" s="296" t="s">
        <v>416</v>
      </c>
      <c r="AI597" s="296"/>
      <c r="AJ597" s="296"/>
      <c r="AK597" s="296"/>
      <c r="AL597" s="296" t="s">
        <v>23</v>
      </c>
      <c r="AM597" s="296"/>
      <c r="AN597" s="296"/>
      <c r="AO597" s="386"/>
      <c r="AP597" s="859" t="s">
        <v>466</v>
      </c>
      <c r="AQ597" s="859"/>
      <c r="AR597" s="859"/>
      <c r="AS597" s="859"/>
      <c r="AT597" s="859"/>
      <c r="AU597" s="859"/>
      <c r="AV597" s="859"/>
      <c r="AW597" s="859"/>
      <c r="AX597" s="859"/>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59" t="s">
        <v>465</v>
      </c>
      <c r="K630" s="859"/>
      <c r="L630" s="859"/>
      <c r="M630" s="859"/>
      <c r="N630" s="859"/>
      <c r="O630" s="859"/>
      <c r="P630" s="296" t="s">
        <v>400</v>
      </c>
      <c r="Q630" s="296"/>
      <c r="R630" s="296"/>
      <c r="S630" s="296"/>
      <c r="T630" s="296"/>
      <c r="U630" s="296"/>
      <c r="V630" s="296"/>
      <c r="W630" s="296"/>
      <c r="X630" s="296"/>
      <c r="Y630" s="296" t="s">
        <v>461</v>
      </c>
      <c r="Z630" s="296"/>
      <c r="AA630" s="296"/>
      <c r="AB630" s="296"/>
      <c r="AC630" s="859" t="s">
        <v>399</v>
      </c>
      <c r="AD630" s="859"/>
      <c r="AE630" s="859"/>
      <c r="AF630" s="859"/>
      <c r="AG630" s="859"/>
      <c r="AH630" s="296" t="s">
        <v>416</v>
      </c>
      <c r="AI630" s="296"/>
      <c r="AJ630" s="296"/>
      <c r="AK630" s="296"/>
      <c r="AL630" s="296" t="s">
        <v>23</v>
      </c>
      <c r="AM630" s="296"/>
      <c r="AN630" s="296"/>
      <c r="AO630" s="386"/>
      <c r="AP630" s="859" t="s">
        <v>466</v>
      </c>
      <c r="AQ630" s="859"/>
      <c r="AR630" s="859"/>
      <c r="AS630" s="859"/>
      <c r="AT630" s="859"/>
      <c r="AU630" s="859"/>
      <c r="AV630" s="859"/>
      <c r="AW630" s="859"/>
      <c r="AX630" s="859"/>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59" t="s">
        <v>465</v>
      </c>
      <c r="K663" s="859"/>
      <c r="L663" s="859"/>
      <c r="M663" s="859"/>
      <c r="N663" s="859"/>
      <c r="O663" s="859"/>
      <c r="P663" s="296" t="s">
        <v>400</v>
      </c>
      <c r="Q663" s="296"/>
      <c r="R663" s="296"/>
      <c r="S663" s="296"/>
      <c r="T663" s="296"/>
      <c r="U663" s="296"/>
      <c r="V663" s="296"/>
      <c r="W663" s="296"/>
      <c r="X663" s="296"/>
      <c r="Y663" s="296" t="s">
        <v>461</v>
      </c>
      <c r="Z663" s="296"/>
      <c r="AA663" s="296"/>
      <c r="AB663" s="296"/>
      <c r="AC663" s="859" t="s">
        <v>399</v>
      </c>
      <c r="AD663" s="859"/>
      <c r="AE663" s="859"/>
      <c r="AF663" s="859"/>
      <c r="AG663" s="859"/>
      <c r="AH663" s="296" t="s">
        <v>416</v>
      </c>
      <c r="AI663" s="296"/>
      <c r="AJ663" s="296"/>
      <c r="AK663" s="296"/>
      <c r="AL663" s="296" t="s">
        <v>23</v>
      </c>
      <c r="AM663" s="296"/>
      <c r="AN663" s="296"/>
      <c r="AO663" s="386"/>
      <c r="AP663" s="859" t="s">
        <v>466</v>
      </c>
      <c r="AQ663" s="859"/>
      <c r="AR663" s="859"/>
      <c r="AS663" s="859"/>
      <c r="AT663" s="859"/>
      <c r="AU663" s="859"/>
      <c r="AV663" s="859"/>
      <c r="AW663" s="859"/>
      <c r="AX663" s="859"/>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59" t="s">
        <v>465</v>
      </c>
      <c r="K696" s="859"/>
      <c r="L696" s="859"/>
      <c r="M696" s="859"/>
      <c r="N696" s="859"/>
      <c r="O696" s="859"/>
      <c r="P696" s="296" t="s">
        <v>400</v>
      </c>
      <c r="Q696" s="296"/>
      <c r="R696" s="296"/>
      <c r="S696" s="296"/>
      <c r="T696" s="296"/>
      <c r="U696" s="296"/>
      <c r="V696" s="296"/>
      <c r="W696" s="296"/>
      <c r="X696" s="296"/>
      <c r="Y696" s="296" t="s">
        <v>461</v>
      </c>
      <c r="Z696" s="296"/>
      <c r="AA696" s="296"/>
      <c r="AB696" s="296"/>
      <c r="AC696" s="859" t="s">
        <v>399</v>
      </c>
      <c r="AD696" s="859"/>
      <c r="AE696" s="859"/>
      <c r="AF696" s="859"/>
      <c r="AG696" s="859"/>
      <c r="AH696" s="296" t="s">
        <v>416</v>
      </c>
      <c r="AI696" s="296"/>
      <c r="AJ696" s="296"/>
      <c r="AK696" s="296"/>
      <c r="AL696" s="296" t="s">
        <v>23</v>
      </c>
      <c r="AM696" s="296"/>
      <c r="AN696" s="296"/>
      <c r="AO696" s="386"/>
      <c r="AP696" s="859" t="s">
        <v>466</v>
      </c>
      <c r="AQ696" s="859"/>
      <c r="AR696" s="859"/>
      <c r="AS696" s="859"/>
      <c r="AT696" s="859"/>
      <c r="AU696" s="859"/>
      <c r="AV696" s="859"/>
      <c r="AW696" s="859"/>
      <c r="AX696" s="859"/>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59" t="s">
        <v>465</v>
      </c>
      <c r="K729" s="859"/>
      <c r="L729" s="859"/>
      <c r="M729" s="859"/>
      <c r="N729" s="859"/>
      <c r="O729" s="859"/>
      <c r="P729" s="296" t="s">
        <v>400</v>
      </c>
      <c r="Q729" s="296"/>
      <c r="R729" s="296"/>
      <c r="S729" s="296"/>
      <c r="T729" s="296"/>
      <c r="U729" s="296"/>
      <c r="V729" s="296"/>
      <c r="W729" s="296"/>
      <c r="X729" s="296"/>
      <c r="Y729" s="296" t="s">
        <v>461</v>
      </c>
      <c r="Z729" s="296"/>
      <c r="AA729" s="296"/>
      <c r="AB729" s="296"/>
      <c r="AC729" s="859" t="s">
        <v>399</v>
      </c>
      <c r="AD729" s="859"/>
      <c r="AE729" s="859"/>
      <c r="AF729" s="859"/>
      <c r="AG729" s="859"/>
      <c r="AH729" s="296" t="s">
        <v>416</v>
      </c>
      <c r="AI729" s="296"/>
      <c r="AJ729" s="296"/>
      <c r="AK729" s="296"/>
      <c r="AL729" s="296" t="s">
        <v>23</v>
      </c>
      <c r="AM729" s="296"/>
      <c r="AN729" s="296"/>
      <c r="AO729" s="386"/>
      <c r="AP729" s="859" t="s">
        <v>466</v>
      </c>
      <c r="AQ729" s="859"/>
      <c r="AR729" s="859"/>
      <c r="AS729" s="859"/>
      <c r="AT729" s="859"/>
      <c r="AU729" s="859"/>
      <c r="AV729" s="859"/>
      <c r="AW729" s="859"/>
      <c r="AX729" s="859"/>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59" t="s">
        <v>465</v>
      </c>
      <c r="K762" s="859"/>
      <c r="L762" s="859"/>
      <c r="M762" s="859"/>
      <c r="N762" s="859"/>
      <c r="O762" s="859"/>
      <c r="P762" s="296" t="s">
        <v>400</v>
      </c>
      <c r="Q762" s="296"/>
      <c r="R762" s="296"/>
      <c r="S762" s="296"/>
      <c r="T762" s="296"/>
      <c r="U762" s="296"/>
      <c r="V762" s="296"/>
      <c r="W762" s="296"/>
      <c r="X762" s="296"/>
      <c r="Y762" s="296" t="s">
        <v>461</v>
      </c>
      <c r="Z762" s="296"/>
      <c r="AA762" s="296"/>
      <c r="AB762" s="296"/>
      <c r="AC762" s="859" t="s">
        <v>399</v>
      </c>
      <c r="AD762" s="859"/>
      <c r="AE762" s="859"/>
      <c r="AF762" s="859"/>
      <c r="AG762" s="859"/>
      <c r="AH762" s="296" t="s">
        <v>416</v>
      </c>
      <c r="AI762" s="296"/>
      <c r="AJ762" s="296"/>
      <c r="AK762" s="296"/>
      <c r="AL762" s="296" t="s">
        <v>23</v>
      </c>
      <c r="AM762" s="296"/>
      <c r="AN762" s="296"/>
      <c r="AO762" s="386"/>
      <c r="AP762" s="859" t="s">
        <v>466</v>
      </c>
      <c r="AQ762" s="859"/>
      <c r="AR762" s="859"/>
      <c r="AS762" s="859"/>
      <c r="AT762" s="859"/>
      <c r="AU762" s="859"/>
      <c r="AV762" s="859"/>
      <c r="AW762" s="859"/>
      <c r="AX762" s="859"/>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59" t="s">
        <v>465</v>
      </c>
      <c r="K795" s="859"/>
      <c r="L795" s="859"/>
      <c r="M795" s="859"/>
      <c r="N795" s="859"/>
      <c r="O795" s="859"/>
      <c r="P795" s="296" t="s">
        <v>400</v>
      </c>
      <c r="Q795" s="296"/>
      <c r="R795" s="296"/>
      <c r="S795" s="296"/>
      <c r="T795" s="296"/>
      <c r="U795" s="296"/>
      <c r="V795" s="296"/>
      <c r="W795" s="296"/>
      <c r="X795" s="296"/>
      <c r="Y795" s="296" t="s">
        <v>461</v>
      </c>
      <c r="Z795" s="296"/>
      <c r="AA795" s="296"/>
      <c r="AB795" s="296"/>
      <c r="AC795" s="859" t="s">
        <v>399</v>
      </c>
      <c r="AD795" s="859"/>
      <c r="AE795" s="859"/>
      <c r="AF795" s="859"/>
      <c r="AG795" s="859"/>
      <c r="AH795" s="296" t="s">
        <v>416</v>
      </c>
      <c r="AI795" s="296"/>
      <c r="AJ795" s="296"/>
      <c r="AK795" s="296"/>
      <c r="AL795" s="296" t="s">
        <v>23</v>
      </c>
      <c r="AM795" s="296"/>
      <c r="AN795" s="296"/>
      <c r="AO795" s="386"/>
      <c r="AP795" s="859" t="s">
        <v>466</v>
      </c>
      <c r="AQ795" s="859"/>
      <c r="AR795" s="859"/>
      <c r="AS795" s="859"/>
      <c r="AT795" s="859"/>
      <c r="AU795" s="859"/>
      <c r="AV795" s="859"/>
      <c r="AW795" s="859"/>
      <c r="AX795" s="859"/>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59" t="s">
        <v>465</v>
      </c>
      <c r="K828" s="859"/>
      <c r="L828" s="859"/>
      <c r="M828" s="859"/>
      <c r="N828" s="859"/>
      <c r="O828" s="859"/>
      <c r="P828" s="296" t="s">
        <v>400</v>
      </c>
      <c r="Q828" s="296"/>
      <c r="R828" s="296"/>
      <c r="S828" s="296"/>
      <c r="T828" s="296"/>
      <c r="U828" s="296"/>
      <c r="V828" s="296"/>
      <c r="W828" s="296"/>
      <c r="X828" s="296"/>
      <c r="Y828" s="296" t="s">
        <v>461</v>
      </c>
      <c r="Z828" s="296"/>
      <c r="AA828" s="296"/>
      <c r="AB828" s="296"/>
      <c r="AC828" s="859" t="s">
        <v>399</v>
      </c>
      <c r="AD828" s="859"/>
      <c r="AE828" s="859"/>
      <c r="AF828" s="859"/>
      <c r="AG828" s="859"/>
      <c r="AH828" s="296" t="s">
        <v>416</v>
      </c>
      <c r="AI828" s="296"/>
      <c r="AJ828" s="296"/>
      <c r="AK828" s="296"/>
      <c r="AL828" s="296" t="s">
        <v>23</v>
      </c>
      <c r="AM828" s="296"/>
      <c r="AN828" s="296"/>
      <c r="AO828" s="386"/>
      <c r="AP828" s="859" t="s">
        <v>466</v>
      </c>
      <c r="AQ828" s="859"/>
      <c r="AR828" s="859"/>
      <c r="AS828" s="859"/>
      <c r="AT828" s="859"/>
      <c r="AU828" s="859"/>
      <c r="AV828" s="859"/>
      <c r="AW828" s="859"/>
      <c r="AX828" s="859"/>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59" t="s">
        <v>465</v>
      </c>
      <c r="K861" s="859"/>
      <c r="L861" s="859"/>
      <c r="M861" s="859"/>
      <c r="N861" s="859"/>
      <c r="O861" s="859"/>
      <c r="P861" s="296" t="s">
        <v>400</v>
      </c>
      <c r="Q861" s="296"/>
      <c r="R861" s="296"/>
      <c r="S861" s="296"/>
      <c r="T861" s="296"/>
      <c r="U861" s="296"/>
      <c r="V861" s="296"/>
      <c r="W861" s="296"/>
      <c r="X861" s="296"/>
      <c r="Y861" s="296" t="s">
        <v>461</v>
      </c>
      <c r="Z861" s="296"/>
      <c r="AA861" s="296"/>
      <c r="AB861" s="296"/>
      <c r="AC861" s="859" t="s">
        <v>399</v>
      </c>
      <c r="AD861" s="859"/>
      <c r="AE861" s="859"/>
      <c r="AF861" s="859"/>
      <c r="AG861" s="859"/>
      <c r="AH861" s="296" t="s">
        <v>416</v>
      </c>
      <c r="AI861" s="296"/>
      <c r="AJ861" s="296"/>
      <c r="AK861" s="296"/>
      <c r="AL861" s="296" t="s">
        <v>23</v>
      </c>
      <c r="AM861" s="296"/>
      <c r="AN861" s="296"/>
      <c r="AO861" s="386"/>
      <c r="AP861" s="859" t="s">
        <v>466</v>
      </c>
      <c r="AQ861" s="859"/>
      <c r="AR861" s="859"/>
      <c r="AS861" s="859"/>
      <c r="AT861" s="859"/>
      <c r="AU861" s="859"/>
      <c r="AV861" s="859"/>
      <c r="AW861" s="859"/>
      <c r="AX861" s="859"/>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59" t="s">
        <v>465</v>
      </c>
      <c r="K894" s="859"/>
      <c r="L894" s="859"/>
      <c r="M894" s="859"/>
      <c r="N894" s="859"/>
      <c r="O894" s="859"/>
      <c r="P894" s="296" t="s">
        <v>400</v>
      </c>
      <c r="Q894" s="296"/>
      <c r="R894" s="296"/>
      <c r="S894" s="296"/>
      <c r="T894" s="296"/>
      <c r="U894" s="296"/>
      <c r="V894" s="296"/>
      <c r="W894" s="296"/>
      <c r="X894" s="296"/>
      <c r="Y894" s="296" t="s">
        <v>461</v>
      </c>
      <c r="Z894" s="296"/>
      <c r="AA894" s="296"/>
      <c r="AB894" s="296"/>
      <c r="AC894" s="859" t="s">
        <v>399</v>
      </c>
      <c r="AD894" s="859"/>
      <c r="AE894" s="859"/>
      <c r="AF894" s="859"/>
      <c r="AG894" s="859"/>
      <c r="AH894" s="296" t="s">
        <v>416</v>
      </c>
      <c r="AI894" s="296"/>
      <c r="AJ894" s="296"/>
      <c r="AK894" s="296"/>
      <c r="AL894" s="296" t="s">
        <v>23</v>
      </c>
      <c r="AM894" s="296"/>
      <c r="AN894" s="296"/>
      <c r="AO894" s="386"/>
      <c r="AP894" s="859" t="s">
        <v>466</v>
      </c>
      <c r="AQ894" s="859"/>
      <c r="AR894" s="859"/>
      <c r="AS894" s="859"/>
      <c r="AT894" s="859"/>
      <c r="AU894" s="859"/>
      <c r="AV894" s="859"/>
      <c r="AW894" s="859"/>
      <c r="AX894" s="859"/>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59" t="s">
        <v>465</v>
      </c>
      <c r="K927" s="859"/>
      <c r="L927" s="859"/>
      <c r="M927" s="859"/>
      <c r="N927" s="859"/>
      <c r="O927" s="859"/>
      <c r="P927" s="296" t="s">
        <v>400</v>
      </c>
      <c r="Q927" s="296"/>
      <c r="R927" s="296"/>
      <c r="S927" s="296"/>
      <c r="T927" s="296"/>
      <c r="U927" s="296"/>
      <c r="V927" s="296"/>
      <c r="W927" s="296"/>
      <c r="X927" s="296"/>
      <c r="Y927" s="296" t="s">
        <v>461</v>
      </c>
      <c r="Z927" s="296"/>
      <c r="AA927" s="296"/>
      <c r="AB927" s="296"/>
      <c r="AC927" s="859" t="s">
        <v>399</v>
      </c>
      <c r="AD927" s="859"/>
      <c r="AE927" s="859"/>
      <c r="AF927" s="859"/>
      <c r="AG927" s="859"/>
      <c r="AH927" s="296" t="s">
        <v>416</v>
      </c>
      <c r="AI927" s="296"/>
      <c r="AJ927" s="296"/>
      <c r="AK927" s="296"/>
      <c r="AL927" s="296" t="s">
        <v>23</v>
      </c>
      <c r="AM927" s="296"/>
      <c r="AN927" s="296"/>
      <c r="AO927" s="386"/>
      <c r="AP927" s="859" t="s">
        <v>466</v>
      </c>
      <c r="AQ927" s="859"/>
      <c r="AR927" s="859"/>
      <c r="AS927" s="859"/>
      <c r="AT927" s="859"/>
      <c r="AU927" s="859"/>
      <c r="AV927" s="859"/>
      <c r="AW927" s="859"/>
      <c r="AX927" s="859"/>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59" t="s">
        <v>465</v>
      </c>
      <c r="K960" s="859"/>
      <c r="L960" s="859"/>
      <c r="M960" s="859"/>
      <c r="N960" s="859"/>
      <c r="O960" s="859"/>
      <c r="P960" s="296" t="s">
        <v>400</v>
      </c>
      <c r="Q960" s="296"/>
      <c r="R960" s="296"/>
      <c r="S960" s="296"/>
      <c r="T960" s="296"/>
      <c r="U960" s="296"/>
      <c r="V960" s="296"/>
      <c r="W960" s="296"/>
      <c r="X960" s="296"/>
      <c r="Y960" s="296" t="s">
        <v>461</v>
      </c>
      <c r="Z960" s="296"/>
      <c r="AA960" s="296"/>
      <c r="AB960" s="296"/>
      <c r="AC960" s="859" t="s">
        <v>399</v>
      </c>
      <c r="AD960" s="859"/>
      <c r="AE960" s="859"/>
      <c r="AF960" s="859"/>
      <c r="AG960" s="859"/>
      <c r="AH960" s="296" t="s">
        <v>416</v>
      </c>
      <c r="AI960" s="296"/>
      <c r="AJ960" s="296"/>
      <c r="AK960" s="296"/>
      <c r="AL960" s="296" t="s">
        <v>23</v>
      </c>
      <c r="AM960" s="296"/>
      <c r="AN960" s="296"/>
      <c r="AO960" s="386"/>
      <c r="AP960" s="859" t="s">
        <v>466</v>
      </c>
      <c r="AQ960" s="859"/>
      <c r="AR960" s="859"/>
      <c r="AS960" s="859"/>
      <c r="AT960" s="859"/>
      <c r="AU960" s="859"/>
      <c r="AV960" s="859"/>
      <c r="AW960" s="859"/>
      <c r="AX960" s="859"/>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59" t="s">
        <v>465</v>
      </c>
      <c r="K993" s="859"/>
      <c r="L993" s="859"/>
      <c r="M993" s="859"/>
      <c r="N993" s="859"/>
      <c r="O993" s="859"/>
      <c r="P993" s="296" t="s">
        <v>400</v>
      </c>
      <c r="Q993" s="296"/>
      <c r="R993" s="296"/>
      <c r="S993" s="296"/>
      <c r="T993" s="296"/>
      <c r="U993" s="296"/>
      <c r="V993" s="296"/>
      <c r="W993" s="296"/>
      <c r="X993" s="296"/>
      <c r="Y993" s="296" t="s">
        <v>461</v>
      </c>
      <c r="Z993" s="296"/>
      <c r="AA993" s="296"/>
      <c r="AB993" s="296"/>
      <c r="AC993" s="859" t="s">
        <v>399</v>
      </c>
      <c r="AD993" s="859"/>
      <c r="AE993" s="859"/>
      <c r="AF993" s="859"/>
      <c r="AG993" s="859"/>
      <c r="AH993" s="296" t="s">
        <v>416</v>
      </c>
      <c r="AI993" s="296"/>
      <c r="AJ993" s="296"/>
      <c r="AK993" s="296"/>
      <c r="AL993" s="296" t="s">
        <v>23</v>
      </c>
      <c r="AM993" s="296"/>
      <c r="AN993" s="296"/>
      <c r="AO993" s="386"/>
      <c r="AP993" s="859" t="s">
        <v>466</v>
      </c>
      <c r="AQ993" s="859"/>
      <c r="AR993" s="859"/>
      <c r="AS993" s="859"/>
      <c r="AT993" s="859"/>
      <c r="AU993" s="859"/>
      <c r="AV993" s="859"/>
      <c r="AW993" s="859"/>
      <c r="AX993" s="859"/>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59" t="s">
        <v>465</v>
      </c>
      <c r="K1026" s="859"/>
      <c r="L1026" s="859"/>
      <c r="M1026" s="859"/>
      <c r="N1026" s="859"/>
      <c r="O1026" s="859"/>
      <c r="P1026" s="296" t="s">
        <v>400</v>
      </c>
      <c r="Q1026" s="296"/>
      <c r="R1026" s="296"/>
      <c r="S1026" s="296"/>
      <c r="T1026" s="296"/>
      <c r="U1026" s="296"/>
      <c r="V1026" s="296"/>
      <c r="W1026" s="296"/>
      <c r="X1026" s="296"/>
      <c r="Y1026" s="296" t="s">
        <v>461</v>
      </c>
      <c r="Z1026" s="296"/>
      <c r="AA1026" s="296"/>
      <c r="AB1026" s="296"/>
      <c r="AC1026" s="859" t="s">
        <v>399</v>
      </c>
      <c r="AD1026" s="859"/>
      <c r="AE1026" s="859"/>
      <c r="AF1026" s="859"/>
      <c r="AG1026" s="859"/>
      <c r="AH1026" s="296" t="s">
        <v>416</v>
      </c>
      <c r="AI1026" s="296"/>
      <c r="AJ1026" s="296"/>
      <c r="AK1026" s="296"/>
      <c r="AL1026" s="296" t="s">
        <v>23</v>
      </c>
      <c r="AM1026" s="296"/>
      <c r="AN1026" s="296"/>
      <c r="AO1026" s="386"/>
      <c r="AP1026" s="859" t="s">
        <v>466</v>
      </c>
      <c r="AQ1026" s="859"/>
      <c r="AR1026" s="859"/>
      <c r="AS1026" s="859"/>
      <c r="AT1026" s="859"/>
      <c r="AU1026" s="859"/>
      <c r="AV1026" s="859"/>
      <c r="AW1026" s="859"/>
      <c r="AX1026" s="859"/>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59" t="s">
        <v>465</v>
      </c>
      <c r="K1059" s="859"/>
      <c r="L1059" s="859"/>
      <c r="M1059" s="859"/>
      <c r="N1059" s="859"/>
      <c r="O1059" s="859"/>
      <c r="P1059" s="296" t="s">
        <v>400</v>
      </c>
      <c r="Q1059" s="296"/>
      <c r="R1059" s="296"/>
      <c r="S1059" s="296"/>
      <c r="T1059" s="296"/>
      <c r="U1059" s="296"/>
      <c r="V1059" s="296"/>
      <c r="W1059" s="296"/>
      <c r="X1059" s="296"/>
      <c r="Y1059" s="296" t="s">
        <v>461</v>
      </c>
      <c r="Z1059" s="296"/>
      <c r="AA1059" s="296"/>
      <c r="AB1059" s="296"/>
      <c r="AC1059" s="859" t="s">
        <v>399</v>
      </c>
      <c r="AD1059" s="859"/>
      <c r="AE1059" s="859"/>
      <c r="AF1059" s="859"/>
      <c r="AG1059" s="859"/>
      <c r="AH1059" s="296" t="s">
        <v>416</v>
      </c>
      <c r="AI1059" s="296"/>
      <c r="AJ1059" s="296"/>
      <c r="AK1059" s="296"/>
      <c r="AL1059" s="296" t="s">
        <v>23</v>
      </c>
      <c r="AM1059" s="296"/>
      <c r="AN1059" s="296"/>
      <c r="AO1059" s="386"/>
      <c r="AP1059" s="859" t="s">
        <v>466</v>
      </c>
      <c r="AQ1059" s="859"/>
      <c r="AR1059" s="859"/>
      <c r="AS1059" s="859"/>
      <c r="AT1059" s="859"/>
      <c r="AU1059" s="859"/>
      <c r="AV1059" s="859"/>
      <c r="AW1059" s="859"/>
      <c r="AX1059" s="859"/>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59" t="s">
        <v>465</v>
      </c>
      <c r="K1092" s="859"/>
      <c r="L1092" s="859"/>
      <c r="M1092" s="859"/>
      <c r="N1092" s="859"/>
      <c r="O1092" s="859"/>
      <c r="P1092" s="296" t="s">
        <v>400</v>
      </c>
      <c r="Q1092" s="296"/>
      <c r="R1092" s="296"/>
      <c r="S1092" s="296"/>
      <c r="T1092" s="296"/>
      <c r="U1092" s="296"/>
      <c r="V1092" s="296"/>
      <c r="W1092" s="296"/>
      <c r="X1092" s="296"/>
      <c r="Y1092" s="296" t="s">
        <v>461</v>
      </c>
      <c r="Z1092" s="296"/>
      <c r="AA1092" s="296"/>
      <c r="AB1092" s="296"/>
      <c r="AC1092" s="859" t="s">
        <v>399</v>
      </c>
      <c r="AD1092" s="859"/>
      <c r="AE1092" s="859"/>
      <c r="AF1092" s="859"/>
      <c r="AG1092" s="859"/>
      <c r="AH1092" s="296" t="s">
        <v>416</v>
      </c>
      <c r="AI1092" s="296"/>
      <c r="AJ1092" s="296"/>
      <c r="AK1092" s="296"/>
      <c r="AL1092" s="296" t="s">
        <v>23</v>
      </c>
      <c r="AM1092" s="296"/>
      <c r="AN1092" s="296"/>
      <c r="AO1092" s="386"/>
      <c r="AP1092" s="859" t="s">
        <v>466</v>
      </c>
      <c r="AQ1092" s="859"/>
      <c r="AR1092" s="859"/>
      <c r="AS1092" s="859"/>
      <c r="AT1092" s="859"/>
      <c r="AU1092" s="859"/>
      <c r="AV1092" s="859"/>
      <c r="AW1092" s="859"/>
      <c r="AX1092" s="859"/>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59" t="s">
        <v>465</v>
      </c>
      <c r="K1125" s="859"/>
      <c r="L1125" s="859"/>
      <c r="M1125" s="859"/>
      <c r="N1125" s="859"/>
      <c r="O1125" s="859"/>
      <c r="P1125" s="296" t="s">
        <v>400</v>
      </c>
      <c r="Q1125" s="296"/>
      <c r="R1125" s="296"/>
      <c r="S1125" s="296"/>
      <c r="T1125" s="296"/>
      <c r="U1125" s="296"/>
      <c r="V1125" s="296"/>
      <c r="W1125" s="296"/>
      <c r="X1125" s="296"/>
      <c r="Y1125" s="296" t="s">
        <v>461</v>
      </c>
      <c r="Z1125" s="296"/>
      <c r="AA1125" s="296"/>
      <c r="AB1125" s="296"/>
      <c r="AC1125" s="859" t="s">
        <v>399</v>
      </c>
      <c r="AD1125" s="859"/>
      <c r="AE1125" s="859"/>
      <c r="AF1125" s="859"/>
      <c r="AG1125" s="859"/>
      <c r="AH1125" s="296" t="s">
        <v>416</v>
      </c>
      <c r="AI1125" s="296"/>
      <c r="AJ1125" s="296"/>
      <c r="AK1125" s="296"/>
      <c r="AL1125" s="296" t="s">
        <v>23</v>
      </c>
      <c r="AM1125" s="296"/>
      <c r="AN1125" s="296"/>
      <c r="AO1125" s="386"/>
      <c r="AP1125" s="859" t="s">
        <v>466</v>
      </c>
      <c r="AQ1125" s="859"/>
      <c r="AR1125" s="859"/>
      <c r="AS1125" s="859"/>
      <c r="AT1125" s="859"/>
      <c r="AU1125" s="859"/>
      <c r="AV1125" s="859"/>
      <c r="AW1125" s="859"/>
      <c r="AX1125" s="859"/>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59" t="s">
        <v>465</v>
      </c>
      <c r="K1158" s="859"/>
      <c r="L1158" s="859"/>
      <c r="M1158" s="859"/>
      <c r="N1158" s="859"/>
      <c r="O1158" s="859"/>
      <c r="P1158" s="296" t="s">
        <v>400</v>
      </c>
      <c r="Q1158" s="296"/>
      <c r="R1158" s="296"/>
      <c r="S1158" s="296"/>
      <c r="T1158" s="296"/>
      <c r="U1158" s="296"/>
      <c r="V1158" s="296"/>
      <c r="W1158" s="296"/>
      <c r="X1158" s="296"/>
      <c r="Y1158" s="296" t="s">
        <v>461</v>
      </c>
      <c r="Z1158" s="296"/>
      <c r="AA1158" s="296"/>
      <c r="AB1158" s="296"/>
      <c r="AC1158" s="859" t="s">
        <v>399</v>
      </c>
      <c r="AD1158" s="859"/>
      <c r="AE1158" s="859"/>
      <c r="AF1158" s="859"/>
      <c r="AG1158" s="859"/>
      <c r="AH1158" s="296" t="s">
        <v>416</v>
      </c>
      <c r="AI1158" s="296"/>
      <c r="AJ1158" s="296"/>
      <c r="AK1158" s="296"/>
      <c r="AL1158" s="296" t="s">
        <v>23</v>
      </c>
      <c r="AM1158" s="296"/>
      <c r="AN1158" s="296"/>
      <c r="AO1158" s="386"/>
      <c r="AP1158" s="859" t="s">
        <v>466</v>
      </c>
      <c r="AQ1158" s="859"/>
      <c r="AR1158" s="859"/>
      <c r="AS1158" s="859"/>
      <c r="AT1158" s="859"/>
      <c r="AU1158" s="859"/>
      <c r="AV1158" s="859"/>
      <c r="AW1158" s="859"/>
      <c r="AX1158" s="859"/>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59" t="s">
        <v>465</v>
      </c>
      <c r="K1191" s="859"/>
      <c r="L1191" s="859"/>
      <c r="M1191" s="859"/>
      <c r="N1191" s="859"/>
      <c r="O1191" s="859"/>
      <c r="P1191" s="296" t="s">
        <v>400</v>
      </c>
      <c r="Q1191" s="296"/>
      <c r="R1191" s="296"/>
      <c r="S1191" s="296"/>
      <c r="T1191" s="296"/>
      <c r="U1191" s="296"/>
      <c r="V1191" s="296"/>
      <c r="W1191" s="296"/>
      <c r="X1191" s="296"/>
      <c r="Y1191" s="296" t="s">
        <v>461</v>
      </c>
      <c r="Z1191" s="296"/>
      <c r="AA1191" s="296"/>
      <c r="AB1191" s="296"/>
      <c r="AC1191" s="859" t="s">
        <v>399</v>
      </c>
      <c r="AD1191" s="859"/>
      <c r="AE1191" s="859"/>
      <c r="AF1191" s="859"/>
      <c r="AG1191" s="859"/>
      <c r="AH1191" s="296" t="s">
        <v>416</v>
      </c>
      <c r="AI1191" s="296"/>
      <c r="AJ1191" s="296"/>
      <c r="AK1191" s="296"/>
      <c r="AL1191" s="296" t="s">
        <v>23</v>
      </c>
      <c r="AM1191" s="296"/>
      <c r="AN1191" s="296"/>
      <c r="AO1191" s="386"/>
      <c r="AP1191" s="859" t="s">
        <v>466</v>
      </c>
      <c r="AQ1191" s="859"/>
      <c r="AR1191" s="859"/>
      <c r="AS1191" s="859"/>
      <c r="AT1191" s="859"/>
      <c r="AU1191" s="859"/>
      <c r="AV1191" s="859"/>
      <c r="AW1191" s="859"/>
      <c r="AX1191" s="859"/>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59" t="s">
        <v>465</v>
      </c>
      <c r="K1224" s="859"/>
      <c r="L1224" s="859"/>
      <c r="M1224" s="859"/>
      <c r="N1224" s="859"/>
      <c r="O1224" s="859"/>
      <c r="P1224" s="296" t="s">
        <v>400</v>
      </c>
      <c r="Q1224" s="296"/>
      <c r="R1224" s="296"/>
      <c r="S1224" s="296"/>
      <c r="T1224" s="296"/>
      <c r="U1224" s="296"/>
      <c r="V1224" s="296"/>
      <c r="W1224" s="296"/>
      <c r="X1224" s="296"/>
      <c r="Y1224" s="296" t="s">
        <v>461</v>
      </c>
      <c r="Z1224" s="296"/>
      <c r="AA1224" s="296"/>
      <c r="AB1224" s="296"/>
      <c r="AC1224" s="859" t="s">
        <v>399</v>
      </c>
      <c r="AD1224" s="859"/>
      <c r="AE1224" s="859"/>
      <c r="AF1224" s="859"/>
      <c r="AG1224" s="859"/>
      <c r="AH1224" s="296" t="s">
        <v>416</v>
      </c>
      <c r="AI1224" s="296"/>
      <c r="AJ1224" s="296"/>
      <c r="AK1224" s="296"/>
      <c r="AL1224" s="296" t="s">
        <v>23</v>
      </c>
      <c r="AM1224" s="296"/>
      <c r="AN1224" s="296"/>
      <c r="AO1224" s="386"/>
      <c r="AP1224" s="859" t="s">
        <v>466</v>
      </c>
      <c r="AQ1224" s="859"/>
      <c r="AR1224" s="859"/>
      <c r="AS1224" s="859"/>
      <c r="AT1224" s="859"/>
      <c r="AU1224" s="859"/>
      <c r="AV1224" s="859"/>
      <c r="AW1224" s="859"/>
      <c r="AX1224" s="859"/>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59" t="s">
        <v>465</v>
      </c>
      <c r="K1257" s="859"/>
      <c r="L1257" s="859"/>
      <c r="M1257" s="859"/>
      <c r="N1257" s="859"/>
      <c r="O1257" s="859"/>
      <c r="P1257" s="296" t="s">
        <v>400</v>
      </c>
      <c r="Q1257" s="296"/>
      <c r="R1257" s="296"/>
      <c r="S1257" s="296"/>
      <c r="T1257" s="296"/>
      <c r="U1257" s="296"/>
      <c r="V1257" s="296"/>
      <c r="W1257" s="296"/>
      <c r="X1257" s="296"/>
      <c r="Y1257" s="296" t="s">
        <v>461</v>
      </c>
      <c r="Z1257" s="296"/>
      <c r="AA1257" s="296"/>
      <c r="AB1257" s="296"/>
      <c r="AC1257" s="859" t="s">
        <v>399</v>
      </c>
      <c r="AD1257" s="859"/>
      <c r="AE1257" s="859"/>
      <c r="AF1257" s="859"/>
      <c r="AG1257" s="859"/>
      <c r="AH1257" s="296" t="s">
        <v>416</v>
      </c>
      <c r="AI1257" s="296"/>
      <c r="AJ1257" s="296"/>
      <c r="AK1257" s="296"/>
      <c r="AL1257" s="296" t="s">
        <v>23</v>
      </c>
      <c r="AM1257" s="296"/>
      <c r="AN1257" s="296"/>
      <c r="AO1257" s="386"/>
      <c r="AP1257" s="859" t="s">
        <v>466</v>
      </c>
      <c r="AQ1257" s="859"/>
      <c r="AR1257" s="859"/>
      <c r="AS1257" s="859"/>
      <c r="AT1257" s="859"/>
      <c r="AU1257" s="859"/>
      <c r="AV1257" s="859"/>
      <c r="AW1257" s="859"/>
      <c r="AX1257" s="859"/>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59" t="s">
        <v>465</v>
      </c>
      <c r="K1290" s="859"/>
      <c r="L1290" s="859"/>
      <c r="M1290" s="859"/>
      <c r="N1290" s="859"/>
      <c r="O1290" s="859"/>
      <c r="P1290" s="296" t="s">
        <v>400</v>
      </c>
      <c r="Q1290" s="296"/>
      <c r="R1290" s="296"/>
      <c r="S1290" s="296"/>
      <c r="T1290" s="296"/>
      <c r="U1290" s="296"/>
      <c r="V1290" s="296"/>
      <c r="W1290" s="296"/>
      <c r="X1290" s="296"/>
      <c r="Y1290" s="296" t="s">
        <v>461</v>
      </c>
      <c r="Z1290" s="296"/>
      <c r="AA1290" s="296"/>
      <c r="AB1290" s="296"/>
      <c r="AC1290" s="859" t="s">
        <v>399</v>
      </c>
      <c r="AD1290" s="859"/>
      <c r="AE1290" s="859"/>
      <c r="AF1290" s="859"/>
      <c r="AG1290" s="859"/>
      <c r="AH1290" s="296" t="s">
        <v>416</v>
      </c>
      <c r="AI1290" s="296"/>
      <c r="AJ1290" s="296"/>
      <c r="AK1290" s="296"/>
      <c r="AL1290" s="296" t="s">
        <v>23</v>
      </c>
      <c r="AM1290" s="296"/>
      <c r="AN1290" s="296"/>
      <c r="AO1290" s="386"/>
      <c r="AP1290" s="859" t="s">
        <v>466</v>
      </c>
      <c r="AQ1290" s="859"/>
      <c r="AR1290" s="859"/>
      <c r="AS1290" s="859"/>
      <c r="AT1290" s="859"/>
      <c r="AU1290" s="859"/>
      <c r="AV1290" s="859"/>
      <c r="AW1290" s="859"/>
      <c r="AX1290" s="859"/>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2016-06-09T14:29:10Z</cp:lastPrinted>
  <dcterms:created xsi:type="dcterms:W3CDTF">2012-03-13T00:50:25Z</dcterms:created>
  <dcterms:modified xsi:type="dcterms:W3CDTF">2016-06-28T06:38:22Z</dcterms:modified>
</cp:coreProperties>
</file>