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<sst xmlns="http://schemas.openxmlformats.org/spreadsheetml/2006/main" count="2776" uniqueCount="576">
  <si>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</si>
  <si>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</si>
  <si>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</si>
  <si>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</si>
  <si>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</si>
  <si>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</si>
  <si>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</si>
  <si>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</si>
  <si>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</si>
  <si>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</si>
  <si>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</si>
  <si>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</si>
  <si>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</si>
  <si>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</si>
  <si>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</si>
  <si>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</si>
  <si>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</si>
  <si>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</si>
  <si>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</si>
  <si>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</si>
  <si>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</si>
  <si>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</si>
  <si>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</si>
  <si>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</si>
  <si>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</si>
  <si>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</si>
  <si>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</si>
  <si>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</si>
  <si>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</si>
  <si>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</si>
  <si>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</si>
  <si>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</si>
  <si>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</si>
  <si>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</si>
  <si>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</si>
  <si>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</si>
  <si>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</si>
  <si>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</si>
  <si>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</si>
  <si>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</si>
  <si>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</si>
  <si>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</si>
  <si>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</si>
  <si>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</si>
  <si>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</si>
  <si>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</si>
  <si>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</si>
  <si>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</si>
  <si>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</si>
  <si>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</si>
  <si>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</si>
  <si>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</si>
  <si>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</si>
  <si>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</si>
  <si>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</si>
  <si>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</si>
  <si>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</si>
  <si>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</si>
  <si>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</si>
  <si>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</si>
  <si>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</si>
  <si>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</si>
  <si>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</si>
  <si>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</si>
  <si>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</si>
  <si>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</si>
  <si>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</si>
  <si>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</si>
  <si>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</si>
  <si>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</si>
  <si>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</si>
  <si>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</si>
  <si>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</si>
  <si>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</si>
  <si>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</si>
  <si>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</si>
  <si>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</si>
  <si>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</si>
  <si>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</si>
  <si>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</si>
  <si>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</si>
  <si>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</si>
  <si>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</si>
  <si>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</si>
  <si>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</si>
  <si>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</si>
  <si>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</si>
  <si>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</si>
  <si>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</si>
  <si>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</si>
  <si>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</si>
  <si>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</si>
  <si>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</si>
  <si>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</si>
  <si>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</si>
  <si>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</si>
  <si>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</si>
  <si>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</si>
  <si>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</si>
  <si>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</si>
  <si>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</si>
  <si>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</si>
  <si>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</si>
  <si>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</si>
  <si>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</si>
  <si>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</si>
  <si>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</si>
  <si>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</si>
  <si>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</si>
  <si>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</si>
  <si>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</si>
  <si>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</si>
  <si>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</si>
  <si>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</si>
  <si>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</si>
  <si>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</si>
  <si>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</si>
  <si>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</si>
  <si>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</si>
  <si>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</si>
  <si>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</si>
  <si>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</si>
  <si>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</si>
  <si>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</si>
  <si>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</si>
  <si>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</si>
  <si>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</si>
  <si>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</si>
  <si>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</si>
  <si>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</si>
  <si>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</si>
  <si>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</si>
  <si>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</si>
  <si>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</si>
  <si>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</si>
  <si>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</si>
  <si>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</si>
  <si>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</si>
  <si>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</si>
  <si>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</si>
  <si>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</si>
  <si>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</si>
  <si>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</si>
  <si>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</si>
  <si>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</si>
  <si>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</si>
  <si>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</si>
  <si>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</si>
  <si>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</si>
  <si>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</si>
  <si>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</si>
  <si>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</si>
  <si>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</si>
  <si>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</si>
  <si>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</si>
  <si>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</si>
  <si>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</si>
  <si>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</si>
  <si>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</si>
  <si>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</si>
  <si>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</si>
  <si>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</si>
  <si>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</si>
  <si>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</si>
  <si>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</si>
  <si>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</si>
  <si>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</si>
  <si>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</si>
  <si>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</si>
  <si>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</si>
  <si>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</si>
  <si>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</si>
  <si>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</si>
  <si>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</si>
  <si>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</si>
  <si>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</si>
  <si>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</si>
  <si>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</si>
  <si>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</si>
  <si>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</si>
  <si>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</si>
  <si>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</si>
  <si>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</si>
  <si>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</si>
  <si>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</si>
  <si>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</si>
  <si>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</si>
  <si>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</si>
  <si>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</si>
  <si>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</si>
  <si>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</si>
  <si>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</si>
  <si>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</si>
  <si>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</si>
  <si>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</si>
  <si>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</si>
  <si>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</si>
  <si>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</si>
  <si>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</si>
  <si>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</si>
  <si>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</si>
  <si>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</si>
  <si>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</si>
  <si>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</si>
  <si>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</si>
  <si>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</si>
  <si>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</si>
  <si>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</si>
  <si>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</si>
  <si>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</si>
  <si>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</si>
  <si>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</si>
  <si>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</si>
  <si>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</si>
  <si>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</si>
  <si>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</si>
  <si>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</si>
  <si>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</si>
  <si>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</si>
  <si>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</si>
  <si>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</si>
  <si>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</si>
  <si>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</si>
  <si>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</si>
  <si>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</si>
  <si>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</si>
  <si>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</si>
  <si>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</si>
  <si>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</si>
  <si>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</si>
  <si>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</si>
  <si>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</si>
  <si>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</si>
  <si>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</si>
  <si>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</si>
  <si>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</si>
  <si>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</si>
  <si>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</si>
  <si>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</si>
  <si>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</si>
  <si>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</si>
  <si>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</si>
  <si>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</si>
  <si>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</si>
  <si>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</si>
  <si>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</si>
  <si>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</si>
  <si>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</si>
  <si>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</si>
  <si>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</si>
  <si>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</si>
  <si>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</si>
  <si>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</si>
  <si>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</si>
  <si>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</si>
  <si>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</si>
  <si>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</si>
  <si>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</si>
  <si>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</si>
  <si>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</si>
  <si>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</si>
  <si>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</si>
  <si>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</si>
  <si>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</si>
  <si>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</si>
  <si>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</si>
  <si>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</si>
  <si>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</si>
  <si>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</si>
  <si>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</si>
  <si>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</si>
  <si>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</si>
  <si>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</si>
  <si>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</si>
  <si>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</si>
  <si>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</si>
  <si>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</si>
  <si>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</si>
  <si>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</si>
  <si>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</si>
  <si>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</si>
  <si>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</si>
  <si>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</si>
  <si>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</si>
  <si>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</si>
  <si>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</si>
  <si>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</si>
  <si>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</si>
  <si>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</si>
  <si>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</si>
  <si>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</si>
  <si>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</si>
  <si>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</si>
  <si>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</si>
  <si>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</si>
  <si>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</si>
  <si>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</si>
  <si>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</si>
  <si>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</si>
  <si>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</si>
  <si>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</si>
  <si>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</si>
  <si>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</si>
  <si>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</si>
  <si>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</si>
  <si>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</si>
  <si>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</si>
  <si>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</si>
  <si>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</si>
  <si>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</si>
  <si>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</si>
  <si>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</si>
  <si>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</si>
  <si>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</si>
  <si>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</si>
  <si>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</si>
  <si>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</si>
  <si>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</si>
  <si>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</si>
  <si>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</si>
  <si>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</si>
  <si>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</si>
  <si>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</si>
  <si>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</si>
  <si>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</si>
  <si>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</si>
  <si>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</si>
  <si>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</si>
  <si>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</si>
  <si>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</si>
  <si>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</si>
  <si>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</si>
  <si>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</si>
  <si>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</si>
  <si>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</si>
  <si>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</si>
  <si>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</si>
  <si>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</si>
  <si>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</si>
  <si>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</si>
  <si>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</si>
  <si>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</si>
  <si>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</si>
  <si>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</si>
  <si>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</si>
  <si>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</si>
  <si>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</si>
  <si>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</si>
  <si>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</si>
  <si>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</si>
  <si>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</si>
  <si>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</si>
  <si>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</si>
  <si>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</si>
  <si>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</si>
  <si>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</si>
  <si>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</si>
  <si>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</si>
  <si>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</si>
  <si>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</si>
  <si>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</si>
  <si>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</si>
  <si>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</si>
  <si>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</si>
  <si>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</si>
  <si>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</si>
  <si>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</si>
  <si>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</si>
  <si>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</si>
  <si>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</si>
  <si>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</si>
  <si>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</si>
  <si>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</si>
  <si>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</si>
  <si>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</si>
  <si>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</si>
  <si>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</si>
  <si>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</si>
  <si>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</si>
  <si>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</si>
  <si>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</si>
  <si>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</si>
  <si>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</si>
  <si>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</si>
  <si>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</si>
  <si>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</si>
  <si>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</si>
  <si>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</si>
  <si>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</si>
  <si>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</si>
  <si>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</si>
  <si>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</si>
  <si>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</si>
  <si>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</si>
  <si>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</si>
  <si>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</si>
  <si>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</si>
  <si>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</si>
  <si>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</si>
  <si>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</si>
  <si>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</si>
  <si>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</si>
  <si>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</si>
  <si>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</si>
  <si>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</si>
  <si>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</si>
  <si>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</si>
  <si>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</si>
  <si>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</si>
  <si>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</si>
  <si>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</si>
  <si>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</si>
  <si>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</si>
  <si>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</si>
  <si>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</si>
  <si>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</si>
  <si>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</si>
  <si>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</si>
  <si>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</si>
  <si>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</si>
  <si>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</si>
  <si>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</si>
  <si>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</si>
  <si>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</si>
  <si>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</si>
  <si>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</si>
  <si>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</si>
  <si>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</si>
  <si>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</si>
  <si>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</si>
  <si>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</si>
  <si>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</si>
  <si>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</si>
  <si>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</si>
  <si>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</si>
  <si>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</si>
  <si>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</si>
  <si>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</si>
  <si>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</si>
  <si>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</si>
  <si>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</si>
  <si>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</si>
  <si>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</si>
  <si>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</si>
  <si>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</si>
  <si>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</si>
  <si>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</si>
  <si>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</si>
  <si>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</si>
  <si>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</si>
  <si>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</si>
  <si>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</si>
  <si>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</si>
  <si>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</si>
  <si>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</si>
  <si>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</si>
  <si>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</si>
  <si>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</si>
  <si>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</si>
  <si>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</si>
  <si>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</si>
  <si>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</si>
  <si>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</si>
  <si>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</si>
  <si>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</si>
  <si>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</si>
  <si>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</si>
  <si>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</si>
  <si>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</si>
  <si>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</si>
  <si>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</si>
  <si>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</si>
  <si>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</si>
  <si>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</si>
  <si>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</si>
  <si>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</si>
  <si>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</si>
  <si>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</si>
  <si>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</si>
  <si>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</si>
  <si>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</si>
  <si>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</si>
  <si>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</si>
  <si>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</si>
  <si>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</si>
  <si>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</si>
  <si>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</si>
  <si>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</si>
  <si>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</si>
  <si>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</si>
  <si>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</si>
  <si>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</si>
  <si>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</si>
  <si>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</si>
  <si>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</si>
  <si>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</si>
  <si>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</si>
  <si>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</si>
  <si>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</si>
  <si>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</si>
  <si>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</si>
  <si>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</si>
  <si>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</si>
  <si>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</si>
  <si>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</si>
  <si>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</si>
  <si>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</si>
  <si>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</si>
  <si>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</si>
  <si>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</si>
  <si>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</si>
  <si>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</si>
  <si>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</si>
  <si>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</si>
  <si>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</si>
  <si>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</si>
  <si>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</si>
  <si>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</si>
  <si>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踏切保安設備整備費補助金</t>
    <rPh sb="0" eb="2">
      <t>フミキリ</t>
    </rPh>
    <rPh sb="2" eb="4">
      <t>ホアン</t>
    </rPh>
    <rPh sb="4" eb="6">
      <t>セツビ</t>
    </rPh>
    <rPh sb="6" eb="9">
      <t>セイビヒ</t>
    </rPh>
    <rPh sb="9" eb="12">
      <t>ホジョキン</t>
    </rPh>
    <phoneticPr fontId="5"/>
  </si>
  <si>
    <t>鉄道局</t>
    <rPh sb="0" eb="2">
      <t>テツドウ</t>
    </rPh>
    <rPh sb="2" eb="3">
      <t>キョク</t>
    </rPh>
    <phoneticPr fontId="5"/>
  </si>
  <si>
    <t>施設課</t>
    <rPh sb="0" eb="3">
      <t>シセツカ</t>
    </rPh>
    <phoneticPr fontId="5"/>
  </si>
  <si>
    <t>○</t>
  </si>
  <si>
    <t>踏切道改良促進法　第8条</t>
    <rPh sb="0" eb="2">
      <t>フミキリ</t>
    </rPh>
    <rPh sb="2" eb="3">
      <t>ドウ</t>
    </rPh>
    <rPh sb="3" eb="5">
      <t>カイリョウ</t>
    </rPh>
    <rPh sb="5" eb="8">
      <t>ソクシンホウ</t>
    </rPh>
    <rPh sb="9" eb="10">
      <t>ダイ</t>
    </rPh>
    <rPh sb="11" eb="12">
      <t>ジョウ</t>
    </rPh>
    <phoneticPr fontId="5"/>
  </si>
  <si>
    <t>交通安全基本計画
（平成23年3月31日　中央交通安全対策会議決定）</t>
    <rPh sb="0" eb="2">
      <t>コウツウ</t>
    </rPh>
    <rPh sb="2" eb="4">
      <t>アンゼン</t>
    </rPh>
    <rPh sb="4" eb="6">
      <t>キホン</t>
    </rPh>
    <rPh sb="6" eb="8">
      <t>ケイカク</t>
    </rPh>
    <rPh sb="10" eb="12">
      <t>ヘイセイ</t>
    </rPh>
    <rPh sb="14" eb="15">
      <t>ネン</t>
    </rPh>
    <rPh sb="16" eb="17">
      <t>ガツ</t>
    </rPh>
    <rPh sb="19" eb="20">
      <t>ニチ</t>
    </rPh>
    <rPh sb="21" eb="23">
      <t>チュウオウ</t>
    </rPh>
    <rPh sb="23" eb="25">
      <t>コウツウ</t>
    </rPh>
    <rPh sb="25" eb="27">
      <t>アンゼン</t>
    </rPh>
    <rPh sb="27" eb="29">
      <t>タイサク</t>
    </rPh>
    <rPh sb="29" eb="31">
      <t>カイギ</t>
    </rPh>
    <rPh sb="31" eb="33">
      <t>ケッテイ</t>
    </rPh>
    <phoneticPr fontId="5"/>
  </si>
  <si>
    <t>踏切道の改良を促進することにより、交通事故の防止及び交通の円滑化に寄与することを目的としている。</t>
    <rPh sb="0" eb="2">
      <t>フミキリ</t>
    </rPh>
    <rPh sb="2" eb="3">
      <t>ドウ</t>
    </rPh>
    <rPh sb="4" eb="6">
      <t>カイリョウ</t>
    </rPh>
    <rPh sb="7" eb="9">
      <t>ソクシン</t>
    </rPh>
    <rPh sb="17" eb="19">
      <t>コウツウ</t>
    </rPh>
    <rPh sb="19" eb="21">
      <t>ジコ</t>
    </rPh>
    <rPh sb="22" eb="24">
      <t>ボウシ</t>
    </rPh>
    <rPh sb="24" eb="25">
      <t>オヨ</t>
    </rPh>
    <rPh sb="26" eb="28">
      <t>コウツウ</t>
    </rPh>
    <rPh sb="29" eb="32">
      <t>エンカツカ</t>
    </rPh>
    <rPh sb="33" eb="35">
      <t>キヨ</t>
    </rPh>
    <rPh sb="40" eb="42">
      <t>モクテキ</t>
    </rPh>
    <phoneticPr fontId="5"/>
  </si>
  <si>
    <t>踏切道改良促進法に基づく、踏切遮断機・警報機、踏切警報時間制御装置及び高規格化保安設備の整備について、鉄道事業者が負担する事業費の一部を国（1/2又は1/3）及び地方公共団体（1/3）が補助する。</t>
    <rPh sb="0" eb="2">
      <t>フミキリ</t>
    </rPh>
    <rPh sb="2" eb="3">
      <t>ドウ</t>
    </rPh>
    <rPh sb="3" eb="5">
      <t>カイリョウ</t>
    </rPh>
    <rPh sb="5" eb="8">
      <t>ソクシンホウ</t>
    </rPh>
    <rPh sb="9" eb="10">
      <t>モト</t>
    </rPh>
    <rPh sb="13" eb="15">
      <t>フミキリ</t>
    </rPh>
    <rPh sb="15" eb="18">
      <t>シャダンキ</t>
    </rPh>
    <rPh sb="19" eb="22">
      <t>ケイホウキ</t>
    </rPh>
    <rPh sb="23" eb="25">
      <t>フミキリ</t>
    </rPh>
    <rPh sb="25" eb="27">
      <t>ケイホウ</t>
    </rPh>
    <rPh sb="27" eb="29">
      <t>ジカン</t>
    </rPh>
    <rPh sb="29" eb="31">
      <t>セイギョ</t>
    </rPh>
    <rPh sb="31" eb="33">
      <t>ソウチ</t>
    </rPh>
    <rPh sb="33" eb="34">
      <t>オヨ</t>
    </rPh>
    <rPh sb="35" eb="38">
      <t>コウキカク</t>
    </rPh>
    <rPh sb="38" eb="39">
      <t>カ</t>
    </rPh>
    <rPh sb="39" eb="41">
      <t>ホアン</t>
    </rPh>
    <rPh sb="41" eb="43">
      <t>セツビ</t>
    </rPh>
    <rPh sb="44" eb="46">
      <t>セイビ</t>
    </rPh>
    <rPh sb="51" eb="53">
      <t>テツドウ</t>
    </rPh>
    <rPh sb="53" eb="56">
      <t>ジギョウシャ</t>
    </rPh>
    <rPh sb="57" eb="59">
      <t>フタン</t>
    </rPh>
    <rPh sb="61" eb="64">
      <t>ジギョウヒ</t>
    </rPh>
    <rPh sb="65" eb="67">
      <t>イチブ</t>
    </rPh>
    <rPh sb="68" eb="69">
      <t>クニ</t>
    </rPh>
    <rPh sb="73" eb="74">
      <t>マタ</t>
    </rPh>
    <rPh sb="79" eb="80">
      <t>オヨ</t>
    </rPh>
    <rPh sb="81" eb="83">
      <t>チホウ</t>
    </rPh>
    <rPh sb="83" eb="85">
      <t>コウキョウ</t>
    </rPh>
    <rPh sb="85" eb="87">
      <t>ダンタイ</t>
    </rPh>
    <rPh sb="93" eb="95">
      <t>ホジョ</t>
    </rPh>
    <phoneticPr fontId="5"/>
  </si>
  <si>
    <t>平成27年度までに踏切事故件数を平成22年と比較して約1割削減することを目指す。</t>
    <rPh sb="0" eb="2">
      <t>ヘイセイ</t>
    </rPh>
    <rPh sb="4" eb="6">
      <t>ネンド</t>
    </rPh>
    <rPh sb="9" eb="11">
      <t>フミキリ</t>
    </rPh>
    <rPh sb="11" eb="13">
      <t>ジコ</t>
    </rPh>
    <rPh sb="13" eb="15">
      <t>ケンスウ</t>
    </rPh>
    <rPh sb="16" eb="18">
      <t>ヘイセイ</t>
    </rPh>
    <rPh sb="20" eb="21">
      <t>ネン</t>
    </rPh>
    <rPh sb="22" eb="24">
      <t>ヒカク</t>
    </rPh>
    <rPh sb="26" eb="27">
      <t>ヤク</t>
    </rPh>
    <rPh sb="28" eb="29">
      <t>ワリ</t>
    </rPh>
    <rPh sb="29" eb="31">
      <t>サクゲン</t>
    </rPh>
    <rPh sb="36" eb="38">
      <t>メザ</t>
    </rPh>
    <phoneticPr fontId="5"/>
  </si>
  <si>
    <t>踏切事故件数</t>
    <rPh sb="0" eb="2">
      <t>フミキリ</t>
    </rPh>
    <rPh sb="2" eb="4">
      <t>ジコ</t>
    </rPh>
    <rPh sb="4" eb="6">
      <t>ケンスウ</t>
    </rPh>
    <phoneticPr fontId="5"/>
  </si>
  <si>
    <t>件（年）</t>
    <rPh sb="0" eb="1">
      <t>ケン</t>
    </rPh>
    <rPh sb="2" eb="3">
      <t>ネン</t>
    </rPh>
    <phoneticPr fontId="5"/>
  </si>
  <si>
    <t>踏切保安設備の整備箇所数</t>
    <rPh sb="0" eb="2">
      <t>フミキリ</t>
    </rPh>
    <rPh sb="2" eb="4">
      <t>ホアン</t>
    </rPh>
    <rPh sb="4" eb="6">
      <t>セツビ</t>
    </rPh>
    <rPh sb="7" eb="9">
      <t>セイビ</t>
    </rPh>
    <rPh sb="9" eb="11">
      <t>カショ</t>
    </rPh>
    <rPh sb="11" eb="12">
      <t>スウ</t>
    </rPh>
    <phoneticPr fontId="5"/>
  </si>
  <si>
    <t>箇所</t>
    <rPh sb="0" eb="2">
      <t>カショ</t>
    </rPh>
    <phoneticPr fontId="5"/>
  </si>
  <si>
    <t>-</t>
  </si>
  <si>
    <t>-</t>
    <phoneticPr fontId="5"/>
  </si>
  <si>
    <t>-</t>
    <phoneticPr fontId="5"/>
  </si>
  <si>
    <t>執行額／整備箇所数　　　　　　　　　　　　　　</t>
    <rPh sb="0" eb="2">
      <t>シッコウ</t>
    </rPh>
    <rPh sb="2" eb="3">
      <t>ガク</t>
    </rPh>
    <rPh sb="4" eb="6">
      <t>セイビ</t>
    </rPh>
    <rPh sb="6" eb="8">
      <t>カショ</t>
    </rPh>
    <rPh sb="8" eb="9">
      <t>スウ</t>
    </rPh>
    <phoneticPr fontId="5"/>
  </si>
  <si>
    <t>71／16</t>
    <phoneticPr fontId="5"/>
  </si>
  <si>
    <t>74／13</t>
    <phoneticPr fontId="5"/>
  </si>
  <si>
    <t>80／14</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</si>
  <si>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</si>
  <si>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</si>
  <si>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t>
  </si>
  <si>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</si>
  <si>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踏切事故防止対策の推進は、「交通安全基本計画」に位置づけられている。</t>
    <rPh sb="0" eb="2">
      <t>フミキリ</t>
    </rPh>
    <rPh sb="2" eb="4">
      <t>ジコ</t>
    </rPh>
    <rPh sb="4" eb="6">
      <t>ボウシ</t>
    </rPh>
    <rPh sb="6" eb="8">
      <t>タイサク</t>
    </rPh>
    <rPh sb="9" eb="11">
      <t>スイシン</t>
    </rPh>
    <rPh sb="14" eb="16">
      <t>コウツウ</t>
    </rPh>
    <rPh sb="16" eb="18">
      <t>アンゼン</t>
    </rPh>
    <rPh sb="18" eb="20">
      <t>キホン</t>
    </rPh>
    <rPh sb="20" eb="22">
      <t>ケイカク</t>
    </rPh>
    <rPh sb="24" eb="26">
      <t>イチ</t>
    </rPh>
    <phoneticPr fontId="5"/>
  </si>
  <si>
    <t>工事内容が事業目的に必要であることを確認するとともに、踏切道改良促進法に基づき指定した踏切に限定している。</t>
    <rPh sb="0" eb="2">
      <t>コウジ</t>
    </rPh>
    <rPh sb="2" eb="4">
      <t>ナイヨウ</t>
    </rPh>
    <rPh sb="5" eb="7">
      <t>ジギョウ</t>
    </rPh>
    <rPh sb="7" eb="9">
      <t>モクテキ</t>
    </rPh>
    <rPh sb="10" eb="12">
      <t>ヒツヨウ</t>
    </rPh>
    <rPh sb="18" eb="20">
      <t>カクニン</t>
    </rPh>
    <rPh sb="27" eb="29">
      <t>フミキリ</t>
    </rPh>
    <rPh sb="29" eb="30">
      <t>ドウ</t>
    </rPh>
    <rPh sb="30" eb="32">
      <t>カイリョウ</t>
    </rPh>
    <rPh sb="32" eb="35">
      <t>ソクシンホウ</t>
    </rPh>
    <rPh sb="36" eb="37">
      <t>モト</t>
    </rPh>
    <rPh sb="39" eb="41">
      <t>シテイ</t>
    </rPh>
    <rPh sb="43" eb="45">
      <t>フミキリ</t>
    </rPh>
    <rPh sb="46" eb="48">
      <t>ゲンテイ</t>
    </rPh>
    <phoneticPr fontId="5"/>
  </si>
  <si>
    <t>踏切保安設備の整備等により、踏切事故件数は年々減少しており、目標に見合ったものとなっている。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モクヒョウ</t>
    </rPh>
    <rPh sb="33" eb="35">
      <t>ミア</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</si>
  <si>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</si>
  <si>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踏切保安設備の整備等により、踏切事故件数は目標を上回るペースで減少している。</t>
    <rPh sb="0" eb="2">
      <t>フミキリ</t>
    </rPh>
    <rPh sb="2" eb="4">
      <t>ホアン</t>
    </rPh>
    <rPh sb="4" eb="6">
      <t>セツビ</t>
    </rPh>
    <rPh sb="7" eb="9">
      <t>セイビ</t>
    </rPh>
    <rPh sb="9" eb="10">
      <t>トウ</t>
    </rPh>
    <rPh sb="14" eb="16">
      <t>フミキリ</t>
    </rPh>
    <rPh sb="16" eb="18">
      <t>ジコ</t>
    </rPh>
    <rPh sb="18" eb="20">
      <t>ケンスウ</t>
    </rPh>
    <rPh sb="21" eb="23">
      <t>モクヒョウ</t>
    </rPh>
    <rPh sb="24" eb="26">
      <t>ウワマワ</t>
    </rPh>
    <rPh sb="31" eb="33">
      <t>ゲンショウ</t>
    </rPh>
    <phoneticPr fontId="5"/>
  </si>
  <si>
    <t>踏切保安設備の整備等により、踏切事故件数は年々減少しており、目標に見合ったものとなっている。交通事故の防止及び交通の円滑化に貢献している。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モクヒョウ</t>
    </rPh>
    <rPh sb="33" eb="35">
      <t>ミア</t>
    </rPh>
    <rPh sb="46" eb="48">
      <t>コウツウ</t>
    </rPh>
    <rPh sb="48" eb="50">
      <t>ジコ</t>
    </rPh>
    <rPh sb="51" eb="53">
      <t>ボウシ</t>
    </rPh>
    <rPh sb="53" eb="54">
      <t>オヨ</t>
    </rPh>
    <rPh sb="55" eb="57">
      <t>コウツウ</t>
    </rPh>
    <rPh sb="58" eb="61">
      <t>エンカツカ</t>
    </rPh>
    <rPh sb="62" eb="64">
      <t>コウケン</t>
    </rPh>
    <phoneticPr fontId="5"/>
  </si>
  <si>
    <t>国土交通省</t>
  </si>
  <si>
    <t>踏切事故件数については、年々減少傾向にあり、事業効果は上がっている。また、踏切事故防止効果が高く、国が支援すべきと考えられる踏切を踏切道改良促進法施行規則の指定基準（第5条～第8条）に基づき、整備箇所を厳選して事業を実施した。</t>
    <rPh sb="0" eb="2">
      <t>フミキリ</t>
    </rPh>
    <rPh sb="2" eb="4">
      <t>ジコ</t>
    </rPh>
    <rPh sb="4" eb="6">
      <t>ケンスウ</t>
    </rPh>
    <rPh sb="12" eb="14">
      <t>ネンネン</t>
    </rPh>
    <rPh sb="14" eb="16">
      <t>ゲンショウ</t>
    </rPh>
    <rPh sb="16" eb="18">
      <t>ケイコウ</t>
    </rPh>
    <rPh sb="22" eb="24">
      <t>ジギョウ</t>
    </rPh>
    <rPh sb="24" eb="26">
      <t>コウカ</t>
    </rPh>
    <rPh sb="27" eb="28">
      <t>ア</t>
    </rPh>
    <rPh sb="37" eb="39">
      <t>フミキリ</t>
    </rPh>
    <rPh sb="39" eb="41">
      <t>ジコ</t>
    </rPh>
    <rPh sb="41" eb="43">
      <t>ボウシ</t>
    </rPh>
    <rPh sb="43" eb="45">
      <t>コウカ</t>
    </rPh>
    <rPh sb="46" eb="47">
      <t>タカ</t>
    </rPh>
    <rPh sb="49" eb="50">
      <t>クニ</t>
    </rPh>
    <rPh sb="51" eb="53">
      <t>シエン</t>
    </rPh>
    <rPh sb="57" eb="58">
      <t>カンガ</t>
    </rPh>
    <rPh sb="62" eb="64">
      <t>フミキリ</t>
    </rPh>
    <rPh sb="65" eb="67">
      <t>フミキリ</t>
    </rPh>
    <rPh sb="67" eb="68">
      <t>ドウ</t>
    </rPh>
    <rPh sb="68" eb="70">
      <t>カイリョウ</t>
    </rPh>
    <rPh sb="70" eb="73">
      <t>ソクシンホウ</t>
    </rPh>
    <rPh sb="73" eb="75">
      <t>セコウ</t>
    </rPh>
    <rPh sb="75" eb="77">
      <t>キソク</t>
    </rPh>
    <rPh sb="78" eb="80">
      <t>シテイ</t>
    </rPh>
    <rPh sb="80" eb="82">
      <t>キジュン</t>
    </rPh>
    <rPh sb="83" eb="84">
      <t>ダイ</t>
    </rPh>
    <rPh sb="85" eb="86">
      <t>ジョウ</t>
    </rPh>
    <rPh sb="87" eb="88">
      <t>ダイ</t>
    </rPh>
    <rPh sb="89" eb="90">
      <t>ジョウ</t>
    </rPh>
    <rPh sb="92" eb="93">
      <t>モト</t>
    </rPh>
    <rPh sb="96" eb="98">
      <t>セイビ</t>
    </rPh>
    <rPh sb="98" eb="100">
      <t>カショ</t>
    </rPh>
    <rPh sb="101" eb="103">
      <t>ゲンセン</t>
    </rPh>
    <rPh sb="105" eb="107">
      <t>ジギョウ</t>
    </rPh>
    <rPh sb="108" eb="110">
      <t>ジッシ</t>
    </rPh>
    <phoneticPr fontId="5"/>
  </si>
  <si>
    <t>A.(独)鉄道建設・運輸施設整備支援機構</t>
    <phoneticPr fontId="5"/>
  </si>
  <si>
    <t>工事費</t>
    <rPh sb="0" eb="3">
      <t>コウジヒ</t>
    </rPh>
    <phoneticPr fontId="5"/>
  </si>
  <si>
    <t>踏切保安設備</t>
    <rPh sb="0" eb="2">
      <t>フミキリ</t>
    </rPh>
    <rPh sb="2" eb="4">
      <t>ホアン</t>
    </rPh>
    <rPh sb="4" eb="6">
      <t>セツビ</t>
    </rPh>
    <phoneticPr fontId="5"/>
  </si>
  <si>
    <t>B.東京急行電鉄(株)</t>
    <rPh sb="2" eb="4">
      <t>トウキョウ</t>
    </rPh>
    <rPh sb="4" eb="6">
      <t>キュウコウ</t>
    </rPh>
    <rPh sb="6" eb="8">
      <t>デンテツ</t>
    </rPh>
    <rPh sb="8" eb="11">
      <t>カブ</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</si>
  <si>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</si>
  <si>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</si>
  <si>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東京急行電鉄(株)</t>
    <rPh sb="0" eb="2">
      <t>トウキョウ</t>
    </rPh>
    <rPh sb="2" eb="4">
      <t>キュウコウ</t>
    </rPh>
    <rPh sb="4" eb="6">
      <t>デンテツ</t>
    </rPh>
    <rPh sb="6" eb="9">
      <t>カブ</t>
    </rPh>
    <phoneticPr fontId="5"/>
  </si>
  <si>
    <t>九州旅客鉄道(株)</t>
    <rPh sb="0" eb="2">
      <t>キュウシュウ</t>
    </rPh>
    <rPh sb="2" eb="4">
      <t>リョカク</t>
    </rPh>
    <rPh sb="4" eb="6">
      <t>テツドウ</t>
    </rPh>
    <rPh sb="6" eb="9">
      <t>カブ</t>
    </rPh>
    <phoneticPr fontId="5"/>
  </si>
  <si>
    <t>京葉臨海鉄道(株)</t>
    <rPh sb="0" eb="2">
      <t>ケイヨウ</t>
    </rPh>
    <rPh sb="2" eb="4">
      <t>リンカイ</t>
    </rPh>
    <rPh sb="4" eb="6">
      <t>テツドウ</t>
    </rPh>
    <rPh sb="6" eb="9">
      <t>カブ</t>
    </rPh>
    <phoneticPr fontId="5"/>
  </si>
  <si>
    <t>上毛電気鉄道(株)</t>
    <rPh sb="0" eb="2">
      <t>ジョウモウ</t>
    </rPh>
    <rPh sb="2" eb="4">
      <t>デンキ</t>
    </rPh>
    <rPh sb="4" eb="6">
      <t>テツドウ</t>
    </rPh>
    <rPh sb="6" eb="9">
      <t>カブ</t>
    </rPh>
    <phoneticPr fontId="5"/>
  </si>
  <si>
    <t>名古屋鉄道(株)</t>
    <rPh sb="0" eb="3">
      <t>ナゴヤ</t>
    </rPh>
    <rPh sb="3" eb="5">
      <t>テツドウ</t>
    </rPh>
    <rPh sb="5" eb="8">
      <t>カブ</t>
    </rPh>
    <phoneticPr fontId="5"/>
  </si>
  <si>
    <t>島原鉄道(株)</t>
    <rPh sb="0" eb="2">
      <t>シマバラ</t>
    </rPh>
    <rPh sb="2" eb="4">
      <t>テツドウ</t>
    </rPh>
    <rPh sb="4" eb="7">
      <t>カブ</t>
    </rPh>
    <phoneticPr fontId="5"/>
  </si>
  <si>
    <t>新京成電鉄(株)</t>
    <rPh sb="0" eb="3">
      <t>シンケイセイ</t>
    </rPh>
    <rPh sb="3" eb="5">
      <t>デンテツ</t>
    </rPh>
    <rPh sb="5" eb="8">
      <t>カブ</t>
    </rPh>
    <phoneticPr fontId="5"/>
  </si>
  <si>
    <t>踏切保安設備整備</t>
    <rPh sb="0" eb="2">
      <t>フミキリ</t>
    </rPh>
    <rPh sb="2" eb="4">
      <t>ホアン</t>
    </rPh>
    <rPh sb="4" eb="6">
      <t>セツビ</t>
    </rPh>
    <rPh sb="6" eb="8">
      <t>セイビ</t>
    </rPh>
    <phoneticPr fontId="5"/>
  </si>
  <si>
    <t>踏切保安設備整備</t>
    <phoneticPr fontId="5"/>
  </si>
  <si>
    <t>-</t>
    <phoneticPr fontId="5"/>
  </si>
  <si>
    <t>近年社会的関心が高まっている高齢者等の歩行者の踏切事故を防止するため、補助対象設備を拡充し、更なる踏切事故の防止を図る。</t>
    <rPh sb="0" eb="2">
      <t>キンネン</t>
    </rPh>
    <rPh sb="2" eb="5">
      <t>シャカイテキ</t>
    </rPh>
    <rPh sb="5" eb="7">
      <t>カンシン</t>
    </rPh>
    <rPh sb="8" eb="9">
      <t>タカ</t>
    </rPh>
    <rPh sb="14" eb="17">
      <t>コウレイシャ</t>
    </rPh>
    <rPh sb="17" eb="18">
      <t>トウ</t>
    </rPh>
    <rPh sb="19" eb="22">
      <t>ホコウシャ</t>
    </rPh>
    <rPh sb="23" eb="25">
      <t>フミキリ</t>
    </rPh>
    <rPh sb="25" eb="27">
      <t>ジコ</t>
    </rPh>
    <rPh sb="28" eb="30">
      <t>ボウシ</t>
    </rPh>
    <rPh sb="35" eb="37">
      <t>ホジョ</t>
    </rPh>
    <rPh sb="37" eb="39">
      <t>タイショウ</t>
    </rPh>
    <rPh sb="39" eb="41">
      <t>セツビ</t>
    </rPh>
    <rPh sb="42" eb="44">
      <t>カクジュウ</t>
    </rPh>
    <rPh sb="46" eb="47">
      <t>サラ</t>
    </rPh>
    <rPh sb="49" eb="51">
      <t>フミキリ</t>
    </rPh>
    <rPh sb="51" eb="53">
      <t>ジコ</t>
    </rPh>
    <rPh sb="54" eb="56">
      <t>ボウシ</t>
    </rPh>
    <rPh sb="57" eb="58">
      <t>ハカ</t>
    </rPh>
    <phoneticPr fontId="5"/>
  </si>
  <si>
    <t>踏切事故件数が削減することによって鉄道事故全体の件数が減少するため、鉄道の安全性向上に寄与する。</t>
    <rPh sb="0" eb="2">
      <t>フミキリ</t>
    </rPh>
    <rPh sb="2" eb="4">
      <t>ジコ</t>
    </rPh>
    <rPh sb="4" eb="6">
      <t>ケンスウ</t>
    </rPh>
    <rPh sb="7" eb="9">
      <t>サクゲン</t>
    </rPh>
    <rPh sb="17" eb="19">
      <t>テツドウ</t>
    </rPh>
    <rPh sb="19" eb="21">
      <t>ジコ</t>
    </rPh>
    <rPh sb="21" eb="23">
      <t>ゼンタイ</t>
    </rPh>
    <rPh sb="24" eb="26">
      <t>ケンスウ</t>
    </rPh>
    <rPh sb="27" eb="29">
      <t>ゲンショウ</t>
    </rPh>
    <rPh sb="34" eb="36">
      <t>テツドウ</t>
    </rPh>
    <rPh sb="37" eb="40">
      <t>アンゼンセイ</t>
    </rPh>
    <rPh sb="40" eb="42">
      <t>コウジョウ</t>
    </rPh>
    <rPh sb="43" eb="45">
      <t>キヨ</t>
    </rPh>
    <phoneticPr fontId="5"/>
  </si>
  <si>
    <t>踏切道改良促進法に基づき指定した踏切に限定している。
（補助事業であるため、一者応札又は一者応募、随意契約に該当なし）</t>
    <rPh sb="0" eb="2">
      <t>フミキリ</t>
    </rPh>
    <rPh sb="2" eb="3">
      <t>ドウ</t>
    </rPh>
    <rPh sb="3" eb="5">
      <t>カイリョウ</t>
    </rPh>
    <rPh sb="5" eb="8">
      <t>ソクシンホウ</t>
    </rPh>
    <rPh sb="9" eb="10">
      <t>モト</t>
    </rPh>
    <rPh sb="12" eb="14">
      <t>シテイ</t>
    </rPh>
    <rPh sb="16" eb="18">
      <t>フミキリ</t>
    </rPh>
    <rPh sb="19" eb="21">
      <t>ゲンテイ</t>
    </rPh>
    <rPh sb="28" eb="30">
      <t>ホジョ</t>
    </rPh>
    <rPh sb="30" eb="32">
      <t>ジギョウ</t>
    </rPh>
    <rPh sb="38" eb="39">
      <t>イッ</t>
    </rPh>
    <rPh sb="39" eb="40">
      <t>シャ</t>
    </rPh>
    <rPh sb="40" eb="42">
      <t>オウサツ</t>
    </rPh>
    <rPh sb="42" eb="43">
      <t>マタ</t>
    </rPh>
    <rPh sb="44" eb="45">
      <t>イッ</t>
    </rPh>
    <rPh sb="45" eb="46">
      <t>シャ</t>
    </rPh>
    <rPh sb="46" eb="48">
      <t>オウボ</t>
    </rPh>
    <rPh sb="49" eb="51">
      <t>ズイイ</t>
    </rPh>
    <rPh sb="51" eb="53">
      <t>ケイヤク</t>
    </rPh>
    <rPh sb="54" eb="56">
      <t>ガイトウ</t>
    </rPh>
    <phoneticPr fontId="5"/>
  </si>
  <si>
    <t>施設課長　　江口　秀二</t>
    <rPh sb="0" eb="2">
      <t>シセツ</t>
    </rPh>
    <rPh sb="2" eb="4">
      <t>カチョウ</t>
    </rPh>
    <rPh sb="6" eb="8">
      <t>エグチ</t>
    </rPh>
    <rPh sb="9" eb="11">
      <t>シュウジ</t>
    </rPh>
    <phoneticPr fontId="5"/>
  </si>
  <si>
    <t>-</t>
    <phoneticPr fontId="5"/>
  </si>
  <si>
    <t>踏切道改良促進法に基づく指定を受けた踏切道数や事業者の工事件数に差異があるため、年度によって不用率が大きい場合がある。</t>
    <rPh sb="0" eb="2">
      <t>フミキリ</t>
    </rPh>
    <rPh sb="2" eb="3">
      <t>ドウ</t>
    </rPh>
    <rPh sb="3" eb="5">
      <t>カイリョウ</t>
    </rPh>
    <rPh sb="5" eb="8">
      <t>ソクシンホウ</t>
    </rPh>
    <rPh sb="9" eb="10">
      <t>モト</t>
    </rPh>
    <rPh sb="12" eb="14">
      <t>シテイ</t>
    </rPh>
    <rPh sb="15" eb="16">
      <t>ウ</t>
    </rPh>
    <rPh sb="18" eb="20">
      <t>フミキリ</t>
    </rPh>
    <rPh sb="20" eb="21">
      <t>ドウ</t>
    </rPh>
    <rPh sb="21" eb="22">
      <t>カズ</t>
    </rPh>
    <rPh sb="23" eb="26">
      <t>ジギョウシャ</t>
    </rPh>
    <rPh sb="27" eb="29">
      <t>コウジ</t>
    </rPh>
    <rPh sb="29" eb="31">
      <t>ケンスウ</t>
    </rPh>
    <rPh sb="32" eb="34">
      <t>サイ</t>
    </rPh>
    <rPh sb="40" eb="42">
      <t>ネンド</t>
    </rPh>
    <rPh sb="46" eb="48">
      <t>フヨウ</t>
    </rPh>
    <rPh sb="48" eb="49">
      <t>リツ</t>
    </rPh>
    <rPh sb="50" eb="51">
      <t>オオ</t>
    </rPh>
    <rPh sb="53" eb="55">
      <t>バアイ</t>
    </rPh>
    <phoneticPr fontId="5"/>
  </si>
  <si>
    <t>-</t>
    <phoneticPr fontId="5"/>
  </si>
  <si>
    <t>-</t>
    <phoneticPr fontId="5"/>
  </si>
  <si>
    <t>踏切事故は鉄道の運転事故全体の約32％を占めており、その縮減は極めて重要な課題である。</t>
    <rPh sb="0" eb="2">
      <t>フミキリ</t>
    </rPh>
    <rPh sb="2" eb="4">
      <t>ジコ</t>
    </rPh>
    <rPh sb="5" eb="7">
      <t>テツドウ</t>
    </rPh>
    <rPh sb="8" eb="10">
      <t>ウンテン</t>
    </rPh>
    <rPh sb="10" eb="12">
      <t>ジコ</t>
    </rPh>
    <rPh sb="12" eb="14">
      <t>ゼンタイ</t>
    </rPh>
    <rPh sb="15" eb="16">
      <t>ヤク</t>
    </rPh>
    <rPh sb="20" eb="21">
      <t>シ</t>
    </rPh>
    <rPh sb="28" eb="30">
      <t>シュクゲン</t>
    </rPh>
    <rPh sb="31" eb="32">
      <t>キワ</t>
    </rPh>
    <rPh sb="34" eb="36">
      <t>ジュウヨウ</t>
    </rPh>
    <rPh sb="37" eb="39">
      <t>カダイ</t>
    </rPh>
    <phoneticPr fontId="5"/>
  </si>
  <si>
    <t>赤字事業者、利益の少ない事業者に限定している。また、経常利益を生じているか否かによって補助率に差異を設けている。</t>
    <rPh sb="0" eb="2">
      <t>アカジ</t>
    </rPh>
    <rPh sb="2" eb="4">
      <t>ジギョウ</t>
    </rPh>
    <rPh sb="4" eb="5">
      <t>シャ</t>
    </rPh>
    <rPh sb="6" eb="8">
      <t>リエキ</t>
    </rPh>
    <rPh sb="9" eb="10">
      <t>スク</t>
    </rPh>
    <rPh sb="12" eb="15">
      <t>ジギョウシャ</t>
    </rPh>
    <rPh sb="16" eb="18">
      <t>ゲンテイ</t>
    </rPh>
    <rPh sb="26" eb="28">
      <t>ケイジョウ</t>
    </rPh>
    <rPh sb="28" eb="30">
      <t>リエキ</t>
    </rPh>
    <rPh sb="31" eb="32">
      <t>ショウ</t>
    </rPh>
    <rPh sb="37" eb="38">
      <t>イナ</t>
    </rPh>
    <rPh sb="43" eb="46">
      <t>ホジョリツ</t>
    </rPh>
    <rPh sb="47" eb="49">
      <t>サイ</t>
    </rPh>
    <rPh sb="50" eb="51">
      <t>モウ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</si>
</sst>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159902</xdr:colOff>
      <xdr:row>720</xdr:row>
      <xdr:rowOff>0</xdr:rowOff>
    </xdr:from>
    <xdr:to>
      <xdr:col>35</xdr:col>
      <xdr:colOff>2500</xdr:colOff>
      <xdr:row>722</xdr:row>
      <xdr:rowOff>194343</xdr:rowOff>
    </xdr:to>
    <xdr:sp macro="" textlink="">
      <xdr:nvSpPr>
        <xdr:cNvPr id="5" name="テキスト ボックス 4"/>
        <xdr:cNvSpPr txBox="1"/>
      </xdr:nvSpPr>
      <xdr:spPr>
        <a:xfrm>
          <a:off x="4597431" y="44364088"/>
          <a:ext cx="2464775" cy="8891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８０百万円</a:t>
          </a:r>
        </a:p>
      </xdr:txBody>
    </xdr:sp>
    <xdr:clientData/>
  </xdr:twoCellAnchor>
  <xdr:twoCellAnchor>
    <xdr:from>
      <xdr:col>28</xdr:col>
      <xdr:colOff>175205</xdr:colOff>
      <xdr:row>724</xdr:row>
      <xdr:rowOff>96372</xdr:rowOff>
    </xdr:from>
    <xdr:to>
      <xdr:col>28</xdr:col>
      <xdr:colOff>176040</xdr:colOff>
      <xdr:row>726</xdr:row>
      <xdr:rowOff>51792</xdr:rowOff>
    </xdr:to>
    <xdr:cxnSp macro="">
      <xdr:nvCxnSpPr>
        <xdr:cNvPr id="6" name="直線矢印コネクタ 5"/>
        <xdr:cNvCxnSpPr>
          <a:stCxn id="9" idx="2"/>
          <a:endCxn id="11" idx="0"/>
        </xdr:cNvCxnSpPr>
      </xdr:nvCxnSpPr>
      <xdr:spPr>
        <a:xfrm>
          <a:off x="5822970" y="45849990"/>
          <a:ext cx="835" cy="650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19607</xdr:colOff>
      <xdr:row>733</xdr:row>
      <xdr:rowOff>216383</xdr:rowOff>
    </xdr:from>
    <xdr:to>
      <xdr:col>35</xdr:col>
      <xdr:colOff>44978</xdr:colOff>
      <xdr:row>735</xdr:row>
      <xdr:rowOff>249523</xdr:rowOff>
    </xdr:to>
    <xdr:sp macro="" textlink="">
      <xdr:nvSpPr>
        <xdr:cNvPr id="7" name="テキスト ボックス 6"/>
        <xdr:cNvSpPr txBox="1"/>
      </xdr:nvSpPr>
      <xdr:spPr>
        <a:xfrm>
          <a:off x="4658842" y="46373412"/>
          <a:ext cx="2445842" cy="727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Ｂ．鉄道事業者等</a:t>
          </a:r>
          <a:endParaRPr kumimoji="1" lang="en-US" altLang="ja-JP" sz="1100"/>
        </a:p>
        <a:p>
          <a:pPr algn="ctr"/>
          <a:r>
            <a:rPr kumimoji="1" lang="ja-JP" altLang="en-US" sz="1100"/>
            <a:t>（７社）</a:t>
          </a:r>
          <a:endParaRPr kumimoji="1" lang="en-US" altLang="ja-JP" sz="1100"/>
        </a:p>
        <a:p>
          <a:pPr algn="ctr"/>
          <a:r>
            <a:rPr kumimoji="1" lang="ja-JP" altLang="en-US" sz="1100"/>
            <a:t>８０百万円</a:t>
          </a:r>
        </a:p>
      </xdr:txBody>
    </xdr:sp>
    <xdr:clientData/>
  </xdr:twoCellAnchor>
  <xdr:oneCellAnchor>
    <xdr:from>
      <xdr:col>27</xdr:col>
      <xdr:colOff>22722</xdr:colOff>
      <xdr:row>732</xdr:row>
      <xdr:rowOff>258832</xdr:rowOff>
    </xdr:from>
    <xdr:ext cx="607859" cy="275717"/>
    <xdr:sp macro="" textlink="">
      <xdr:nvSpPr>
        <xdr:cNvPr id="8" name="テキスト ボックス 7"/>
        <xdr:cNvSpPr txBox="1"/>
      </xdr:nvSpPr>
      <xdr:spPr>
        <a:xfrm>
          <a:off x="5468781" y="46068479"/>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16</xdr:col>
      <xdr:colOff>0</xdr:colOff>
      <xdr:row>722</xdr:row>
      <xdr:rowOff>230363</xdr:rowOff>
    </xdr:from>
    <xdr:to>
      <xdr:col>41</xdr:col>
      <xdr:colOff>124798</xdr:colOff>
      <xdr:row>724</xdr:row>
      <xdr:rowOff>96372</xdr:rowOff>
    </xdr:to>
    <xdr:sp macro="" textlink="">
      <xdr:nvSpPr>
        <xdr:cNvPr id="9" name="テキスト ボックス 8"/>
        <xdr:cNvSpPr txBox="1"/>
      </xdr:nvSpPr>
      <xdr:spPr>
        <a:xfrm>
          <a:off x="3227294" y="45289216"/>
          <a:ext cx="5167445" cy="560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踏切道の改良を促進することにより、交通事故の防止及び交通の円滑化に寄与する ため保安設備整備に要する費用の一部を補助</a:t>
          </a:r>
          <a:r>
            <a:rPr kumimoji="1" lang="en-US" altLang="ja-JP" sz="1100"/>
            <a:t>〕</a:t>
          </a:r>
          <a:endParaRPr kumimoji="1" lang="ja-JP" altLang="en-US" sz="1100"/>
        </a:p>
      </xdr:txBody>
    </xdr:sp>
    <xdr:clientData/>
  </xdr:twoCellAnchor>
  <xdr:twoCellAnchor>
    <xdr:from>
      <xdr:col>23</xdr:col>
      <xdr:colOff>100715</xdr:colOff>
      <xdr:row>735</xdr:row>
      <xdr:rowOff>317233</xdr:rowOff>
    </xdr:from>
    <xdr:to>
      <xdr:col>35</xdr:col>
      <xdr:colOff>3778</xdr:colOff>
      <xdr:row>736</xdr:row>
      <xdr:rowOff>140740</xdr:rowOff>
    </xdr:to>
    <xdr:sp macro="" textlink="">
      <xdr:nvSpPr>
        <xdr:cNvPr id="10" name="テキスト ボックス 9"/>
        <xdr:cNvSpPr txBox="1"/>
      </xdr:nvSpPr>
      <xdr:spPr>
        <a:xfrm>
          <a:off x="4739950" y="47169027"/>
          <a:ext cx="2323534" cy="170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保安設備を整備</a:t>
          </a:r>
          <a:r>
            <a:rPr kumimoji="1" lang="en-US" altLang="ja-JP" sz="1100"/>
            <a:t>〕</a:t>
          </a:r>
          <a:endParaRPr kumimoji="1" lang="ja-JP" altLang="en-US" sz="1100"/>
        </a:p>
      </xdr:txBody>
    </xdr:sp>
    <xdr:clientData/>
  </xdr:twoCellAnchor>
  <xdr:oneCellAnchor>
    <xdr:from>
      <xdr:col>27</xdr:col>
      <xdr:colOff>26004</xdr:colOff>
      <xdr:row>726</xdr:row>
      <xdr:rowOff>51792</xdr:rowOff>
    </xdr:from>
    <xdr:ext cx="607859" cy="275717"/>
    <xdr:sp macro="" textlink="">
      <xdr:nvSpPr>
        <xdr:cNvPr id="11" name="テキスト ボックス 10"/>
        <xdr:cNvSpPr txBox="1"/>
      </xdr:nvSpPr>
      <xdr:spPr>
        <a:xfrm>
          <a:off x="5472063" y="46500174"/>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22</xdr:col>
      <xdr:colOff>40372</xdr:colOff>
      <xdr:row>726</xdr:row>
      <xdr:rowOff>305894</xdr:rowOff>
    </xdr:from>
    <xdr:to>
      <xdr:col>36</xdr:col>
      <xdr:colOff>82866</xdr:colOff>
      <xdr:row>729</xdr:row>
      <xdr:rowOff>11206</xdr:rowOff>
    </xdr:to>
    <xdr:sp macro="" textlink="">
      <xdr:nvSpPr>
        <xdr:cNvPr id="12" name="テキスト ボックス 11"/>
        <xdr:cNvSpPr txBox="1"/>
      </xdr:nvSpPr>
      <xdr:spPr>
        <a:xfrm>
          <a:off x="4477901" y="42574482"/>
          <a:ext cx="2866377" cy="747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Ａ．独立行政法人</a:t>
          </a:r>
          <a:endParaRPr kumimoji="1" lang="en-US" altLang="ja-JP" sz="1100"/>
        </a:p>
        <a:p>
          <a:pPr algn="ctr"/>
          <a:r>
            <a:rPr kumimoji="1" lang="ja-JP" altLang="en-US" sz="1100"/>
            <a:t>鉄道建設・運輸施設整備支援機構</a:t>
          </a:r>
          <a:endParaRPr kumimoji="1" lang="en-US" altLang="ja-JP" sz="1100"/>
        </a:p>
        <a:p>
          <a:pPr algn="ctr"/>
          <a:r>
            <a:rPr kumimoji="1" lang="ja-JP" altLang="en-US" sz="1100"/>
            <a:t>８０百万円</a:t>
          </a:r>
        </a:p>
      </xdr:txBody>
    </xdr:sp>
    <xdr:clientData/>
  </xdr:twoCellAnchor>
  <xdr:twoCellAnchor>
    <xdr:from>
      <xdr:col>28</xdr:col>
      <xdr:colOff>196360</xdr:colOff>
      <xdr:row>731</xdr:row>
      <xdr:rowOff>263103</xdr:rowOff>
    </xdr:from>
    <xdr:to>
      <xdr:col>28</xdr:col>
      <xdr:colOff>197948</xdr:colOff>
      <xdr:row>732</xdr:row>
      <xdr:rowOff>257756</xdr:rowOff>
    </xdr:to>
    <xdr:cxnSp macro="">
      <xdr:nvCxnSpPr>
        <xdr:cNvPr id="13" name="直線矢印コネクタ 12"/>
        <xdr:cNvCxnSpPr/>
      </xdr:nvCxnSpPr>
      <xdr:spPr>
        <a:xfrm rot="5400000">
          <a:off x="5673901" y="45895592"/>
          <a:ext cx="34203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320</xdr:colOff>
      <xdr:row>729</xdr:row>
      <xdr:rowOff>82152</xdr:rowOff>
    </xdr:from>
    <xdr:to>
      <xdr:col>41</xdr:col>
      <xdr:colOff>90510</xdr:colOff>
      <xdr:row>731</xdr:row>
      <xdr:rowOff>280147</xdr:rowOff>
    </xdr:to>
    <xdr:sp macro="" textlink="">
      <xdr:nvSpPr>
        <xdr:cNvPr id="14" name="テキスト ボックス 13"/>
        <xdr:cNvSpPr txBox="1"/>
      </xdr:nvSpPr>
      <xdr:spPr>
        <a:xfrm>
          <a:off x="3227614" y="44849652"/>
          <a:ext cx="5132837" cy="892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踏切保安設備整備費補助を行うにあたり、「独立行政法人鉄道建設・運輸施設整備支援機構法」に基づき、独立行政法人鉄道建設・運輸施設整備支援機構職員が現場審査・書類審査を実施し、国からの補助金を財源に間接補助を行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158</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548</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145</v>
      </c>
      <c r="H5" s="708"/>
      <c r="I5" s="708"/>
      <c r="J5" s="708"/>
      <c r="K5" s="708"/>
      <c r="L5" s="708"/>
      <c r="M5" s="709" t="s">
        <v>75</v>
      </c>
      <c r="N5" s="710"/>
      <c r="O5" s="710"/>
      <c r="P5" s="710"/>
      <c r="Q5" s="710"/>
      <c r="R5" s="711"/>
      <c r="S5" s="712" t="s">
        <v>82</v>
      </c>
      <c r="T5" s="708"/>
      <c r="U5" s="708"/>
      <c r="V5" s="708"/>
      <c r="W5" s="708"/>
      <c r="X5" s="713"/>
      <c r="Y5" s="557" t="s">
        <v>3</v>
      </c>
      <c r="Z5" s="295"/>
      <c r="AA5" s="295"/>
      <c r="AB5" s="295"/>
      <c r="AC5" s="295"/>
      <c r="AD5" s="296"/>
      <c r="AE5" s="558" t="s">
        <v>520</v>
      </c>
      <c r="AF5" s="558"/>
      <c r="AG5" s="558"/>
      <c r="AH5" s="558"/>
      <c r="AI5" s="558"/>
      <c r="AJ5" s="558"/>
      <c r="AK5" s="558"/>
      <c r="AL5" s="558"/>
      <c r="AM5" s="558"/>
      <c r="AN5" s="558"/>
      <c r="AO5" s="558"/>
      <c r="AP5" s="559"/>
      <c r="AQ5" s="560" t="s">
        <v>569</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524</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107</v>
      </c>
      <c r="Q13" s="258"/>
      <c r="R13" s="258"/>
      <c r="S13" s="258"/>
      <c r="T13" s="258"/>
      <c r="U13" s="258"/>
      <c r="V13" s="259"/>
      <c r="W13" s="257">
        <v>107</v>
      </c>
      <c r="X13" s="258"/>
      <c r="Y13" s="258"/>
      <c r="Z13" s="258"/>
      <c r="AA13" s="258"/>
      <c r="AB13" s="258"/>
      <c r="AC13" s="259"/>
      <c r="AD13" s="257">
        <v>107</v>
      </c>
      <c r="AE13" s="258"/>
      <c r="AF13" s="258"/>
      <c r="AG13" s="258"/>
      <c r="AH13" s="258"/>
      <c r="AI13" s="258"/>
      <c r="AJ13" s="259"/>
      <c r="AK13" s="257">
        <v>0</v>
      </c>
      <c r="AL13" s="258"/>
      <c r="AM13" s="258"/>
      <c r="AN13" s="258"/>
      <c r="AO13" s="258"/>
      <c r="AP13" s="258"/>
      <c r="AQ13" s="259"/>
      <c r="AR13" s="809" t="s">
        <v>570</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v>0</v>
      </c>
      <c r="Q14" s="258"/>
      <c r="R14" s="258"/>
      <c r="S14" s="258"/>
      <c r="T14" s="258"/>
      <c r="U14" s="258"/>
      <c r="V14" s="259"/>
      <c r="W14" s="257">
        <v>0</v>
      </c>
      <c r="X14" s="258"/>
      <c r="Y14" s="258"/>
      <c r="Z14" s="258"/>
      <c r="AA14" s="258"/>
      <c r="AB14" s="258"/>
      <c r="AC14" s="259"/>
      <c r="AD14" s="257">
        <v>0</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107</v>
      </c>
      <c r="Q18" s="734"/>
      <c r="R18" s="734"/>
      <c r="S18" s="734"/>
      <c r="T18" s="734"/>
      <c r="U18" s="734"/>
      <c r="V18" s="735"/>
      <c r="W18" s="733">
        <f>SUM(W13:AC17)</f>
        <v>107</v>
      </c>
      <c r="X18" s="734"/>
      <c r="Y18" s="734"/>
      <c r="Z18" s="734"/>
      <c r="AA18" s="734"/>
      <c r="AB18" s="734"/>
      <c r="AC18" s="735"/>
      <c r="AD18" s="733">
        <f>SUM(AD13:AJ17)</f>
        <v>107</v>
      </c>
      <c r="AE18" s="734"/>
      <c r="AF18" s="734"/>
      <c r="AG18" s="734"/>
      <c r="AH18" s="734"/>
      <c r="AI18" s="734"/>
      <c r="AJ18" s="735"/>
      <c r="AK18" s="733">
        <f>SUM(AK13:AQ17)</f>
        <v>0</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71</v>
      </c>
      <c r="Q19" s="258"/>
      <c r="R19" s="258"/>
      <c r="S19" s="258"/>
      <c r="T19" s="258"/>
      <c r="U19" s="258"/>
      <c r="V19" s="259"/>
      <c r="W19" s="257">
        <v>74</v>
      </c>
      <c r="X19" s="258"/>
      <c r="Y19" s="258"/>
      <c r="Z19" s="258"/>
      <c r="AA19" s="258"/>
      <c r="AB19" s="258"/>
      <c r="AC19" s="259"/>
      <c r="AD19" s="257">
        <v>80</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0.66355140186915884</v>
      </c>
      <c r="Q20" s="737"/>
      <c r="R20" s="737"/>
      <c r="S20" s="737"/>
      <c r="T20" s="737"/>
      <c r="U20" s="737"/>
      <c r="V20" s="737"/>
      <c r="W20" s="737">
        <f>IF(W18=0, "-", W19/W18)</f>
        <v>0.69158878504672894</v>
      </c>
      <c r="X20" s="737"/>
      <c r="Y20" s="737"/>
      <c r="Z20" s="737"/>
      <c r="AA20" s="737"/>
      <c r="AB20" s="737"/>
      <c r="AC20" s="737"/>
      <c r="AD20" s="737">
        <f>IF(AD18=0, "-", AD19/AD18)</f>
        <v>0.74766355140186913</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573</v>
      </c>
      <c r="AR22" s="151"/>
      <c r="AS22" s="152" t="s">
        <v>371</v>
      </c>
      <c r="AT22" s="153"/>
      <c r="AU22" s="276">
        <v>27</v>
      </c>
      <c r="AV22" s="276"/>
      <c r="AW22" s="274" t="s">
        <v>313</v>
      </c>
      <c r="AX22" s="275"/>
    </row>
    <row r="23" spans="1:50" ht="22.5" customHeight="1" x14ac:dyDescent="0.15">
      <c r="A23" s="280"/>
      <c r="B23" s="278"/>
      <c r="C23" s="278"/>
      <c r="D23" s="278"/>
      <c r="E23" s="278"/>
      <c r="F23" s="279"/>
      <c r="G23" s="400" t="s">
        <v>526</v>
      </c>
      <c r="H23" s="401"/>
      <c r="I23" s="401"/>
      <c r="J23" s="401"/>
      <c r="K23" s="401"/>
      <c r="L23" s="401"/>
      <c r="M23" s="401"/>
      <c r="N23" s="401"/>
      <c r="O23" s="402"/>
      <c r="P23" s="111" t="s">
        <v>527</v>
      </c>
      <c r="Q23" s="111"/>
      <c r="R23" s="111"/>
      <c r="S23" s="111"/>
      <c r="T23" s="111"/>
      <c r="U23" s="111"/>
      <c r="V23" s="111"/>
      <c r="W23" s="111"/>
      <c r="X23" s="131"/>
      <c r="Y23" s="376" t="s">
        <v>14</v>
      </c>
      <c r="Z23" s="377"/>
      <c r="AA23" s="378"/>
      <c r="AB23" s="326" t="s">
        <v>528</v>
      </c>
      <c r="AC23" s="326"/>
      <c r="AD23" s="326"/>
      <c r="AE23" s="392">
        <v>297</v>
      </c>
      <c r="AF23" s="363"/>
      <c r="AG23" s="363"/>
      <c r="AH23" s="363"/>
      <c r="AI23" s="392">
        <v>254</v>
      </c>
      <c r="AJ23" s="363"/>
      <c r="AK23" s="363"/>
      <c r="AL23" s="363"/>
      <c r="AM23" s="392">
        <v>241</v>
      </c>
      <c r="AN23" s="363"/>
      <c r="AO23" s="363"/>
      <c r="AP23" s="363"/>
      <c r="AQ23" s="272"/>
      <c r="AR23" s="208"/>
      <c r="AS23" s="208"/>
      <c r="AT23" s="273"/>
      <c r="AU23" s="363">
        <v>241</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c r="AC24" s="371"/>
      <c r="AD24" s="371"/>
      <c r="AE24" s="392"/>
      <c r="AF24" s="363"/>
      <c r="AG24" s="363"/>
      <c r="AH24" s="363"/>
      <c r="AI24" s="392"/>
      <c r="AJ24" s="363"/>
      <c r="AK24" s="363"/>
      <c r="AL24" s="363"/>
      <c r="AM24" s="392"/>
      <c r="AN24" s="363"/>
      <c r="AO24" s="363"/>
      <c r="AP24" s="363"/>
      <c r="AQ24" s="272"/>
      <c r="AR24" s="208"/>
      <c r="AS24" s="208"/>
      <c r="AT24" s="273"/>
      <c r="AU24" s="363">
        <v>280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16</v>
      </c>
      <c r="AF74" s="251"/>
      <c r="AG74" s="251"/>
      <c r="AH74" s="251"/>
      <c r="AI74" s="251">
        <v>13</v>
      </c>
      <c r="AJ74" s="251"/>
      <c r="AK74" s="251"/>
      <c r="AL74" s="251"/>
      <c r="AM74" s="251">
        <v>14</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c r="AC75" s="326"/>
      <c r="AD75" s="326"/>
      <c r="AE75" s="251" t="s">
        <v>532</v>
      </c>
      <c r="AF75" s="251"/>
      <c r="AG75" s="251"/>
      <c r="AH75" s="251"/>
      <c r="AI75" s="251" t="s">
        <v>533</v>
      </c>
      <c r="AJ75" s="251"/>
      <c r="AK75" s="251"/>
      <c r="AL75" s="251"/>
      <c r="AM75" s="251" t="s">
        <v>533</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534</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v>4</v>
      </c>
      <c r="AF89" s="251"/>
      <c r="AG89" s="251"/>
      <c r="AH89" s="251"/>
      <c r="AI89" s="251">
        <v>6</v>
      </c>
      <c r="AJ89" s="251"/>
      <c r="AK89" s="251"/>
      <c r="AL89" s="251"/>
      <c r="AM89" s="251">
        <v>6</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368</v>
      </c>
      <c r="AC90" s="695"/>
      <c r="AD90" s="696"/>
      <c r="AE90" s="381" t="s">
        <v>535</v>
      </c>
      <c r="AF90" s="381"/>
      <c r="AG90" s="381"/>
      <c r="AH90" s="381"/>
      <c r="AI90" s="381" t="s">
        <v>536</v>
      </c>
      <c r="AJ90" s="381"/>
      <c r="AK90" s="381"/>
      <c r="AL90" s="381"/>
      <c r="AM90" s="381" t="s">
        <v>537</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c r="D104" s="846"/>
      <c r="E104" s="846"/>
      <c r="F104" s="846"/>
      <c r="G104" s="846"/>
      <c r="H104" s="846"/>
      <c r="I104" s="846"/>
      <c r="J104" s="846"/>
      <c r="K104" s="847"/>
      <c r="L104" s="257"/>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0</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538</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hidden="1" customHeight="1" x14ac:dyDescent="0.15">
      <c r="A115" s="860"/>
      <c r="B115" s="855"/>
      <c r="C115" s="164"/>
      <c r="D115" s="855"/>
      <c r="E115" s="164"/>
      <c r="F115" s="165"/>
      <c r="G115" s="130" t="s">
        <v>533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533</v>
      </c>
      <c r="AC115" s="207"/>
      <c r="AD115" s="207"/>
      <c r="AE115" s="181" t="s">
        <v>533</v>
      </c>
      <c r="AF115" s="208"/>
      <c r="AG115" s="208"/>
      <c r="AH115" s="208"/>
      <c r="AI115" s="181" t="s">
        <v>533</v>
      </c>
      <c r="AJ115" s="208"/>
      <c r="AK115" s="208"/>
      <c r="AL115" s="208"/>
      <c r="AM115" s="181" t="s">
        <v>533</v>
      </c>
      <c r="AN115" s="208"/>
      <c r="AO115" s="208"/>
      <c r="AP115" s="208"/>
      <c r="AQ115" s="181" t="s">
        <v>533</v>
      </c>
      <c r="AR115" s="208"/>
      <c r="AS115" s="208"/>
      <c r="AT115" s="208"/>
      <c r="AU115" s="181" t="s">
        <v>533</v>
      </c>
      <c r="AV115" s="208"/>
      <c r="AW115" s="208"/>
      <c r="AX115" s="209"/>
    </row>
    <row r="116" spans="1:50" ht="48" hidden="1"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533</v>
      </c>
      <c r="AC116" s="213"/>
      <c r="AD116" s="213"/>
      <c r="AE116" s="181" t="s">
        <v>533</v>
      </c>
      <c r="AF116" s="208"/>
      <c r="AG116" s="208"/>
      <c r="AH116" s="208"/>
      <c r="AI116" s="181" t="s">
        <v>533</v>
      </c>
      <c r="AJ116" s="208"/>
      <c r="AK116" s="208"/>
      <c r="AL116" s="208"/>
      <c r="AM116" s="181" t="s">
        <v>533</v>
      </c>
      <c r="AN116" s="208"/>
      <c r="AO116" s="208"/>
      <c r="AP116" s="208"/>
      <c r="AQ116" s="181" t="s">
        <v>533</v>
      </c>
      <c r="AR116" s="208"/>
      <c r="AS116" s="208"/>
      <c r="AT116" s="208"/>
      <c r="AU116" s="181" t="s">
        <v>533</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533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565</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565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532</v>
      </c>
      <c r="AF414" s="208"/>
      <c r="AG414" s="208"/>
      <c r="AH414" s="208"/>
      <c r="AI414" s="272" t="s">
        <v>532</v>
      </c>
      <c r="AJ414" s="208"/>
      <c r="AK414" s="208"/>
      <c r="AL414" s="208"/>
      <c r="AM414" s="272" t="s">
        <v>532</v>
      </c>
      <c r="AN414" s="208"/>
      <c r="AO414" s="208"/>
      <c r="AP414" s="273"/>
      <c r="AQ414" s="272" t="s">
        <v>532</v>
      </c>
      <c r="AR414" s="208"/>
      <c r="AS414" s="208"/>
      <c r="AT414" s="273"/>
      <c r="AU414" s="208" t="s">
        <v>532</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532</v>
      </c>
      <c r="AF415" s="208"/>
      <c r="AG415" s="208"/>
      <c r="AH415" s="273"/>
      <c r="AI415" s="272" t="s">
        <v>532</v>
      </c>
      <c r="AJ415" s="208"/>
      <c r="AK415" s="208"/>
      <c r="AL415" s="208"/>
      <c r="AM415" s="272" t="s">
        <v>532</v>
      </c>
      <c r="AN415" s="208"/>
      <c r="AO415" s="208"/>
      <c r="AP415" s="273"/>
      <c r="AQ415" s="272" t="s">
        <v>532</v>
      </c>
      <c r="AR415" s="208"/>
      <c r="AS415" s="208"/>
      <c r="AT415" s="273"/>
      <c r="AU415" s="208" t="s">
        <v>532</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532</v>
      </c>
      <c r="AF416" s="208"/>
      <c r="AG416" s="208"/>
      <c r="AH416" s="273"/>
      <c r="AI416" s="272" t="s">
        <v>532</v>
      </c>
      <c r="AJ416" s="208"/>
      <c r="AK416" s="208"/>
      <c r="AL416" s="208"/>
      <c r="AM416" s="272" t="s">
        <v>532</v>
      </c>
      <c r="AN416" s="208"/>
      <c r="AO416" s="208"/>
      <c r="AP416" s="273"/>
      <c r="AQ416" s="272" t="s">
        <v>532</v>
      </c>
      <c r="AR416" s="208"/>
      <c r="AS416" s="208"/>
      <c r="AT416" s="273"/>
      <c r="AU416" s="208" t="s">
        <v>532</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t="s">
        <v>565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572</v>
      </c>
      <c r="AF439" s="208"/>
      <c r="AG439" s="208"/>
      <c r="AH439" s="208"/>
      <c r="AI439" s="272" t="s">
        <v>572</v>
      </c>
      <c r="AJ439" s="208"/>
      <c r="AK439" s="208"/>
      <c r="AL439" s="208"/>
      <c r="AM439" s="272" t="s">
        <v>572</v>
      </c>
      <c r="AN439" s="208"/>
      <c r="AO439" s="208"/>
      <c r="AP439" s="273"/>
      <c r="AQ439" s="272" t="s">
        <v>572</v>
      </c>
      <c r="AR439" s="208"/>
      <c r="AS439" s="208"/>
      <c r="AT439" s="273"/>
      <c r="AU439" s="208" t="s">
        <v>572</v>
      </c>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572</v>
      </c>
      <c r="AF440" s="208"/>
      <c r="AG440" s="208"/>
      <c r="AH440" s="273"/>
      <c r="AI440" s="272" t="s">
        <v>572</v>
      </c>
      <c r="AJ440" s="208"/>
      <c r="AK440" s="208"/>
      <c r="AL440" s="208"/>
      <c r="AM440" s="272" t="s">
        <v>572</v>
      </c>
      <c r="AN440" s="208"/>
      <c r="AO440" s="208"/>
      <c r="AP440" s="273"/>
      <c r="AQ440" s="272" t="s">
        <v>572</v>
      </c>
      <c r="AR440" s="208"/>
      <c r="AS440" s="208"/>
      <c r="AT440" s="273"/>
      <c r="AU440" s="208" t="s">
        <v>572</v>
      </c>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572</v>
      </c>
      <c r="AF441" s="208"/>
      <c r="AG441" s="208"/>
      <c r="AH441" s="273"/>
      <c r="AI441" s="272" t="s">
        <v>572</v>
      </c>
      <c r="AJ441" s="208"/>
      <c r="AK441" s="208"/>
      <c r="AL441" s="208"/>
      <c r="AM441" s="272" t="s">
        <v>572</v>
      </c>
      <c r="AN441" s="208"/>
      <c r="AO441" s="208"/>
      <c r="AP441" s="273"/>
      <c r="AQ441" s="272" t="s">
        <v>572</v>
      </c>
      <c r="AR441" s="208"/>
      <c r="AS441" s="208"/>
      <c r="AT441" s="273"/>
      <c r="AU441" s="208" t="s">
        <v>572</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60"/>
      <c r="B459" s="855"/>
      <c r="C459" s="164"/>
      <c r="D459" s="855"/>
      <c r="E459" s="154"/>
      <c r="F459" s="155"/>
      <c r="G459" s="130" t="s">
        <v>532</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565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30"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521</v>
      </c>
      <c r="AE683" s="256"/>
      <c r="AF683" s="256"/>
      <c r="AG683" s="248" t="s">
        <v>574</v>
      </c>
      <c r="AH683" s="249"/>
      <c r="AI683" s="249"/>
      <c r="AJ683" s="249"/>
      <c r="AK683" s="249"/>
      <c r="AL683" s="249"/>
      <c r="AM683" s="249"/>
      <c r="AN683" s="249"/>
      <c r="AO683" s="249"/>
      <c r="AP683" s="249"/>
      <c r="AQ683" s="249"/>
      <c r="AR683" s="249"/>
      <c r="AS683" s="249"/>
      <c r="AT683" s="249"/>
      <c r="AU683" s="249"/>
      <c r="AV683" s="249"/>
      <c r="AW683" s="249"/>
      <c r="AX683" s="250"/>
    </row>
    <row r="684" spans="1:50" ht="30"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521</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29.2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521</v>
      </c>
      <c r="AE685" s="635"/>
      <c r="AF685" s="635"/>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521</v>
      </c>
      <c r="AE686" s="448"/>
      <c r="AF686" s="448"/>
      <c r="AG686" s="110" t="s">
        <v>568</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48"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0.7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521</v>
      </c>
      <c r="AE689" s="421"/>
      <c r="AF689" s="421"/>
      <c r="AG689" s="624" t="s">
        <v>575</v>
      </c>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521</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48"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521</v>
      </c>
      <c r="AE693" s="635"/>
      <c r="AF693" s="635"/>
      <c r="AG693" s="689" t="s">
        <v>571</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540</v>
      </c>
      <c r="AE694" s="687"/>
      <c r="AF694" s="688"/>
      <c r="AG694" s="681"/>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37.5"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521</v>
      </c>
      <c r="AE695" s="421"/>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521</v>
      </c>
      <c r="AE696" s="486"/>
      <c r="AF696" s="486"/>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540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549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566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7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19.2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6.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264</v>
      </c>
      <c r="H717" s="435"/>
      <c r="I717" s="435"/>
      <c r="J717" s="435"/>
      <c r="K717" s="435"/>
      <c r="L717" s="435"/>
      <c r="M717" s="435"/>
      <c r="N717" s="435"/>
      <c r="O717" s="435"/>
      <c r="P717" s="435"/>
      <c r="Q717" s="437" t="s">
        <v>376</v>
      </c>
      <c r="R717" s="437"/>
      <c r="S717" s="437"/>
      <c r="T717" s="437"/>
      <c r="U717" s="437"/>
      <c r="V717" s="437"/>
      <c r="W717" s="435">
        <v>261</v>
      </c>
      <c r="X717" s="435"/>
      <c r="Y717" s="435"/>
      <c r="Z717" s="435"/>
      <c r="AA717" s="435"/>
      <c r="AB717" s="435"/>
      <c r="AC717" s="435"/>
      <c r="AD717" s="435"/>
      <c r="AE717" s="435"/>
      <c r="AF717" s="435"/>
      <c r="AG717" s="437" t="s">
        <v>377</v>
      </c>
      <c r="AH717" s="437"/>
      <c r="AI717" s="437"/>
      <c r="AJ717" s="437"/>
      <c r="AK717" s="437"/>
      <c r="AL717" s="437"/>
      <c r="AM717" s="435">
        <v>269</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141</v>
      </c>
      <c r="H718" s="436"/>
      <c r="I718" s="436"/>
      <c r="J718" s="436"/>
      <c r="K718" s="436"/>
      <c r="L718" s="436"/>
      <c r="M718" s="436"/>
      <c r="N718" s="436"/>
      <c r="O718" s="436"/>
      <c r="P718" s="436"/>
      <c r="Q718" s="493" t="s">
        <v>379</v>
      </c>
      <c r="R718" s="493"/>
      <c r="S718" s="493"/>
      <c r="T718" s="493"/>
      <c r="U718" s="493"/>
      <c r="V718" s="493"/>
      <c r="W718" s="603">
        <v>137</v>
      </c>
      <c r="X718" s="603"/>
      <c r="Y718" s="603"/>
      <c r="Z718" s="603"/>
      <c r="AA718" s="603"/>
      <c r="AB718" s="603"/>
      <c r="AC718" s="603"/>
      <c r="AD718" s="603"/>
      <c r="AE718" s="603"/>
      <c r="AF718" s="603"/>
      <c r="AG718" s="493" t="s">
        <v>380</v>
      </c>
      <c r="AH718" s="493"/>
      <c r="AI718" s="493"/>
      <c r="AJ718" s="493"/>
      <c r="AK718" s="493"/>
      <c r="AL718" s="493"/>
      <c r="AM718" s="458">
        <v>146</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551</v>
      </c>
      <c r="H760" s="525"/>
      <c r="I760" s="525"/>
      <c r="J760" s="525"/>
      <c r="K760" s="526"/>
      <c r="L760" s="518" t="s">
        <v>552</v>
      </c>
      <c r="M760" s="519"/>
      <c r="N760" s="519"/>
      <c r="O760" s="519"/>
      <c r="P760" s="519"/>
      <c r="Q760" s="519"/>
      <c r="R760" s="519"/>
      <c r="S760" s="519"/>
      <c r="T760" s="519"/>
      <c r="U760" s="519"/>
      <c r="V760" s="519"/>
      <c r="W760" s="519"/>
      <c r="X760" s="520"/>
      <c r="Y760" s="480">
        <v>80</v>
      </c>
      <c r="Z760" s="481"/>
      <c r="AA760" s="481"/>
      <c r="AB760" s="679"/>
      <c r="AC760" s="524" t="s">
        <v>551</v>
      </c>
      <c r="AD760" s="525"/>
      <c r="AE760" s="525"/>
      <c r="AF760" s="525"/>
      <c r="AG760" s="526"/>
      <c r="AH760" s="518" t="s">
        <v>552</v>
      </c>
      <c r="AI760" s="519"/>
      <c r="AJ760" s="519"/>
      <c r="AK760" s="519"/>
      <c r="AL760" s="519"/>
      <c r="AM760" s="519"/>
      <c r="AN760" s="519"/>
      <c r="AO760" s="519"/>
      <c r="AP760" s="519"/>
      <c r="AQ760" s="519"/>
      <c r="AR760" s="519"/>
      <c r="AS760" s="519"/>
      <c r="AT760" s="520"/>
      <c r="AU760" s="480">
        <v>41</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80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41</v>
      </c>
      <c r="AV770" s="703"/>
      <c r="AW770" s="703"/>
      <c r="AX770" s="705"/>
    </row>
    <row r="771" spans="1:50" ht="30"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38" t="s">
        <v>554</v>
      </c>
      <c r="D816" s="217"/>
      <c r="E816" s="217"/>
      <c r="F816" s="217"/>
      <c r="G816" s="217"/>
      <c r="H816" s="217"/>
      <c r="I816" s="217"/>
      <c r="J816" s="218">
        <v>4020005004767</v>
      </c>
      <c r="K816" s="219"/>
      <c r="L816" s="219"/>
      <c r="M816" s="219"/>
      <c r="N816" s="219"/>
      <c r="O816" s="219"/>
      <c r="P816" s="243" t="s">
        <v>555</v>
      </c>
      <c r="Q816" s="220"/>
      <c r="R816" s="220"/>
      <c r="S816" s="220"/>
      <c r="T816" s="220"/>
      <c r="U816" s="220"/>
      <c r="V816" s="220"/>
      <c r="W816" s="220"/>
      <c r="X816" s="220"/>
      <c r="Y816" s="221">
        <v>80</v>
      </c>
      <c r="Z816" s="222"/>
      <c r="AA816" s="222"/>
      <c r="AB816" s="223"/>
      <c r="AC816" s="224" t="s">
        <v>531</v>
      </c>
      <c r="AD816" s="224"/>
      <c r="AE816" s="224"/>
      <c r="AF816" s="224"/>
      <c r="AG816" s="224"/>
      <c r="AH816" s="225" t="s">
        <v>533</v>
      </c>
      <c r="AI816" s="226"/>
      <c r="AJ816" s="226"/>
      <c r="AK816" s="226"/>
      <c r="AL816" s="227" t="s">
        <v>533</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556</v>
      </c>
      <c r="D849" s="217"/>
      <c r="E849" s="217"/>
      <c r="F849" s="217"/>
      <c r="G849" s="217"/>
      <c r="H849" s="217"/>
      <c r="I849" s="217"/>
      <c r="J849" s="218">
        <v>7011001016291</v>
      </c>
      <c r="K849" s="219"/>
      <c r="L849" s="219"/>
      <c r="M849" s="219"/>
      <c r="N849" s="219"/>
      <c r="O849" s="219"/>
      <c r="P849" s="243" t="s">
        <v>563</v>
      </c>
      <c r="Q849" s="220"/>
      <c r="R849" s="220"/>
      <c r="S849" s="220"/>
      <c r="T849" s="220"/>
      <c r="U849" s="220"/>
      <c r="V849" s="220"/>
      <c r="W849" s="220"/>
      <c r="X849" s="220"/>
      <c r="Y849" s="221">
        <v>41</v>
      </c>
      <c r="Z849" s="222"/>
      <c r="AA849" s="222"/>
      <c r="AB849" s="223"/>
      <c r="AC849" s="224" t="s">
        <v>533</v>
      </c>
      <c r="AD849" s="224"/>
      <c r="AE849" s="224"/>
      <c r="AF849" s="224"/>
      <c r="AG849" s="224"/>
      <c r="AH849" s="225" t="s">
        <v>533</v>
      </c>
      <c r="AI849" s="226"/>
      <c r="AJ849" s="226"/>
      <c r="AK849" s="226"/>
      <c r="AL849" s="227" t="s">
        <v>533</v>
      </c>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557</v>
      </c>
      <c r="D850" s="217"/>
      <c r="E850" s="217"/>
      <c r="F850" s="217"/>
      <c r="G850" s="217"/>
      <c r="H850" s="217"/>
      <c r="I850" s="217"/>
      <c r="J850" s="218">
        <v>6290001012621</v>
      </c>
      <c r="K850" s="219"/>
      <c r="L850" s="219"/>
      <c r="M850" s="219"/>
      <c r="N850" s="219"/>
      <c r="O850" s="219"/>
      <c r="P850" s="243" t="s">
        <v>564</v>
      </c>
      <c r="Q850" s="220"/>
      <c r="R850" s="220"/>
      <c r="S850" s="220"/>
      <c r="T850" s="220"/>
      <c r="U850" s="220"/>
      <c r="V850" s="220"/>
      <c r="W850" s="220"/>
      <c r="X850" s="220"/>
      <c r="Y850" s="221">
        <v>9</v>
      </c>
      <c r="Z850" s="222"/>
      <c r="AA850" s="222"/>
      <c r="AB850" s="223"/>
      <c r="AC850" s="224" t="s">
        <v>531</v>
      </c>
      <c r="AD850" s="224"/>
      <c r="AE850" s="224"/>
      <c r="AF850" s="224"/>
      <c r="AG850" s="224"/>
      <c r="AH850" s="225" t="s">
        <v>533</v>
      </c>
      <c r="AI850" s="226"/>
      <c r="AJ850" s="226"/>
      <c r="AK850" s="226"/>
      <c r="AL850" s="227" t="s">
        <v>533</v>
      </c>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558</v>
      </c>
      <c r="D851" s="217"/>
      <c r="E851" s="217"/>
      <c r="F851" s="217"/>
      <c r="G851" s="217"/>
      <c r="H851" s="217"/>
      <c r="I851" s="217"/>
      <c r="J851" s="218">
        <v>2040001002188</v>
      </c>
      <c r="K851" s="219"/>
      <c r="L851" s="219"/>
      <c r="M851" s="219"/>
      <c r="N851" s="219"/>
      <c r="O851" s="219"/>
      <c r="P851" s="243" t="s">
        <v>564</v>
      </c>
      <c r="Q851" s="220"/>
      <c r="R851" s="220"/>
      <c r="S851" s="220"/>
      <c r="T851" s="220"/>
      <c r="U851" s="220"/>
      <c r="V851" s="220"/>
      <c r="W851" s="220"/>
      <c r="X851" s="220"/>
      <c r="Y851" s="221">
        <v>9</v>
      </c>
      <c r="Z851" s="222"/>
      <c r="AA851" s="222"/>
      <c r="AB851" s="223"/>
      <c r="AC851" s="224" t="s">
        <v>531</v>
      </c>
      <c r="AD851" s="224"/>
      <c r="AE851" s="224"/>
      <c r="AF851" s="224"/>
      <c r="AG851" s="224"/>
      <c r="AH851" s="225" t="s">
        <v>533</v>
      </c>
      <c r="AI851" s="226"/>
      <c r="AJ851" s="226"/>
      <c r="AK851" s="226"/>
      <c r="AL851" s="227" t="s">
        <v>533</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559</v>
      </c>
      <c r="D852" s="217"/>
      <c r="E852" s="217"/>
      <c r="F852" s="217"/>
      <c r="G852" s="217"/>
      <c r="H852" s="217"/>
      <c r="I852" s="217"/>
      <c r="J852" s="218">
        <v>1070001001485</v>
      </c>
      <c r="K852" s="219"/>
      <c r="L852" s="219"/>
      <c r="M852" s="219"/>
      <c r="N852" s="219"/>
      <c r="O852" s="219"/>
      <c r="P852" s="243" t="s">
        <v>564</v>
      </c>
      <c r="Q852" s="220"/>
      <c r="R852" s="220"/>
      <c r="S852" s="220"/>
      <c r="T852" s="220"/>
      <c r="U852" s="220"/>
      <c r="V852" s="220"/>
      <c r="W852" s="220"/>
      <c r="X852" s="220"/>
      <c r="Y852" s="221">
        <v>8</v>
      </c>
      <c r="Z852" s="222"/>
      <c r="AA852" s="222"/>
      <c r="AB852" s="223"/>
      <c r="AC852" s="224" t="s">
        <v>531</v>
      </c>
      <c r="AD852" s="224"/>
      <c r="AE852" s="224"/>
      <c r="AF852" s="224"/>
      <c r="AG852" s="224"/>
      <c r="AH852" s="225" t="s">
        <v>533</v>
      </c>
      <c r="AI852" s="226"/>
      <c r="AJ852" s="226"/>
      <c r="AK852" s="226"/>
      <c r="AL852" s="227" t="s">
        <v>533</v>
      </c>
      <c r="AM852" s="228"/>
      <c r="AN852" s="228"/>
      <c r="AO852" s="229"/>
      <c r="AP852" s="230"/>
      <c r="AQ852" s="230"/>
      <c r="AR852" s="230"/>
      <c r="AS852" s="230"/>
      <c r="AT852" s="230"/>
      <c r="AU852" s="230"/>
      <c r="AV852" s="230"/>
      <c r="AW852" s="230"/>
      <c r="AX852" s="230"/>
    </row>
    <row r="853" spans="1:50" ht="30" customHeight="1" x14ac:dyDescent="0.15">
      <c r="A853" s="237">
        <v>5</v>
      </c>
      <c r="B853" s="237">
        <v>1</v>
      </c>
      <c r="C853" s="238" t="s">
        <v>560</v>
      </c>
      <c r="D853" s="217"/>
      <c r="E853" s="217"/>
      <c r="F853" s="217"/>
      <c r="G853" s="217"/>
      <c r="H853" s="217"/>
      <c r="I853" s="217"/>
      <c r="J853" s="218">
        <v>8180001031837</v>
      </c>
      <c r="K853" s="219"/>
      <c r="L853" s="219"/>
      <c r="M853" s="219"/>
      <c r="N853" s="219"/>
      <c r="O853" s="219"/>
      <c r="P853" s="243" t="s">
        <v>564</v>
      </c>
      <c r="Q853" s="220"/>
      <c r="R853" s="220"/>
      <c r="S853" s="220"/>
      <c r="T853" s="220"/>
      <c r="U853" s="220"/>
      <c r="V853" s="220"/>
      <c r="W853" s="220"/>
      <c r="X853" s="220"/>
      <c r="Y853" s="221">
        <v>6</v>
      </c>
      <c r="Z853" s="222"/>
      <c r="AA853" s="222"/>
      <c r="AB853" s="223"/>
      <c r="AC853" s="224" t="s">
        <v>531</v>
      </c>
      <c r="AD853" s="224"/>
      <c r="AE853" s="224"/>
      <c r="AF853" s="224"/>
      <c r="AG853" s="224"/>
      <c r="AH853" s="225" t="s">
        <v>533</v>
      </c>
      <c r="AI853" s="226"/>
      <c r="AJ853" s="226"/>
      <c r="AK853" s="226"/>
      <c r="AL853" s="227" t="s">
        <v>533</v>
      </c>
      <c r="AM853" s="228"/>
      <c r="AN853" s="228"/>
      <c r="AO853" s="229"/>
      <c r="AP853" s="230"/>
      <c r="AQ853" s="230"/>
      <c r="AR853" s="230"/>
      <c r="AS853" s="230"/>
      <c r="AT853" s="230"/>
      <c r="AU853" s="230"/>
      <c r="AV853" s="230"/>
      <c r="AW853" s="230"/>
      <c r="AX853" s="230"/>
    </row>
    <row r="854" spans="1:50" ht="30" customHeight="1" x14ac:dyDescent="0.15">
      <c r="A854" s="237">
        <v>6</v>
      </c>
      <c r="B854" s="237">
        <v>1</v>
      </c>
      <c r="C854" s="238" t="s">
        <v>561</v>
      </c>
      <c r="D854" s="217"/>
      <c r="E854" s="217"/>
      <c r="F854" s="217"/>
      <c r="G854" s="217"/>
      <c r="H854" s="217"/>
      <c r="I854" s="217"/>
      <c r="J854" s="218">
        <v>5310001009649</v>
      </c>
      <c r="K854" s="219"/>
      <c r="L854" s="219"/>
      <c r="M854" s="219"/>
      <c r="N854" s="219"/>
      <c r="O854" s="219"/>
      <c r="P854" s="243" t="s">
        <v>564</v>
      </c>
      <c r="Q854" s="220"/>
      <c r="R854" s="220"/>
      <c r="S854" s="220"/>
      <c r="T854" s="220"/>
      <c r="U854" s="220"/>
      <c r="V854" s="220"/>
      <c r="W854" s="220"/>
      <c r="X854" s="220"/>
      <c r="Y854" s="221">
        <v>4</v>
      </c>
      <c r="Z854" s="222"/>
      <c r="AA854" s="222"/>
      <c r="AB854" s="223"/>
      <c r="AC854" s="224" t="s">
        <v>531</v>
      </c>
      <c r="AD854" s="224"/>
      <c r="AE854" s="224"/>
      <c r="AF854" s="224"/>
      <c r="AG854" s="224"/>
      <c r="AH854" s="225" t="s">
        <v>533</v>
      </c>
      <c r="AI854" s="226"/>
      <c r="AJ854" s="226"/>
      <c r="AK854" s="226"/>
      <c r="AL854" s="227" t="s">
        <v>533</v>
      </c>
      <c r="AM854" s="228"/>
      <c r="AN854" s="228"/>
      <c r="AO854" s="229"/>
      <c r="AP854" s="230"/>
      <c r="AQ854" s="230"/>
      <c r="AR854" s="230"/>
      <c r="AS854" s="230"/>
      <c r="AT854" s="230"/>
      <c r="AU854" s="230"/>
      <c r="AV854" s="230"/>
      <c r="AW854" s="230"/>
      <c r="AX854" s="230"/>
    </row>
    <row r="855" spans="1:50" ht="30" customHeight="1" x14ac:dyDescent="0.15">
      <c r="A855" s="237">
        <v>7</v>
      </c>
      <c r="B855" s="237">
        <v>1</v>
      </c>
      <c r="C855" s="238" t="s">
        <v>562</v>
      </c>
      <c r="D855" s="217"/>
      <c r="E855" s="217"/>
      <c r="F855" s="217"/>
      <c r="G855" s="217"/>
      <c r="H855" s="217"/>
      <c r="I855" s="217"/>
      <c r="J855" s="218">
        <v>7040001028138</v>
      </c>
      <c r="K855" s="219"/>
      <c r="L855" s="219"/>
      <c r="M855" s="219"/>
      <c r="N855" s="219"/>
      <c r="O855" s="219"/>
      <c r="P855" s="243" t="s">
        <v>564</v>
      </c>
      <c r="Q855" s="220"/>
      <c r="R855" s="220"/>
      <c r="S855" s="220"/>
      <c r="T855" s="220"/>
      <c r="U855" s="220"/>
      <c r="V855" s="220"/>
      <c r="W855" s="220"/>
      <c r="X855" s="220"/>
      <c r="Y855" s="221">
        <v>3</v>
      </c>
      <c r="Z855" s="222"/>
      <c r="AA855" s="222"/>
      <c r="AB855" s="223"/>
      <c r="AC855" s="224" t="s">
        <v>531</v>
      </c>
      <c r="AD855" s="224"/>
      <c r="AE855" s="224"/>
      <c r="AF855" s="224"/>
      <c r="AG855" s="224"/>
      <c r="AH855" s="225" t="s">
        <v>533</v>
      </c>
      <c r="AI855" s="226"/>
      <c r="AJ855" s="226"/>
      <c r="AK855" s="226"/>
      <c r="AL855" s="227" t="s">
        <v>533</v>
      </c>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6:AQ17 P15:AX15 P13:AX13">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2016-07-07T06:43:04Z</cp:lastPrinted>
  <dcterms:created xsi:type="dcterms:W3CDTF">2012-03-13T00:50:25Z</dcterms:created>
  <dcterms:modified xsi:type="dcterms:W3CDTF">2016-07-07T06:43:06Z</dcterms:modified>
</cp:coreProperties>
</file>