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<sst xmlns="http://schemas.openxmlformats.org/spreadsheetml/2006/main" count="2773" uniqueCount="593">
  <si>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</si>
  <si>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</si>
  <si>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</si>
  <si>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</si>
  <si>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</si>
  <si>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</si>
  <si>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</si>
  <si>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</si>
  <si>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</si>
  <si>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</si>
  <si>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</si>
  <si>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</si>
  <si>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</si>
  <si>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</si>
  <si>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</si>
  <si>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</si>
  <si>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</si>
  <si>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</si>
  <si>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</si>
  <si>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</si>
  <si>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</si>
  <si>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</si>
  <si>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</si>
  <si>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</si>
  <si>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</si>
  <si>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</si>
  <si>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</si>
  <si>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</si>
  <si>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</si>
  <si>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</si>
  <si>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</si>
  <si>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</si>
  <si>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</si>
  <si>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</si>
  <si>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</si>
  <si>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</si>
  <si>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</si>
  <si>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</si>
  <si>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</si>
  <si>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</si>
  <si>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</si>
  <si>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</si>
  <si>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</si>
  <si>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</si>
  <si>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</si>
  <si>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</si>
  <si>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</si>
  <si>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</si>
  <si>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</si>
  <si>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</si>
  <si>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</si>
  <si>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</si>
  <si>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</si>
  <si>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</si>
  <si>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</si>
  <si>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</si>
  <si>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</si>
  <si>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</si>
  <si>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</si>
  <si>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</si>
  <si>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</si>
  <si>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</si>
  <si>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</si>
  <si>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</si>
  <si>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</si>
  <si>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</si>
  <si>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</si>
  <si>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</si>
  <si>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</si>
  <si>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</si>
  <si>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</si>
  <si>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</si>
  <si>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</si>
  <si>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</si>
  <si>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</si>
  <si>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</si>
  <si>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</si>
  <si>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</si>
  <si>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</si>
  <si>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</si>
  <si>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</si>
  <si>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</si>
  <si>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</si>
  <si>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</si>
  <si>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</si>
  <si>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</si>
  <si>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</si>
  <si>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</si>
  <si>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</si>
  <si>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</si>
  <si>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</si>
  <si>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</si>
  <si>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</si>
  <si>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</si>
  <si>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</si>
  <si>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</si>
  <si>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</si>
  <si>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</si>
  <si>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</si>
  <si>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</si>
  <si>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</si>
  <si>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</si>
  <si>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</si>
  <si>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</si>
  <si>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</si>
  <si>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</si>
  <si>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</si>
  <si>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</si>
  <si>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</si>
  <si>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</si>
  <si>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</si>
  <si>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</si>
  <si>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</si>
  <si>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</si>
  <si>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</si>
  <si>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</si>
  <si>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</si>
  <si>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</si>
  <si>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</si>
  <si>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</si>
  <si>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</si>
  <si>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</si>
  <si>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</si>
  <si>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</si>
  <si>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</si>
  <si>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</si>
  <si>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</si>
  <si>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</si>
  <si>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</si>
  <si>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</si>
  <si>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</si>
  <si>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</si>
  <si>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</si>
  <si>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</si>
  <si>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</si>
  <si>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</si>
  <si>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</si>
  <si>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</si>
  <si>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</si>
  <si>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</si>
  <si>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</si>
  <si>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</si>
  <si>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</si>
  <si>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</si>
  <si>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</si>
  <si>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</si>
  <si>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</si>
  <si>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</si>
  <si>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</si>
  <si>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</si>
  <si>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</si>
  <si>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</si>
  <si>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</si>
  <si>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</si>
  <si>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</si>
  <si>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</si>
  <si>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</si>
  <si>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</si>
  <si>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</si>
  <si>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</si>
  <si>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</si>
  <si>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</si>
  <si>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</si>
  <si>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</si>
  <si>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</si>
  <si>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</si>
  <si>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</si>
  <si>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</si>
  <si>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</si>
  <si>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</si>
  <si>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</si>
  <si>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</si>
  <si>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</si>
  <si>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</si>
  <si>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</si>
  <si>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</si>
  <si>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</si>
  <si>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</si>
  <si>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</si>
  <si>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</si>
  <si>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</si>
  <si>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</si>
  <si>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</si>
  <si>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</si>
  <si>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</si>
  <si>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</si>
  <si>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</si>
  <si>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</si>
  <si>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</si>
  <si>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</si>
  <si>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</si>
  <si>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</si>
  <si>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</si>
  <si>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</si>
  <si>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</si>
  <si>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</si>
  <si>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</si>
  <si>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</si>
  <si>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</si>
  <si>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</si>
  <si>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</si>
  <si>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</si>
  <si>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</si>
  <si>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</si>
  <si>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</si>
  <si>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</si>
  <si>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</si>
  <si>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</si>
  <si>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</si>
  <si>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</si>
  <si>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</si>
  <si>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</si>
  <si>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</si>
  <si>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</si>
  <si>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</si>
  <si>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</si>
  <si>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</si>
  <si>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</si>
  <si>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</si>
  <si>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</si>
  <si>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</si>
  <si>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</si>
  <si>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</si>
  <si>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</si>
  <si>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</si>
  <si>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</si>
  <si>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</si>
  <si>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</si>
  <si>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</si>
  <si>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</si>
  <si>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</si>
  <si>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</si>
  <si>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</si>
  <si>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</si>
  <si>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</si>
  <si>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</si>
  <si>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</si>
  <si>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</si>
  <si>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</si>
  <si>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</si>
  <si>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</si>
  <si>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</si>
  <si>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</si>
  <si>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</si>
  <si>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</si>
  <si>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</si>
  <si>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</si>
  <si>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</si>
  <si>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</si>
  <si>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</si>
  <si>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</si>
  <si>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</si>
  <si>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</si>
  <si>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</si>
  <si>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</si>
  <si>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</si>
  <si>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</si>
  <si>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</si>
  <si>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</si>
  <si>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</si>
  <si>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</si>
  <si>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</si>
  <si>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</si>
  <si>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</si>
  <si>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</si>
  <si>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</si>
  <si>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</si>
  <si>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</si>
  <si>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</si>
  <si>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</si>
  <si>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</si>
  <si>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</si>
  <si>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</si>
  <si>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</si>
  <si>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</si>
  <si>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</si>
  <si>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</si>
  <si>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</si>
  <si>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</si>
  <si>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</si>
  <si>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</si>
  <si>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</si>
  <si>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</si>
  <si>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</si>
  <si>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</si>
  <si>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</si>
  <si>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</si>
  <si>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</si>
  <si>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</si>
  <si>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</si>
  <si>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</si>
  <si>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</si>
  <si>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</si>
  <si>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</si>
  <si>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</si>
  <si>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</si>
  <si>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</si>
  <si>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</si>
  <si>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</si>
  <si>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</si>
  <si>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</si>
  <si>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</si>
  <si>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</si>
  <si>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</si>
  <si>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</si>
  <si>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</si>
  <si>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</si>
  <si>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</si>
  <si>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</si>
  <si>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</si>
  <si>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</si>
  <si>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</si>
  <si>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</si>
  <si>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</si>
  <si>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</si>
  <si>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</si>
  <si>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</si>
  <si>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</si>
  <si>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</si>
  <si>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</si>
  <si>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</si>
  <si>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</si>
  <si>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</si>
  <si>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</si>
  <si>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</si>
  <si>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</si>
  <si>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</si>
  <si>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</si>
  <si>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</si>
  <si>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</si>
  <si>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</si>
  <si>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</si>
  <si>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</si>
  <si>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</si>
  <si>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</si>
  <si>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</si>
  <si>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</si>
  <si>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</si>
  <si>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</si>
  <si>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</si>
  <si>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</si>
  <si>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</si>
  <si>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</si>
  <si>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</si>
  <si>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</si>
  <si>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</si>
  <si>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</si>
  <si>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</si>
  <si>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</si>
  <si>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</si>
  <si>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</si>
  <si>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</si>
  <si>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</si>
  <si>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</si>
  <si>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</si>
  <si>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</si>
  <si>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</si>
  <si>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</si>
  <si>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</si>
  <si>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</si>
  <si>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</si>
  <si>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</si>
  <si>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</si>
  <si>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</si>
  <si>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</si>
  <si>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</si>
  <si>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</si>
  <si>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</si>
  <si>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</si>
  <si>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</si>
  <si>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</si>
  <si>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</si>
  <si>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</si>
  <si>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</si>
  <si>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</si>
  <si>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</si>
  <si>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</si>
  <si>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</si>
  <si>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</si>
  <si>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</si>
  <si>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</si>
  <si>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</si>
  <si>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</si>
  <si>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</si>
  <si>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</si>
  <si>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</si>
  <si>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</si>
  <si>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</si>
  <si>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</si>
  <si>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</si>
  <si>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</si>
  <si>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</si>
  <si>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</si>
  <si>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</si>
  <si>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</si>
  <si>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</si>
  <si>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</si>
  <si>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</si>
  <si>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</si>
  <si>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</si>
  <si>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</si>
  <si>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</si>
  <si>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</si>
  <si>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</si>
  <si>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</si>
  <si>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</si>
  <si>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</si>
  <si>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</si>
  <si>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</si>
  <si>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</si>
  <si>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</si>
  <si>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</si>
  <si>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</si>
  <si>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</si>
  <si>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</si>
  <si>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</si>
  <si>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</si>
  <si>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</si>
  <si>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</si>
  <si>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</si>
  <si>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</si>
  <si>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</si>
  <si>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</si>
  <si>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</si>
  <si>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</si>
  <si>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</si>
  <si>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</si>
  <si>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</si>
  <si>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</si>
  <si>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</si>
  <si>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</si>
  <si>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</si>
  <si>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</si>
  <si>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</si>
  <si>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</si>
  <si>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</si>
  <si>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</si>
  <si>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</si>
  <si>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</si>
  <si>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</si>
  <si>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</si>
  <si>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</si>
  <si>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</si>
  <si>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</si>
  <si>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</si>
  <si>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</si>
  <si>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</si>
  <si>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</si>
  <si>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</si>
  <si>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</si>
  <si>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</si>
  <si>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</si>
  <si>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</si>
  <si>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</si>
  <si>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</si>
  <si>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</si>
  <si>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</si>
  <si>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</si>
  <si>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</si>
  <si>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</si>
  <si>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</si>
  <si>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</si>
  <si>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</si>
  <si>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</si>
  <si>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</si>
  <si>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</si>
  <si>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</si>
  <si>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</si>
  <si>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</si>
  <si>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</si>
  <si>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</si>
  <si>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</si>
  <si>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</si>
  <si>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</si>
  <si>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</si>
  <si>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</si>
  <si>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</si>
  <si>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</si>
  <si>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</si>
  <si>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</si>
  <si>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</si>
  <si>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</si>
  <si>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</si>
  <si>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</si>
  <si>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</si>
  <si>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</si>
  <si>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</si>
  <si>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</si>
  <si>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</si>
  <si>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</si>
  <si>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</si>
  <si>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</si>
  <si>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</si>
  <si>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</si>
  <si>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</si>
  <si>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</si>
  <si>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</si>
  <si>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</si>
  <si>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</si>
  <si>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</si>
  <si>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</si>
  <si>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</si>
  <si>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</si>
  <si>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</si>
  <si>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</si>
  <si>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</si>
  <si>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</si>
  <si>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</si>
  <si>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</si>
  <si>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</si>
  <si>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</si>
  <si>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</si>
  <si>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</si>
  <si>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</si>
  <si>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</si>
  <si>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</si>
  <si>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</si>
  <si>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海上輸送の安全性向上のための総合対策</t>
    <phoneticPr fontId="5"/>
  </si>
  <si>
    <t>国土交通省</t>
  </si>
  <si>
    <t>海事局</t>
    <phoneticPr fontId="5"/>
  </si>
  <si>
    <t>安全政策課</t>
    <phoneticPr fontId="5"/>
  </si>
  <si>
    <t>課長　金子栄喜</t>
    <phoneticPr fontId="5"/>
  </si>
  <si>
    <t>○</t>
  </si>
  <si>
    <t>-</t>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</si>
  <si>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</si>
  <si>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</si>
  <si>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</si>
  <si>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我が国周辺で発生する商船（旅客船、貨物船及びタンカー）の海難隻数。ただし、本邦に寄港しない外国船舶によるものを除く。</t>
    <phoneticPr fontId="5"/>
  </si>
  <si>
    <t>国際会議における新基準、指針等の決議数</t>
    <phoneticPr fontId="5"/>
  </si>
  <si>
    <t>採択数</t>
    <rPh sb="0" eb="2">
      <t>サイタク</t>
    </rPh>
    <rPh sb="2" eb="3">
      <t>スウ</t>
    </rPh>
    <phoneticPr fontId="5"/>
  </si>
  <si>
    <t>新基準、指針等の決議数１件当たりの活動費
（国際旅費／国際会議における新基準の採択数）　　　　　　　　　　</t>
    <phoneticPr fontId="5"/>
  </si>
  <si>
    <t>隻</t>
    <rPh sb="0" eb="1">
      <t>セキ</t>
    </rPh>
    <phoneticPr fontId="5"/>
  </si>
  <si>
    <t>千円</t>
    <rPh sb="0" eb="2">
      <t>センエン</t>
    </rPh>
    <phoneticPr fontId="5"/>
  </si>
  <si>
    <t>千円/採択数</t>
    <rPh sb="0" eb="2">
      <t>センエン</t>
    </rPh>
    <rPh sb="3" eb="5">
      <t>サイタク</t>
    </rPh>
    <rPh sb="5" eb="6">
      <t>スウ</t>
    </rPh>
    <phoneticPr fontId="5"/>
  </si>
  <si>
    <t>2,533/
16</t>
    <phoneticPr fontId="5"/>
  </si>
  <si>
    <t>1,821/
26</t>
    <phoneticPr fontId="5"/>
  </si>
  <si>
    <t>職員旅費</t>
    <phoneticPr fontId="5"/>
  </si>
  <si>
    <t>公共交通等安全対策等調査費</t>
    <phoneticPr fontId="5"/>
  </si>
  <si>
    <t>国際民間航空機関等拠出金</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</si>
  <si>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</si>
  <si>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</si>
  <si>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rPh sb="0" eb="2">
      <t>ショウセン</t>
    </rPh>
    <rPh sb="3" eb="5">
      <t>カイナン</t>
    </rPh>
    <rPh sb="5" eb="7">
      <t>センパク</t>
    </rPh>
    <rPh sb="7" eb="9">
      <t>セキスウ</t>
    </rPh>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</si>
  <si>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</si>
  <si>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</si>
  <si>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・船舶事故を減らし人命を守るための安全対策を講じることは国が優先して行うべき事業であり、国民及び社会からのニーズは高い。</t>
    <phoneticPr fontId="5"/>
  </si>
  <si>
    <t>・同上</t>
    <phoneticPr fontId="5"/>
  </si>
  <si>
    <t>・本事業における支出先の選定は、原則競争入札を実施するなどコストの削減に努めており、支出先・使途・単位当たりコストは事業目的に合致した必要最小限のものである。</t>
    <phoneticPr fontId="5"/>
  </si>
  <si>
    <t>有</t>
  </si>
  <si>
    <t>無</t>
  </si>
  <si>
    <t>‐</t>
  </si>
  <si>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</si>
  <si>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</si>
  <si>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</si>
  <si>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本事業を実施して以来、商船（旅客船、貨物船及びタンカー）に係る海難隻数の減少傾向（H21年度 475隻 → H27年度 382隻）にあり、本事業を確実に実施することにより、業績指標の目標達成に寄与している。</t>
    <rPh sb="31" eb="33">
      <t>カイナン</t>
    </rPh>
    <rPh sb="33" eb="35">
      <t>セキスウ</t>
    </rPh>
    <rPh sb="36" eb="38">
      <t>ゲンショウ</t>
    </rPh>
    <rPh sb="38" eb="40">
      <t>ケイコウ</t>
    </rPh>
    <rPh sb="44" eb="46">
      <t>ネンド</t>
    </rPh>
    <rPh sb="50" eb="51">
      <t>セキ</t>
    </rPh>
    <rPh sb="57" eb="59">
      <t>ネンド</t>
    </rPh>
    <rPh sb="63" eb="64">
      <t>セキ</t>
    </rPh>
    <rPh sb="69" eb="70">
      <t>ホン</t>
    </rPh>
    <rPh sb="70" eb="72">
      <t>ジギョウ</t>
    </rPh>
    <rPh sb="73" eb="75">
      <t>カクジツ</t>
    </rPh>
    <rPh sb="76" eb="78">
      <t>ジッシ</t>
    </rPh>
    <rPh sb="86" eb="88">
      <t>ギョウセキ</t>
    </rPh>
    <phoneticPr fontId="5"/>
  </si>
  <si>
    <t>-</t>
    <phoneticPr fontId="5"/>
  </si>
  <si>
    <t>-</t>
    <phoneticPr fontId="5"/>
  </si>
  <si>
    <t>拠出金</t>
    <rPh sb="0" eb="3">
      <t>キョシュツキン</t>
    </rPh>
    <phoneticPr fontId="5"/>
  </si>
  <si>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5"/>
  </si>
  <si>
    <t>A.EQUASIS</t>
    <phoneticPr fontId="5"/>
  </si>
  <si>
    <t>EQUASIS（European Maritime Safety Agency）</t>
    <phoneticPr fontId="5"/>
  </si>
  <si>
    <t>国際的船舶データベース「EQUASIS」の運営</t>
    <phoneticPr fontId="5"/>
  </si>
  <si>
    <t>-</t>
  </si>
  <si>
    <t>-</t>
    <phoneticPr fontId="5"/>
  </si>
  <si>
    <t>人件費</t>
    <rPh sb="0" eb="3">
      <t>ジンケンヒ</t>
    </rPh>
    <phoneticPr fontId="5"/>
  </si>
  <si>
    <t>専門研究員、研究補助者人件費</t>
    <rPh sb="0" eb="2">
      <t>センモン</t>
    </rPh>
    <rPh sb="2" eb="5">
      <t>ケンキュウイン</t>
    </rPh>
    <rPh sb="6" eb="8">
      <t>ケンキュウ</t>
    </rPh>
    <rPh sb="8" eb="11">
      <t>ホジョシャ</t>
    </rPh>
    <rPh sb="11" eb="14">
      <t>ジンケンヒ</t>
    </rPh>
    <phoneticPr fontId="5"/>
  </si>
  <si>
    <t>調査研究費</t>
    <rPh sb="0" eb="2">
      <t>チョウサ</t>
    </rPh>
    <rPh sb="2" eb="5">
      <t>ケンキュウヒ</t>
    </rPh>
    <phoneticPr fontId="5"/>
  </si>
  <si>
    <t>海難事故データベース使用料</t>
    <rPh sb="0" eb="2">
      <t>カイナン</t>
    </rPh>
    <rPh sb="2" eb="4">
      <t>ジコ</t>
    </rPh>
    <rPh sb="10" eb="13">
      <t>シヨウリョウ</t>
    </rPh>
    <phoneticPr fontId="5"/>
  </si>
  <si>
    <t>その他</t>
    <rPh sb="2" eb="3">
      <t>タ</t>
    </rPh>
    <phoneticPr fontId="5"/>
  </si>
  <si>
    <t>一般管理費</t>
    <rPh sb="0" eb="2">
      <t>イッパン</t>
    </rPh>
    <rPh sb="2" eb="5">
      <t>カンリヒ</t>
    </rPh>
    <phoneticPr fontId="5"/>
  </si>
  <si>
    <t>総合安全性評価（FSA）における費用対効果評価に関する調査</t>
    <phoneticPr fontId="5"/>
  </si>
  <si>
    <t>一般競争入札</t>
  </si>
  <si>
    <t>1,749/
22</t>
    <phoneticPr fontId="5"/>
  </si>
  <si>
    <t>1,749/
33</t>
    <phoneticPr fontId="5"/>
  </si>
  <si>
    <t>PSCを実施した延べ隻数</t>
    <phoneticPr fontId="5"/>
  </si>
  <si>
    <t>-</t>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</si>
  <si>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</si>
  <si>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</si>
  <si>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</si>
  <si>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</si>
  <si>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</si>
  <si>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</si>
  <si>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</si>
  <si>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</si>
  <si>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神戸運輸監理部</t>
    <rPh sb="0" eb="2">
      <t>コウベ</t>
    </rPh>
    <rPh sb="2" eb="4">
      <t>ウンユ</t>
    </rPh>
    <rPh sb="4" eb="6">
      <t>カンリ</t>
    </rPh>
    <rPh sb="6" eb="7">
      <t>ブ</t>
    </rPh>
    <phoneticPr fontId="5"/>
  </si>
  <si>
    <t>平成23年～平成27年までの商船（旅客船、貨物船及びタンカー）に係る年平均海難隻数（386隻）を、平成32年までに12％減（339隻未満）する。</t>
    <rPh sb="66" eb="68">
      <t>ミマン</t>
    </rPh>
    <phoneticPr fontId="5"/>
  </si>
  <si>
    <t>旅費</t>
    <rPh sb="0" eb="2">
      <t>リョヒ</t>
    </rPh>
    <phoneticPr fontId="5"/>
  </si>
  <si>
    <t>C.東北運輸局</t>
    <rPh sb="2" eb="4">
      <t>トウホク</t>
    </rPh>
    <rPh sb="4" eb="7">
      <t>ウンユキョク</t>
    </rPh>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</si>
  <si>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</si>
  <si>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 xml:space="preserve">B.（国研）海上技術安全研究所 </t>
    <rPh sb="3" eb="4">
      <t>クニ</t>
    </rPh>
    <rPh sb="10" eb="12">
      <t>アンゼン</t>
    </rPh>
    <phoneticPr fontId="5"/>
  </si>
  <si>
    <t xml:space="preserve">（国研）海上技術安全研究所 </t>
    <rPh sb="1" eb="2">
      <t>クニ</t>
    </rPh>
    <rPh sb="8" eb="10">
      <t>アンゼン</t>
    </rPh>
    <phoneticPr fontId="5"/>
  </si>
  <si>
    <t>随意契約
（その他）</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</si>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</sst>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4636</xdr:colOff>
      <xdr:row>720</xdr:row>
      <xdr:rowOff>0</xdr:rowOff>
    </xdr:from>
    <xdr:to>
      <xdr:col>23</xdr:col>
      <xdr:colOff>13106</xdr:colOff>
      <xdr:row>728</xdr:row>
      <xdr:rowOff>193324</xdr:rowOff>
    </xdr:to>
    <xdr:sp macro="" textlink="">
      <xdr:nvSpPr>
        <xdr:cNvPr id="5" name="正方形/長方形 4"/>
        <xdr:cNvSpPr/>
      </xdr:nvSpPr>
      <xdr:spPr>
        <a:xfrm>
          <a:off x="2204911" y="33004125"/>
          <a:ext cx="2408770" cy="30127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１４百万円</a:t>
          </a:r>
        </a:p>
      </xdr:txBody>
    </xdr:sp>
    <xdr:clientData/>
  </xdr:twoCellAnchor>
  <xdr:twoCellAnchor>
    <xdr:from>
      <xdr:col>11</xdr:col>
      <xdr:colOff>33619</xdr:colOff>
      <xdr:row>728</xdr:row>
      <xdr:rowOff>268941</xdr:rowOff>
    </xdr:from>
    <xdr:to>
      <xdr:col>23</xdr:col>
      <xdr:colOff>42089</xdr:colOff>
      <xdr:row>731</xdr:row>
      <xdr:rowOff>44824</xdr:rowOff>
    </xdr:to>
    <xdr:sp macro="" textlink="">
      <xdr:nvSpPr>
        <xdr:cNvPr id="6" name="大かっこ 5"/>
        <xdr:cNvSpPr/>
      </xdr:nvSpPr>
      <xdr:spPr>
        <a:xfrm>
          <a:off x="2233894" y="36092466"/>
          <a:ext cx="2408770" cy="833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720</xdr:row>
      <xdr:rowOff>0</xdr:rowOff>
    </xdr:from>
    <xdr:to>
      <xdr:col>48</xdr:col>
      <xdr:colOff>11206</xdr:colOff>
      <xdr:row>728</xdr:row>
      <xdr:rowOff>195411</xdr:rowOff>
    </xdr:to>
    <xdr:sp macro="" textlink="">
      <xdr:nvSpPr>
        <xdr:cNvPr id="7" name="正方形/長方形 6"/>
        <xdr:cNvSpPr/>
      </xdr:nvSpPr>
      <xdr:spPr>
        <a:xfrm>
          <a:off x="6633428" y="226280382"/>
          <a:ext cx="3059660" cy="2974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７百万円</a:t>
          </a:r>
        </a:p>
      </xdr:txBody>
    </xdr:sp>
    <xdr:clientData/>
  </xdr:twoCellAnchor>
  <xdr:oneCellAnchor>
    <xdr:from>
      <xdr:col>33</xdr:col>
      <xdr:colOff>1</xdr:colOff>
      <xdr:row>719</xdr:row>
      <xdr:rowOff>44819</xdr:rowOff>
    </xdr:from>
    <xdr:ext cx="3048000" cy="292452"/>
    <xdr:sp macro="" textlink="">
      <xdr:nvSpPr>
        <xdr:cNvPr id="8" name="テキスト ボックス 7"/>
        <xdr:cNvSpPr txBox="1"/>
      </xdr:nvSpPr>
      <xdr:spPr>
        <a:xfrm>
          <a:off x="6656295" y="38200848"/>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36150</xdr:colOff>
      <xdr:row>731</xdr:row>
      <xdr:rowOff>332107</xdr:rowOff>
    </xdr:from>
    <xdr:to>
      <xdr:col>48</xdr:col>
      <xdr:colOff>44824</xdr:colOff>
      <xdr:row>733</xdr:row>
      <xdr:rowOff>201706</xdr:rowOff>
    </xdr:to>
    <xdr:sp macro="" textlink="">
      <xdr:nvSpPr>
        <xdr:cNvPr id="9" name="正方形/長方形 8"/>
        <xdr:cNvSpPr/>
      </xdr:nvSpPr>
      <xdr:spPr>
        <a:xfrm>
          <a:off x="6692444" y="42656725"/>
          <a:ext cx="3034262" cy="56436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．（国研）海上技術安全研究所 </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32</xdr:col>
      <xdr:colOff>136252</xdr:colOff>
      <xdr:row>731</xdr:row>
      <xdr:rowOff>60263</xdr:rowOff>
    </xdr:from>
    <xdr:ext cx="2196000" cy="292452"/>
    <xdr:sp macro="" textlink="">
      <xdr:nvSpPr>
        <xdr:cNvPr id="10" name="テキスト ボックス 9"/>
        <xdr:cNvSpPr txBox="1"/>
      </xdr:nvSpPr>
      <xdr:spPr>
        <a:xfrm>
          <a:off x="6537052" y="36941063"/>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724</xdr:row>
      <xdr:rowOff>96662</xdr:rowOff>
    </xdr:from>
    <xdr:to>
      <xdr:col>32</xdr:col>
      <xdr:colOff>178840</xdr:colOff>
      <xdr:row>724</xdr:row>
      <xdr:rowOff>97705</xdr:rowOff>
    </xdr:to>
    <xdr:cxnSp macro="">
      <xdr:nvCxnSpPr>
        <xdr:cNvPr id="11" name="直線矢印コネクタ 10"/>
        <xdr:cNvCxnSpPr>
          <a:stCxn id="5" idx="3"/>
          <a:endCxn id="7" idx="1"/>
        </xdr:cNvCxnSpPr>
      </xdr:nvCxnSpPr>
      <xdr:spPr>
        <a:xfrm>
          <a:off x="4652341" y="227766574"/>
          <a:ext cx="1981087"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179294</xdr:colOff>
      <xdr:row>724</xdr:row>
      <xdr:rowOff>123265</xdr:rowOff>
    </xdr:from>
    <xdr:to>
      <xdr:col>28</xdr:col>
      <xdr:colOff>1</xdr:colOff>
      <xdr:row>736</xdr:row>
      <xdr:rowOff>56030</xdr:rowOff>
    </xdr:to>
    <xdr:cxnSp macro="">
      <xdr:nvCxnSpPr>
        <xdr:cNvPr id="12" name="直線コネクタ 11"/>
        <xdr:cNvCxnSpPr/>
      </xdr:nvCxnSpPr>
      <xdr:spPr>
        <a:xfrm flipH="1">
          <a:off x="5625353" y="40016206"/>
          <a:ext cx="22413" cy="4101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732</xdr:row>
      <xdr:rowOff>175195</xdr:rowOff>
    </xdr:from>
    <xdr:to>
      <xdr:col>32</xdr:col>
      <xdr:colOff>159414</xdr:colOff>
      <xdr:row>732</xdr:row>
      <xdr:rowOff>180975</xdr:rowOff>
    </xdr:to>
    <xdr:cxnSp macro="">
      <xdr:nvCxnSpPr>
        <xdr:cNvPr id="13" name="直線矢印コネクタ 12"/>
        <xdr:cNvCxnSpPr/>
      </xdr:nvCxnSpPr>
      <xdr:spPr>
        <a:xfrm flipV="1">
          <a:off x="5619750" y="37408420"/>
          <a:ext cx="9404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728</xdr:row>
      <xdr:rowOff>270794</xdr:rowOff>
    </xdr:from>
    <xdr:to>
      <xdr:col>48</xdr:col>
      <xdr:colOff>11206</xdr:colOff>
      <xdr:row>731</xdr:row>
      <xdr:rowOff>78440</xdr:rowOff>
    </xdr:to>
    <xdr:sp macro="" textlink="">
      <xdr:nvSpPr>
        <xdr:cNvPr id="14" name="大かっこ 13"/>
        <xdr:cNvSpPr/>
      </xdr:nvSpPr>
      <xdr:spPr>
        <a:xfrm>
          <a:off x="6629400" y="229330235"/>
          <a:ext cx="3063688" cy="84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32</xdr:col>
      <xdr:colOff>156882</xdr:colOff>
      <xdr:row>733</xdr:row>
      <xdr:rowOff>310161</xdr:rowOff>
    </xdr:from>
    <xdr:to>
      <xdr:col>48</xdr:col>
      <xdr:colOff>44823</xdr:colOff>
      <xdr:row>736</xdr:row>
      <xdr:rowOff>156881</xdr:rowOff>
    </xdr:to>
    <xdr:sp macro="" textlink="">
      <xdr:nvSpPr>
        <xdr:cNvPr id="15" name="大かっこ 14"/>
        <xdr:cNvSpPr/>
      </xdr:nvSpPr>
      <xdr:spPr>
        <a:xfrm>
          <a:off x="6611470" y="43329543"/>
          <a:ext cx="3115235" cy="888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総合安全性評価（</a:t>
          </a:r>
          <a:r>
            <a:rPr kumimoji="1" lang="en-US" altLang="ja-JP" sz="1100">
              <a:latin typeface="+mn-ea"/>
              <a:ea typeface="+mn-ea"/>
            </a:rPr>
            <a:t>FSA</a:t>
          </a:r>
          <a:r>
            <a:rPr kumimoji="1" lang="ja-JP" altLang="en-US" sz="1100">
              <a:latin typeface="+mn-ea"/>
              <a:ea typeface="+mn-ea"/>
            </a:rPr>
            <a:t>）における費用対効果評価に関する調査の実施</a:t>
          </a:r>
        </a:p>
      </xdr:txBody>
    </xdr:sp>
    <xdr:clientData/>
  </xdr:twoCellAnchor>
  <xdr:twoCellAnchor>
    <xdr:from>
      <xdr:col>10</xdr:col>
      <xdr:colOff>159665</xdr:colOff>
      <xdr:row>735</xdr:row>
      <xdr:rowOff>159236</xdr:rowOff>
    </xdr:from>
    <xdr:to>
      <xdr:col>23</xdr:col>
      <xdr:colOff>89646</xdr:colOff>
      <xdr:row>737</xdr:row>
      <xdr:rowOff>12326</xdr:rowOff>
    </xdr:to>
    <xdr:sp macro="" textlink="">
      <xdr:nvSpPr>
        <xdr:cNvPr id="16" name="正方形/長方形 15"/>
        <xdr:cNvSpPr/>
      </xdr:nvSpPr>
      <xdr:spPr>
        <a:xfrm>
          <a:off x="2176724" y="43873383"/>
          <a:ext cx="2552157" cy="5478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．地方運輸局等（８機関）</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23</xdr:col>
      <xdr:colOff>156883</xdr:colOff>
      <xdr:row>736</xdr:row>
      <xdr:rowOff>56030</xdr:rowOff>
    </xdr:from>
    <xdr:to>
      <xdr:col>27</xdr:col>
      <xdr:colOff>190500</xdr:colOff>
      <xdr:row>736</xdr:row>
      <xdr:rowOff>67236</xdr:rowOff>
    </xdr:to>
    <xdr:cxnSp macro="">
      <xdr:nvCxnSpPr>
        <xdr:cNvPr id="17" name="直線矢印コネクタ 16"/>
        <xdr:cNvCxnSpPr/>
      </xdr:nvCxnSpPr>
      <xdr:spPr>
        <a:xfrm flipH="1" flipV="1">
          <a:off x="4796118" y="44117559"/>
          <a:ext cx="840441" cy="11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166407</xdr:colOff>
      <xdr:row>731</xdr:row>
      <xdr:rowOff>72277</xdr:rowOff>
    </xdr:from>
    <xdr:to>
      <xdr:col>21</xdr:col>
      <xdr:colOff>158338</xdr:colOff>
      <xdr:row>732</xdr:row>
      <xdr:rowOff>313763</xdr:rowOff>
    </xdr:to>
    <xdr:sp macro="" textlink="">
      <xdr:nvSpPr>
        <xdr:cNvPr id="18" name="正方形/長方形 17"/>
        <xdr:cNvSpPr/>
      </xdr:nvSpPr>
      <xdr:spPr>
        <a:xfrm>
          <a:off x="2385172" y="42396895"/>
          <a:ext cx="2008990" cy="58886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r>
            <a:rPr kumimoji="1" lang="ja-JP" altLang="en-US"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200024</xdr:colOff>
      <xdr:row>739</xdr:row>
      <xdr:rowOff>87406</xdr:rowOff>
    </xdr:from>
    <xdr:to>
      <xdr:col>21</xdr:col>
      <xdr:colOff>191955</xdr:colOff>
      <xdr:row>740</xdr:row>
      <xdr:rowOff>246529</xdr:rowOff>
    </xdr:to>
    <xdr:sp macro="" textlink="">
      <xdr:nvSpPr>
        <xdr:cNvPr id="19" name="正方形/長方形 18"/>
        <xdr:cNvSpPr/>
      </xdr:nvSpPr>
      <xdr:spPr>
        <a:xfrm>
          <a:off x="2418789" y="45191082"/>
          <a:ext cx="2008990" cy="50650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43630</xdr:colOff>
      <xdr:row>737</xdr:row>
      <xdr:rowOff>86435</xdr:rowOff>
    </xdr:from>
    <xdr:to>
      <xdr:col>23</xdr:col>
      <xdr:colOff>41461</xdr:colOff>
      <xdr:row>739</xdr:row>
      <xdr:rowOff>2802</xdr:rowOff>
    </xdr:to>
    <xdr:sp macro="" textlink="">
      <xdr:nvSpPr>
        <xdr:cNvPr id="20" name="大かっこ 19"/>
        <xdr:cNvSpPr/>
      </xdr:nvSpPr>
      <xdr:spPr>
        <a:xfrm>
          <a:off x="2262395" y="44495347"/>
          <a:ext cx="2418301" cy="611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11</xdr:col>
      <xdr:colOff>156882</xdr:colOff>
      <xdr:row>733</xdr:row>
      <xdr:rowOff>44823</xdr:rowOff>
    </xdr:from>
    <xdr:to>
      <xdr:col>21</xdr:col>
      <xdr:colOff>156882</xdr:colOff>
      <xdr:row>734</xdr:row>
      <xdr:rowOff>317127</xdr:rowOff>
    </xdr:to>
    <xdr:sp macro="" textlink="">
      <xdr:nvSpPr>
        <xdr:cNvPr id="22" name="正方形/長方形 21"/>
        <xdr:cNvSpPr/>
      </xdr:nvSpPr>
      <xdr:spPr>
        <a:xfrm>
          <a:off x="2375647" y="43064205"/>
          <a:ext cx="2017059" cy="61968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100">
              <a:latin typeface="+mn-ea"/>
              <a:ea typeface="+mn-ea"/>
            </a:rPr>
            <a:t>物品、消耗品等購入費</a:t>
          </a:r>
          <a:endParaRPr lang="en-US" altLang="ja-JP" sz="1100">
            <a:latin typeface="+mn-ea"/>
            <a:ea typeface="+mn-ea"/>
          </a:endParaRPr>
        </a:p>
        <a:p>
          <a:pPr algn="ctr"/>
          <a:r>
            <a:rPr lang="ja-JP" altLang="en-US" sz="1100">
              <a:latin typeface="+mn-ea"/>
              <a:ea typeface="+mn-ea"/>
            </a:rPr>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462" sqref="A462:XFD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168</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1" t="s">
        <v>29</v>
      </c>
      <c r="B4" s="702"/>
      <c r="C4" s="702"/>
      <c r="D4" s="702"/>
      <c r="E4" s="702"/>
      <c r="F4" s="702"/>
      <c r="G4" s="677" t="s">
        <v>517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2" t="s">
        <v>193</v>
      </c>
      <c r="H5" s="523"/>
      <c r="I5" s="523"/>
      <c r="J5" s="523"/>
      <c r="K5" s="523"/>
      <c r="L5" s="523"/>
      <c r="M5" s="524" t="s">
        <v>75</v>
      </c>
      <c r="N5" s="525"/>
      <c r="O5" s="525"/>
      <c r="P5" s="525"/>
      <c r="Q5" s="525"/>
      <c r="R5" s="526"/>
      <c r="S5" s="527" t="s">
        <v>140</v>
      </c>
      <c r="T5" s="523"/>
      <c r="U5" s="523"/>
      <c r="V5" s="523"/>
      <c r="W5" s="523"/>
      <c r="X5" s="528"/>
      <c r="Y5" s="693" t="s">
        <v>3</v>
      </c>
      <c r="Z5" s="694"/>
      <c r="AA5" s="694"/>
      <c r="AB5" s="694"/>
      <c r="AC5" s="694"/>
      <c r="AD5" s="695"/>
      <c r="AE5" s="696" t="s">
        <v>520</v>
      </c>
      <c r="AF5" s="696"/>
      <c r="AG5" s="696"/>
      <c r="AH5" s="696"/>
      <c r="AI5" s="696"/>
      <c r="AJ5" s="696"/>
      <c r="AK5" s="696"/>
      <c r="AL5" s="696"/>
      <c r="AM5" s="696"/>
      <c r="AN5" s="696"/>
      <c r="AO5" s="696"/>
      <c r="AP5" s="697"/>
      <c r="AQ5" s="698" t="s">
        <v>521</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524</v>
      </c>
      <c r="H7" s="808"/>
      <c r="I7" s="808"/>
      <c r="J7" s="808"/>
      <c r="K7" s="808"/>
      <c r="L7" s="808"/>
      <c r="M7" s="808"/>
      <c r="N7" s="808"/>
      <c r="O7" s="808"/>
      <c r="P7" s="808"/>
      <c r="Q7" s="808"/>
      <c r="R7" s="808"/>
      <c r="S7" s="808"/>
      <c r="T7" s="808"/>
      <c r="U7" s="808"/>
      <c r="V7" s="809"/>
      <c r="W7" s="809"/>
      <c r="X7" s="809"/>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414</v>
      </c>
      <c r="B8" s="805"/>
      <c r="C8" s="805"/>
      <c r="D8" s="805"/>
      <c r="E8" s="805"/>
      <c r="F8" s="806"/>
      <c r="G8" s="95" t="str">
        <f>入力規則等!A26</f>
        <v>海洋政策</v>
      </c>
      <c r="H8" s="96"/>
      <c r="I8" s="96"/>
      <c r="J8" s="96"/>
      <c r="K8" s="96"/>
      <c r="L8" s="96"/>
      <c r="M8" s="96"/>
      <c r="N8" s="96"/>
      <c r="O8" s="96"/>
      <c r="P8" s="96"/>
      <c r="Q8" s="96"/>
      <c r="R8" s="96"/>
      <c r="S8" s="96"/>
      <c r="T8" s="96"/>
      <c r="U8" s="96"/>
      <c r="V8" s="96"/>
      <c r="W8" s="96"/>
      <c r="X8" s="97"/>
      <c r="Y8" s="529" t="s">
        <v>415</v>
      </c>
      <c r="Z8" s="530"/>
      <c r="AA8" s="530"/>
      <c r="AB8" s="530"/>
      <c r="AC8" s="530"/>
      <c r="AD8" s="531"/>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2" t="s">
        <v>25</v>
      </c>
      <c r="B9" s="533"/>
      <c r="C9" s="533"/>
      <c r="D9" s="533"/>
      <c r="E9" s="533"/>
      <c r="F9" s="533"/>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6" t="s">
        <v>34</v>
      </c>
      <c r="B10" s="667"/>
      <c r="C10" s="667"/>
      <c r="D10" s="667"/>
      <c r="E10" s="667"/>
      <c r="F10" s="667"/>
      <c r="G10" s="668" t="s">
        <v>526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直接実施、その他</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13</v>
      </c>
      <c r="Q13" s="220"/>
      <c r="R13" s="220"/>
      <c r="S13" s="220"/>
      <c r="T13" s="220"/>
      <c r="U13" s="220"/>
      <c r="V13" s="221"/>
      <c r="W13" s="219">
        <v>25</v>
      </c>
      <c r="X13" s="220"/>
      <c r="Y13" s="220"/>
      <c r="Z13" s="220"/>
      <c r="AA13" s="220"/>
      <c r="AB13" s="220"/>
      <c r="AC13" s="221"/>
      <c r="AD13" s="219">
        <v>16</v>
      </c>
      <c r="AE13" s="220"/>
      <c r="AF13" s="220"/>
      <c r="AG13" s="220"/>
      <c r="AH13" s="220"/>
      <c r="AI13" s="220"/>
      <c r="AJ13" s="221"/>
      <c r="AK13" s="219">
        <v>21</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7" t="s">
        <v>9</v>
      </c>
      <c r="J14" s="581"/>
      <c r="K14" s="581"/>
      <c r="L14" s="581"/>
      <c r="M14" s="581"/>
      <c r="N14" s="581"/>
      <c r="O14" s="582"/>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7" t="s">
        <v>58</v>
      </c>
      <c r="J15" s="538"/>
      <c r="K15" s="538"/>
      <c r="L15" s="538"/>
      <c r="M15" s="538"/>
      <c r="N15" s="538"/>
      <c r="O15" s="539"/>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c r="AL15" s="220"/>
      <c r="AM15" s="220"/>
      <c r="AN15" s="220"/>
      <c r="AO15" s="220"/>
      <c r="AP15" s="220"/>
      <c r="AQ15" s="221"/>
      <c r="AR15" s="219"/>
      <c r="AS15" s="220"/>
      <c r="AT15" s="220"/>
      <c r="AU15" s="220"/>
      <c r="AV15" s="220"/>
      <c r="AW15" s="220"/>
      <c r="AX15" s="580"/>
    </row>
    <row r="16" spans="1:50" ht="21" customHeight="1" x14ac:dyDescent="0.15">
      <c r="A16" s="639"/>
      <c r="B16" s="640"/>
      <c r="C16" s="640"/>
      <c r="D16" s="640"/>
      <c r="E16" s="640"/>
      <c r="F16" s="641"/>
      <c r="G16" s="646"/>
      <c r="H16" s="647"/>
      <c r="I16" s="537" t="s">
        <v>59</v>
      </c>
      <c r="J16" s="538"/>
      <c r="K16" s="538"/>
      <c r="L16" s="538"/>
      <c r="M16" s="538"/>
      <c r="N16" s="538"/>
      <c r="O16" s="539"/>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7" t="s">
        <v>57</v>
      </c>
      <c r="J17" s="581"/>
      <c r="K17" s="581"/>
      <c r="L17" s="581"/>
      <c r="M17" s="581"/>
      <c r="N17" s="581"/>
      <c r="O17" s="582"/>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0" t="s">
        <v>22</v>
      </c>
      <c r="J18" s="711"/>
      <c r="K18" s="711"/>
      <c r="L18" s="711"/>
      <c r="M18" s="711"/>
      <c r="N18" s="711"/>
      <c r="O18" s="712"/>
      <c r="P18" s="516">
        <f>SUM(P13:V17)</f>
        <v>13</v>
      </c>
      <c r="Q18" s="517"/>
      <c r="R18" s="517"/>
      <c r="S18" s="517"/>
      <c r="T18" s="517"/>
      <c r="U18" s="517"/>
      <c r="V18" s="518"/>
      <c r="W18" s="516">
        <f>SUM(W13:AC17)</f>
        <v>25</v>
      </c>
      <c r="X18" s="517"/>
      <c r="Y18" s="517"/>
      <c r="Z18" s="517"/>
      <c r="AA18" s="517"/>
      <c r="AB18" s="517"/>
      <c r="AC18" s="518"/>
      <c r="AD18" s="516">
        <f>SUM(AD13:AJ17)</f>
        <v>16</v>
      </c>
      <c r="AE18" s="517"/>
      <c r="AF18" s="517"/>
      <c r="AG18" s="517"/>
      <c r="AH18" s="517"/>
      <c r="AI18" s="517"/>
      <c r="AJ18" s="518"/>
      <c r="AK18" s="516">
        <f>SUM(AK13:AQ17)</f>
        <v>21</v>
      </c>
      <c r="AL18" s="517"/>
      <c r="AM18" s="517"/>
      <c r="AN18" s="517"/>
      <c r="AO18" s="517"/>
      <c r="AP18" s="517"/>
      <c r="AQ18" s="518"/>
      <c r="AR18" s="516">
        <f>SUM(AR13:AX17)</f>
        <v>0</v>
      </c>
      <c r="AS18" s="517"/>
      <c r="AT18" s="517"/>
      <c r="AU18" s="517"/>
      <c r="AV18" s="517"/>
      <c r="AW18" s="517"/>
      <c r="AX18" s="519"/>
    </row>
    <row r="19" spans="1:50" ht="24.75" customHeight="1" x14ac:dyDescent="0.15">
      <c r="A19" s="639"/>
      <c r="B19" s="640"/>
      <c r="C19" s="640"/>
      <c r="D19" s="640"/>
      <c r="E19" s="640"/>
      <c r="F19" s="641"/>
      <c r="G19" s="513" t="s">
        <v>10</v>
      </c>
      <c r="H19" s="514"/>
      <c r="I19" s="514"/>
      <c r="J19" s="514"/>
      <c r="K19" s="514"/>
      <c r="L19" s="514"/>
      <c r="M19" s="514"/>
      <c r="N19" s="514"/>
      <c r="O19" s="514"/>
      <c r="P19" s="219">
        <v>12</v>
      </c>
      <c r="Q19" s="220"/>
      <c r="R19" s="220"/>
      <c r="S19" s="220"/>
      <c r="T19" s="220"/>
      <c r="U19" s="220"/>
      <c r="V19" s="221"/>
      <c r="W19" s="219">
        <v>22</v>
      </c>
      <c r="X19" s="220"/>
      <c r="Y19" s="220"/>
      <c r="Z19" s="220"/>
      <c r="AA19" s="220"/>
      <c r="AB19" s="220"/>
      <c r="AC19" s="221"/>
      <c r="AD19" s="219">
        <v>14</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2"/>
      <c r="G20" s="513" t="s">
        <v>11</v>
      </c>
      <c r="H20" s="514"/>
      <c r="I20" s="514"/>
      <c r="J20" s="514"/>
      <c r="K20" s="514"/>
      <c r="L20" s="514"/>
      <c r="M20" s="514"/>
      <c r="N20" s="514"/>
      <c r="O20" s="514"/>
      <c r="P20" s="521">
        <f>IF(P18=0, "-", P19/P18)</f>
        <v>0.92307692307692313</v>
      </c>
      <c r="Q20" s="521"/>
      <c r="R20" s="521"/>
      <c r="S20" s="521"/>
      <c r="T20" s="521"/>
      <c r="U20" s="521"/>
      <c r="V20" s="521"/>
      <c r="W20" s="521">
        <f>IF(W18=0, "-", W19/W18)</f>
        <v>0.88</v>
      </c>
      <c r="X20" s="521"/>
      <c r="Y20" s="521"/>
      <c r="Z20" s="521"/>
      <c r="AA20" s="521"/>
      <c r="AB20" s="521"/>
      <c r="AC20" s="521"/>
      <c r="AD20" s="521">
        <f>IF(AD18=0, "-", AD19/AD18)</f>
        <v>0.875</v>
      </c>
      <c r="AE20" s="521"/>
      <c r="AF20" s="521"/>
      <c r="AG20" s="521"/>
      <c r="AH20" s="521"/>
      <c r="AI20" s="521"/>
      <c r="AJ20" s="521"/>
      <c r="AK20" s="515"/>
      <c r="AL20" s="515"/>
      <c r="AM20" s="515"/>
      <c r="AN20" s="515"/>
      <c r="AO20" s="515"/>
      <c r="AP20" s="515"/>
      <c r="AQ20" s="709"/>
      <c r="AR20" s="709"/>
      <c r="AS20" s="709"/>
      <c r="AT20" s="709"/>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554</v>
      </c>
      <c r="AR22" s="127"/>
      <c r="AS22" s="113" t="s">
        <v>371</v>
      </c>
      <c r="AT22" s="114"/>
      <c r="AU22" s="336">
        <v>32</v>
      </c>
      <c r="AV22" s="336"/>
      <c r="AW22" s="365" t="s">
        <v>313</v>
      </c>
      <c r="AX22" s="366"/>
    </row>
    <row r="23" spans="1:50" ht="22.5" customHeight="1" x14ac:dyDescent="0.15">
      <c r="A23" s="491"/>
      <c r="B23" s="489"/>
      <c r="C23" s="489"/>
      <c r="D23" s="489"/>
      <c r="E23" s="489"/>
      <c r="F23" s="490"/>
      <c r="G23" s="464" t="s">
        <v>584</v>
      </c>
      <c r="H23" s="465"/>
      <c r="I23" s="465"/>
      <c r="J23" s="465"/>
      <c r="K23" s="465"/>
      <c r="L23" s="465"/>
      <c r="M23" s="465"/>
      <c r="N23" s="465"/>
      <c r="O23" s="466"/>
      <c r="P23" s="102" t="s">
        <v>527</v>
      </c>
      <c r="Q23" s="102"/>
      <c r="R23" s="102"/>
      <c r="S23" s="102"/>
      <c r="T23" s="102"/>
      <c r="U23" s="102"/>
      <c r="V23" s="102"/>
      <c r="W23" s="102"/>
      <c r="X23" s="131"/>
      <c r="Y23" s="213" t="s">
        <v>14</v>
      </c>
      <c r="Z23" s="473"/>
      <c r="AA23" s="474"/>
      <c r="AB23" s="485" t="s">
        <v>531</v>
      </c>
      <c r="AC23" s="485"/>
      <c r="AD23" s="485"/>
      <c r="AE23" s="316">
        <v>379</v>
      </c>
      <c r="AF23" s="317"/>
      <c r="AG23" s="317"/>
      <c r="AH23" s="317"/>
      <c r="AI23" s="316">
        <v>394</v>
      </c>
      <c r="AJ23" s="317"/>
      <c r="AK23" s="317"/>
      <c r="AL23" s="317"/>
      <c r="AM23" s="316">
        <v>382</v>
      </c>
      <c r="AN23" s="317"/>
      <c r="AO23" s="317"/>
      <c r="AP23" s="317"/>
      <c r="AQ23" s="91" t="s">
        <v>555</v>
      </c>
      <c r="AR23" s="92"/>
      <c r="AS23" s="92"/>
      <c r="AT23" s="93"/>
      <c r="AU23" s="317" t="s">
        <v>555</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531</v>
      </c>
      <c r="AC24" s="500"/>
      <c r="AD24" s="500"/>
      <c r="AE24" s="316">
        <v>447</v>
      </c>
      <c r="AF24" s="317"/>
      <c r="AG24" s="317"/>
      <c r="AH24" s="317"/>
      <c r="AI24" s="316">
        <v>447</v>
      </c>
      <c r="AJ24" s="317"/>
      <c r="AK24" s="317"/>
      <c r="AL24" s="317"/>
      <c r="AM24" s="316">
        <v>447</v>
      </c>
      <c r="AN24" s="317"/>
      <c r="AO24" s="317"/>
      <c r="AP24" s="317"/>
      <c r="AQ24" s="91" t="s">
        <v>555</v>
      </c>
      <c r="AR24" s="92"/>
      <c r="AS24" s="92"/>
      <c r="AT24" s="93"/>
      <c r="AU24" s="317">
        <v>339</v>
      </c>
      <c r="AV24" s="317"/>
      <c r="AW24" s="317"/>
      <c r="AX24" s="319"/>
    </row>
    <row r="25" spans="1:50" ht="3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236</v>
      </c>
      <c r="AF25" s="317"/>
      <c r="AG25" s="317"/>
      <c r="AH25" s="317"/>
      <c r="AI25" s="316">
        <v>206</v>
      </c>
      <c r="AJ25" s="317"/>
      <c r="AK25" s="317"/>
      <c r="AL25" s="317"/>
      <c r="AM25" s="316">
        <v>230</v>
      </c>
      <c r="AN25" s="317"/>
      <c r="AO25" s="317"/>
      <c r="AP25" s="317"/>
      <c r="AQ25" s="91" t="s">
        <v>555</v>
      </c>
      <c r="AR25" s="92"/>
      <c r="AS25" s="92"/>
      <c r="AT25" s="93"/>
      <c r="AU25" s="317" t="s">
        <v>555</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488</v>
      </c>
      <c r="B46" s="819"/>
      <c r="C46" s="819"/>
      <c r="D46" s="819"/>
      <c r="E46" s="819"/>
      <c r="F46" s="820"/>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515</v>
      </c>
      <c r="B51" s="875"/>
      <c r="C51" s="875"/>
      <c r="D51" s="875"/>
      <c r="E51" s="872" t="s">
        <v>508</v>
      </c>
      <c r="F51" s="873"/>
      <c r="G51" s="59" t="s">
        <v>387</v>
      </c>
      <c r="H51" s="802"/>
      <c r="I51" s="398"/>
      <c r="J51" s="398"/>
      <c r="K51" s="398"/>
      <c r="L51" s="398"/>
      <c r="M51" s="398"/>
      <c r="N51" s="398"/>
      <c r="O51" s="803"/>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8" t="s">
        <v>277</v>
      </c>
      <c r="B53" s="826" t="s">
        <v>274</v>
      </c>
      <c r="C53" s="459"/>
      <c r="D53" s="459"/>
      <c r="E53" s="459"/>
      <c r="F53" s="460"/>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8"/>
      <c r="B54" s="826"/>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6"/>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6"/>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7"/>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5"/>
      <c r="R60" s="795"/>
      <c r="S60" s="795"/>
      <c r="T60" s="795"/>
      <c r="U60" s="795"/>
      <c r="V60" s="795"/>
      <c r="W60" s="795"/>
      <c r="X60" s="796"/>
      <c r="Y60" s="728" t="s">
        <v>69</v>
      </c>
      <c r="Z60" s="729"/>
      <c r="AA60" s="730"/>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7"/>
      <c r="Q61" s="797"/>
      <c r="R61" s="797"/>
      <c r="S61" s="797"/>
      <c r="T61" s="797"/>
      <c r="U61" s="797"/>
      <c r="V61" s="797"/>
      <c r="W61" s="797"/>
      <c r="X61" s="798"/>
      <c r="Y61" s="708"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9"/>
      <c r="Y62" s="70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5"/>
      <c r="R65" s="795"/>
      <c r="S65" s="795"/>
      <c r="T65" s="795"/>
      <c r="U65" s="795"/>
      <c r="V65" s="795"/>
      <c r="W65" s="795"/>
      <c r="X65" s="796"/>
      <c r="Y65" s="728" t="s">
        <v>69</v>
      </c>
      <c r="Z65" s="729"/>
      <c r="AA65" s="730"/>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7"/>
      <c r="Q66" s="797"/>
      <c r="R66" s="797"/>
      <c r="S66" s="797"/>
      <c r="T66" s="797"/>
      <c r="U66" s="797"/>
      <c r="V66" s="797"/>
      <c r="W66" s="797"/>
      <c r="X66" s="798"/>
      <c r="Y66" s="708"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9"/>
      <c r="Y67" s="70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5"/>
      <c r="R70" s="795"/>
      <c r="S70" s="795"/>
      <c r="T70" s="795"/>
      <c r="U70" s="795"/>
      <c r="V70" s="795"/>
      <c r="W70" s="795"/>
      <c r="X70" s="796"/>
      <c r="Y70" s="728" t="s">
        <v>69</v>
      </c>
      <c r="Z70" s="729"/>
      <c r="AA70" s="73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7"/>
      <c r="Q71" s="797"/>
      <c r="R71" s="797"/>
      <c r="S71" s="797"/>
      <c r="T71" s="797"/>
      <c r="U71" s="797"/>
      <c r="V71" s="797"/>
      <c r="W71" s="797"/>
      <c r="X71" s="798"/>
      <c r="Y71" s="708"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9"/>
      <c r="C72" s="829"/>
      <c r="D72" s="829"/>
      <c r="E72" s="829"/>
      <c r="F72" s="830"/>
      <c r="G72" s="475"/>
      <c r="H72" s="154"/>
      <c r="I72" s="154"/>
      <c r="J72" s="154"/>
      <c r="K72" s="154"/>
      <c r="L72" s="154"/>
      <c r="M72" s="154"/>
      <c r="N72" s="154"/>
      <c r="O72" s="476"/>
      <c r="P72" s="824"/>
      <c r="Q72" s="824"/>
      <c r="R72" s="824"/>
      <c r="S72" s="824"/>
      <c r="T72" s="824"/>
      <c r="U72" s="824"/>
      <c r="V72" s="824"/>
      <c r="W72" s="824"/>
      <c r="X72" s="825"/>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8" t="s">
        <v>62</v>
      </c>
      <c r="Z74" s="694"/>
      <c r="AA74" s="695"/>
      <c r="AB74" s="485" t="s">
        <v>529</v>
      </c>
      <c r="AC74" s="485"/>
      <c r="AD74" s="485"/>
      <c r="AE74" s="298">
        <v>16</v>
      </c>
      <c r="AF74" s="298"/>
      <c r="AG74" s="298"/>
      <c r="AH74" s="298"/>
      <c r="AI74" s="298">
        <v>26</v>
      </c>
      <c r="AJ74" s="298"/>
      <c r="AK74" s="298"/>
      <c r="AL74" s="298"/>
      <c r="AM74" s="298">
        <v>22</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529</v>
      </c>
      <c r="AC75" s="485"/>
      <c r="AD75" s="485"/>
      <c r="AE75" s="298">
        <v>12</v>
      </c>
      <c r="AF75" s="298"/>
      <c r="AG75" s="298"/>
      <c r="AH75" s="298"/>
      <c r="AI75" s="298">
        <v>24</v>
      </c>
      <c r="AJ75" s="298"/>
      <c r="AK75" s="298"/>
      <c r="AL75" s="298"/>
      <c r="AM75" s="298">
        <v>12</v>
      </c>
      <c r="AN75" s="298"/>
      <c r="AO75" s="298"/>
      <c r="AP75" s="298"/>
      <c r="AQ75" s="298">
        <v>33</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573</v>
      </c>
      <c r="H77" s="102"/>
      <c r="I77" s="102"/>
      <c r="J77" s="102"/>
      <c r="K77" s="102"/>
      <c r="L77" s="102"/>
      <c r="M77" s="102"/>
      <c r="N77" s="102"/>
      <c r="O77" s="102"/>
      <c r="P77" s="102"/>
      <c r="Q77" s="102"/>
      <c r="R77" s="102"/>
      <c r="S77" s="102"/>
      <c r="T77" s="102"/>
      <c r="U77" s="102"/>
      <c r="V77" s="102"/>
      <c r="W77" s="102"/>
      <c r="X77" s="131"/>
      <c r="Y77" s="439" t="s">
        <v>62</v>
      </c>
      <c r="Z77" s="440"/>
      <c r="AA77" s="441"/>
      <c r="AB77" s="449" t="s">
        <v>531</v>
      </c>
      <c r="AC77" s="450"/>
      <c r="AD77" s="451"/>
      <c r="AE77" s="298">
        <v>5292</v>
      </c>
      <c r="AF77" s="298"/>
      <c r="AG77" s="298"/>
      <c r="AH77" s="298"/>
      <c r="AI77" s="298">
        <v>5264</v>
      </c>
      <c r="AJ77" s="298"/>
      <c r="AK77" s="298"/>
      <c r="AL77" s="298"/>
      <c r="AM77" s="298">
        <v>5326</v>
      </c>
      <c r="AN77" s="298"/>
      <c r="AO77" s="298"/>
      <c r="AP77" s="298"/>
      <c r="AQ77" s="298"/>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158</v>
      </c>
      <c r="AF89" s="298"/>
      <c r="AG89" s="298"/>
      <c r="AH89" s="298"/>
      <c r="AI89" s="298">
        <v>70</v>
      </c>
      <c r="AJ89" s="298"/>
      <c r="AK89" s="298"/>
      <c r="AL89" s="298"/>
      <c r="AM89" s="298">
        <v>80</v>
      </c>
      <c r="AN89" s="298"/>
      <c r="AO89" s="298"/>
      <c r="AP89" s="298"/>
      <c r="AQ89" s="316">
        <v>53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442" t="s">
        <v>534</v>
      </c>
      <c r="AF90" s="255"/>
      <c r="AG90" s="255"/>
      <c r="AH90" s="255"/>
      <c r="AI90" s="442" t="s">
        <v>535</v>
      </c>
      <c r="AJ90" s="255"/>
      <c r="AK90" s="255"/>
      <c r="AL90" s="255"/>
      <c r="AM90" s="442" t="s">
        <v>571</v>
      </c>
      <c r="AN90" s="255"/>
      <c r="AO90" s="255"/>
      <c r="AP90" s="255"/>
      <c r="AQ90" s="442" t="s">
        <v>572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536</v>
      </c>
      <c r="D104" s="233"/>
      <c r="E104" s="233"/>
      <c r="F104" s="233"/>
      <c r="G104" s="233"/>
      <c r="H104" s="233"/>
      <c r="I104" s="233"/>
      <c r="J104" s="233"/>
      <c r="K104" s="234"/>
      <c r="L104" s="219">
        <v>5</v>
      </c>
      <c r="M104" s="220"/>
      <c r="N104" s="220"/>
      <c r="O104" s="220"/>
      <c r="P104" s="220"/>
      <c r="Q104" s="221"/>
      <c r="R104" s="219"/>
      <c r="S104" s="220"/>
      <c r="T104" s="220"/>
      <c r="U104" s="220"/>
      <c r="V104" s="220"/>
      <c r="W104" s="221"/>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537</v>
      </c>
      <c r="D105" s="236"/>
      <c r="E105" s="236"/>
      <c r="F105" s="236"/>
      <c r="G105" s="236"/>
      <c r="H105" s="236"/>
      <c r="I105" s="236"/>
      <c r="J105" s="236"/>
      <c r="K105" s="237"/>
      <c r="L105" s="219">
        <v>9</v>
      </c>
      <c r="M105" s="220"/>
      <c r="N105" s="220"/>
      <c r="O105" s="220"/>
      <c r="P105" s="220"/>
      <c r="Q105" s="221"/>
      <c r="R105" s="219"/>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t="s">
        <v>538</v>
      </c>
      <c r="D106" s="236"/>
      <c r="E106" s="236"/>
      <c r="F106" s="236"/>
      <c r="G106" s="236"/>
      <c r="H106" s="236"/>
      <c r="I106" s="236"/>
      <c r="J106" s="236"/>
      <c r="K106" s="237"/>
      <c r="L106" s="219">
        <v>7</v>
      </c>
      <c r="M106" s="220"/>
      <c r="N106" s="220"/>
      <c r="O106" s="220"/>
      <c r="P106" s="220"/>
      <c r="Q106" s="221"/>
      <c r="R106" s="219"/>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3">
        <f>SUM(L104:Q109)</f>
        <v>21</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539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541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531</v>
      </c>
      <c r="AC115" s="90"/>
      <c r="AD115" s="90"/>
      <c r="AE115" s="191">
        <v>379</v>
      </c>
      <c r="AF115" s="92"/>
      <c r="AG115" s="92"/>
      <c r="AH115" s="92"/>
      <c r="AI115" s="191">
        <v>394</v>
      </c>
      <c r="AJ115" s="92"/>
      <c r="AK115" s="92"/>
      <c r="AL115" s="92"/>
      <c r="AM115" s="191">
        <v>382</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531</v>
      </c>
      <c r="AC116" s="140"/>
      <c r="AD116" s="140"/>
      <c r="AE116" s="191">
        <v>447</v>
      </c>
      <c r="AF116" s="92"/>
      <c r="AG116" s="92"/>
      <c r="AH116" s="92"/>
      <c r="AI116" s="191">
        <v>447</v>
      </c>
      <c r="AJ116" s="92"/>
      <c r="AK116" s="92"/>
      <c r="AL116" s="92"/>
      <c r="AM116" s="191">
        <v>447</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9.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9.5" customHeight="1" x14ac:dyDescent="0.15">
      <c r="A463" s="174"/>
      <c r="B463" s="164"/>
      <c r="C463" s="163"/>
      <c r="D463" s="164"/>
      <c r="E463" s="101" t="s">
        <v>591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6.75" customHeight="1" x14ac:dyDescent="0.15">
      <c r="A683" s="507" t="s">
        <v>269</v>
      </c>
      <c r="B683" s="508"/>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5" t="s">
        <v>522</v>
      </c>
      <c r="AE683" s="846"/>
      <c r="AF683" s="846"/>
      <c r="AG683" s="842" t="s">
        <v>544</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522</v>
      </c>
      <c r="AE684" s="584"/>
      <c r="AF684" s="584"/>
      <c r="AG684" s="585" t="s">
        <v>545</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522</v>
      </c>
      <c r="AE685" s="594"/>
      <c r="AF685" s="594"/>
      <c r="AG685" s="661" t="s">
        <v>545</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4" t="s">
        <v>44</v>
      </c>
      <c r="B686" s="74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522</v>
      </c>
      <c r="AE686" s="791"/>
      <c r="AF686" s="791"/>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5"/>
      <c r="C687" s="557"/>
      <c r="D687" s="558"/>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547</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5"/>
      <c r="C688" s="559"/>
      <c r="D688" s="560"/>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548</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8" t="s">
        <v>549</v>
      </c>
      <c r="AE689" s="589"/>
      <c r="AF689" s="589"/>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7"/>
      <c r="B690" s="628"/>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522</v>
      </c>
      <c r="AE690" s="584"/>
      <c r="AF690" s="584"/>
      <c r="AG690" s="585" t="s">
        <v>545</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522</v>
      </c>
      <c r="AE691" s="584"/>
      <c r="AF691" s="584"/>
      <c r="AG691" s="585" t="s">
        <v>545</v>
      </c>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3" t="s">
        <v>522</v>
      </c>
      <c r="AE692" s="584"/>
      <c r="AF692" s="584"/>
      <c r="AG692" s="585" t="s">
        <v>545</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3" t="s">
        <v>549</v>
      </c>
      <c r="AE693" s="594"/>
      <c r="AF693" s="594"/>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9"/>
      <c r="B694" s="630"/>
      <c r="C694" s="746" t="s">
        <v>502</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49" t="s">
        <v>522</v>
      </c>
      <c r="AE694" s="550"/>
      <c r="AF694" s="551"/>
      <c r="AG694" s="573" t="s">
        <v>545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4" t="s">
        <v>45</v>
      </c>
      <c r="B695" s="626"/>
      <c r="C695" s="631" t="s">
        <v>503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522</v>
      </c>
      <c r="AE695" s="589"/>
      <c r="AF695" s="590"/>
      <c r="AG695" s="504" t="s">
        <v>550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3" t="s">
        <v>549</v>
      </c>
      <c r="AE696" s="734"/>
      <c r="AF696" s="734"/>
      <c r="AG696" s="585"/>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522</v>
      </c>
      <c r="AE697" s="584"/>
      <c r="AF697" s="584"/>
      <c r="AG697" s="585" t="s">
        <v>551</v>
      </c>
      <c r="AH697" s="586"/>
      <c r="AI697" s="586"/>
      <c r="AJ697" s="586"/>
      <c r="AK697" s="586"/>
      <c r="AL697" s="586"/>
      <c r="AM697" s="586"/>
      <c r="AN697" s="586"/>
      <c r="AO697" s="586"/>
      <c r="AP697" s="586"/>
      <c r="AQ697" s="586"/>
      <c r="AR697" s="586"/>
      <c r="AS697" s="586"/>
      <c r="AT697" s="586"/>
      <c r="AU697" s="586"/>
      <c r="AV697" s="586"/>
      <c r="AW697" s="586"/>
      <c r="AX697" s="587"/>
    </row>
    <row r="698" spans="1:64" ht="54.75" customHeight="1" x14ac:dyDescent="0.15">
      <c r="A698" s="629"/>
      <c r="B698" s="630"/>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522</v>
      </c>
      <c r="AE698" s="584"/>
      <c r="AF698" s="584"/>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8"/>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52"/>
      <c r="D701" s="753"/>
      <c r="E701" s="753"/>
      <c r="F701" s="753"/>
      <c r="G701" s="753"/>
      <c r="H701" s="753"/>
      <c r="I701" s="753"/>
      <c r="J701" s="753"/>
      <c r="K701" s="753"/>
      <c r="L701" s="753"/>
      <c r="M701" s="753"/>
      <c r="N701" s="753"/>
      <c r="O701" s="754"/>
      <c r="P701" s="576"/>
      <c r="Q701" s="576"/>
      <c r="R701" s="576"/>
      <c r="S701" s="577"/>
      <c r="T701" s="624"/>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52"/>
      <c r="D702" s="753"/>
      <c r="E702" s="753"/>
      <c r="F702" s="753"/>
      <c r="G702" s="753"/>
      <c r="H702" s="753"/>
      <c r="I702" s="753"/>
      <c r="J702" s="753"/>
      <c r="K702" s="753"/>
      <c r="L702" s="753"/>
      <c r="M702" s="753"/>
      <c r="N702" s="753"/>
      <c r="O702" s="754"/>
      <c r="P702" s="576"/>
      <c r="Q702" s="576"/>
      <c r="R702" s="576"/>
      <c r="S702" s="577"/>
      <c r="T702" s="624"/>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52"/>
      <c r="D703" s="753"/>
      <c r="E703" s="753"/>
      <c r="F703" s="753"/>
      <c r="G703" s="753"/>
      <c r="H703" s="753"/>
      <c r="I703" s="753"/>
      <c r="J703" s="753"/>
      <c r="K703" s="753"/>
      <c r="L703" s="753"/>
      <c r="M703" s="753"/>
      <c r="N703" s="753"/>
      <c r="O703" s="754"/>
      <c r="P703" s="576"/>
      <c r="Q703" s="576"/>
      <c r="R703" s="576"/>
      <c r="S703" s="577"/>
      <c r="T703" s="624"/>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52"/>
      <c r="D704" s="753"/>
      <c r="E704" s="753"/>
      <c r="F704" s="753"/>
      <c r="G704" s="753"/>
      <c r="H704" s="753"/>
      <c r="I704" s="753"/>
      <c r="J704" s="753"/>
      <c r="K704" s="753"/>
      <c r="L704" s="753"/>
      <c r="M704" s="753"/>
      <c r="N704" s="753"/>
      <c r="O704" s="754"/>
      <c r="P704" s="576"/>
      <c r="Q704" s="576"/>
      <c r="R704" s="576"/>
      <c r="S704" s="577"/>
      <c r="T704" s="624"/>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5"/>
      <c r="E706" s="755"/>
      <c r="F706" s="756"/>
      <c r="G706" s="769" t="s">
        <v>542</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6"/>
      <c r="B707" s="567"/>
      <c r="C707" s="764" t="s">
        <v>64</v>
      </c>
      <c r="D707" s="765"/>
      <c r="E707" s="765"/>
      <c r="F707" s="766"/>
      <c r="G707" s="767" t="s">
        <v>543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40"/>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1"/>
      <c r="B711" s="562"/>
      <c r="C711" s="562"/>
      <c r="D711" s="562"/>
      <c r="E711" s="563"/>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0" customHeight="1" thickBot="1" x14ac:dyDescent="0.2">
      <c r="A713" s="721"/>
      <c r="B713" s="722"/>
      <c r="C713" s="722"/>
      <c r="D713" s="722"/>
      <c r="E713" s="723"/>
      <c r="F713" s="741"/>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1" t="s">
        <v>464</v>
      </c>
      <c r="B717" s="300"/>
      <c r="C717" s="300"/>
      <c r="D717" s="300"/>
      <c r="E717" s="300"/>
      <c r="F717" s="300"/>
      <c r="G717" s="724">
        <v>336</v>
      </c>
      <c r="H717" s="724"/>
      <c r="I717" s="724"/>
      <c r="J717" s="724"/>
      <c r="K717" s="724"/>
      <c r="L717" s="724"/>
      <c r="M717" s="724"/>
      <c r="N717" s="724"/>
      <c r="O717" s="724"/>
      <c r="P717" s="724"/>
      <c r="Q717" s="300" t="s">
        <v>376</v>
      </c>
      <c r="R717" s="300"/>
      <c r="S717" s="300"/>
      <c r="T717" s="300"/>
      <c r="U717" s="300"/>
      <c r="V717" s="300"/>
      <c r="W717" s="724">
        <v>312</v>
      </c>
      <c r="X717" s="724"/>
      <c r="Y717" s="724"/>
      <c r="Z717" s="724"/>
      <c r="AA717" s="724"/>
      <c r="AB717" s="724"/>
      <c r="AC717" s="724"/>
      <c r="AD717" s="724"/>
      <c r="AE717" s="724"/>
      <c r="AF717" s="724"/>
      <c r="AG717" s="300" t="s">
        <v>377</v>
      </c>
      <c r="AH717" s="300"/>
      <c r="AI717" s="300"/>
      <c r="AJ717" s="300"/>
      <c r="AK717" s="300"/>
      <c r="AL717" s="300"/>
      <c r="AM717" s="724">
        <v>323</v>
      </c>
      <c r="AN717" s="724"/>
      <c r="AO717" s="724"/>
      <c r="AP717" s="724"/>
      <c r="AQ717" s="724"/>
      <c r="AR717" s="724"/>
      <c r="AS717" s="724"/>
      <c r="AT717" s="724"/>
      <c r="AU717" s="724"/>
      <c r="AV717" s="724"/>
      <c r="AW717" s="60"/>
      <c r="AX717" s="61"/>
    </row>
    <row r="718" spans="1:50" ht="19.899999999999999" customHeight="1" thickBot="1" x14ac:dyDescent="0.2">
      <c r="A718" s="717" t="s">
        <v>378</v>
      </c>
      <c r="B718" s="660"/>
      <c r="C718" s="660"/>
      <c r="D718" s="660"/>
      <c r="E718" s="660"/>
      <c r="F718" s="660"/>
      <c r="G718" s="780">
        <v>156</v>
      </c>
      <c r="H718" s="780"/>
      <c r="I718" s="780"/>
      <c r="J718" s="780"/>
      <c r="K718" s="780"/>
      <c r="L718" s="780"/>
      <c r="M718" s="780"/>
      <c r="N718" s="780"/>
      <c r="O718" s="780"/>
      <c r="P718" s="780"/>
      <c r="Q718" s="660" t="s">
        <v>379</v>
      </c>
      <c r="R718" s="660"/>
      <c r="S718" s="660"/>
      <c r="T718" s="660"/>
      <c r="U718" s="660"/>
      <c r="V718" s="660"/>
      <c r="W718" s="659">
        <v>149</v>
      </c>
      <c r="X718" s="659"/>
      <c r="Y718" s="659"/>
      <c r="Z718" s="659"/>
      <c r="AA718" s="659"/>
      <c r="AB718" s="659"/>
      <c r="AC718" s="659"/>
      <c r="AD718" s="659"/>
      <c r="AE718" s="659"/>
      <c r="AF718" s="659"/>
      <c r="AG718" s="660" t="s">
        <v>380</v>
      </c>
      <c r="AH718" s="660"/>
      <c r="AI718" s="660"/>
      <c r="AJ718" s="660"/>
      <c r="AK718" s="660"/>
      <c r="AL718" s="660"/>
      <c r="AM718" s="757">
        <v>156</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2" t="s">
        <v>558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2"/>
      <c r="B759" s="738"/>
      <c r="C759" s="738"/>
      <c r="D759" s="738"/>
      <c r="E759" s="738"/>
      <c r="F759" s="73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72"/>
      <c r="B760" s="738"/>
      <c r="C760" s="738"/>
      <c r="D760" s="738"/>
      <c r="E760" s="738"/>
      <c r="F760" s="739"/>
      <c r="G760" s="718" t="s">
        <v>556</v>
      </c>
      <c r="H760" s="719"/>
      <c r="I760" s="719"/>
      <c r="J760" s="719"/>
      <c r="K760" s="720"/>
      <c r="L760" s="293" t="s">
        <v>557</v>
      </c>
      <c r="M760" s="294"/>
      <c r="N760" s="294"/>
      <c r="O760" s="294"/>
      <c r="P760" s="294"/>
      <c r="Q760" s="294"/>
      <c r="R760" s="294"/>
      <c r="S760" s="294"/>
      <c r="T760" s="294"/>
      <c r="U760" s="294"/>
      <c r="V760" s="294"/>
      <c r="W760" s="294"/>
      <c r="X760" s="295"/>
      <c r="Y760" s="568">
        <v>7</v>
      </c>
      <c r="Z760" s="569"/>
      <c r="AA760" s="569"/>
      <c r="AB760" s="570"/>
      <c r="AC760" s="290" t="s">
        <v>563</v>
      </c>
      <c r="AD760" s="291"/>
      <c r="AE760" s="291"/>
      <c r="AF760" s="291"/>
      <c r="AG760" s="292"/>
      <c r="AH760" s="293" t="s">
        <v>564</v>
      </c>
      <c r="AI760" s="294"/>
      <c r="AJ760" s="294"/>
      <c r="AK760" s="294"/>
      <c r="AL760" s="294"/>
      <c r="AM760" s="294"/>
      <c r="AN760" s="294"/>
      <c r="AO760" s="294"/>
      <c r="AP760" s="294"/>
      <c r="AQ760" s="294"/>
      <c r="AR760" s="294"/>
      <c r="AS760" s="294"/>
      <c r="AT760" s="295"/>
      <c r="AU760" s="456">
        <v>1</v>
      </c>
      <c r="AV760" s="457"/>
      <c r="AW760" s="457"/>
      <c r="AX760" s="458"/>
    </row>
    <row r="761" spans="1:50" ht="24.75" customHeight="1" x14ac:dyDescent="0.15">
      <c r="A761" s="572"/>
      <c r="B761" s="738"/>
      <c r="C761" s="738"/>
      <c r="D761" s="738"/>
      <c r="E761" s="738"/>
      <c r="F761" s="73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565</v>
      </c>
      <c r="AD761" s="271"/>
      <c r="AE761" s="271"/>
      <c r="AF761" s="271"/>
      <c r="AG761" s="272"/>
      <c r="AH761" s="371" t="s">
        <v>566</v>
      </c>
      <c r="AI761" s="372"/>
      <c r="AJ761" s="372"/>
      <c r="AK761" s="372"/>
      <c r="AL761" s="372"/>
      <c r="AM761" s="372"/>
      <c r="AN761" s="372"/>
      <c r="AO761" s="372"/>
      <c r="AP761" s="372"/>
      <c r="AQ761" s="372"/>
      <c r="AR761" s="372"/>
      <c r="AS761" s="372"/>
      <c r="AT761" s="373"/>
      <c r="AU761" s="368">
        <v>2</v>
      </c>
      <c r="AV761" s="369"/>
      <c r="AW761" s="369"/>
      <c r="AX761" s="370"/>
    </row>
    <row r="762" spans="1:50" ht="24.75" customHeight="1" x14ac:dyDescent="0.15">
      <c r="A762" s="572"/>
      <c r="B762" s="738"/>
      <c r="C762" s="738"/>
      <c r="D762" s="738"/>
      <c r="E762" s="738"/>
      <c r="F762" s="73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567</v>
      </c>
      <c r="AD762" s="271"/>
      <c r="AE762" s="271"/>
      <c r="AF762" s="271"/>
      <c r="AG762" s="272"/>
      <c r="AH762" s="371" t="s">
        <v>568</v>
      </c>
      <c r="AI762" s="372"/>
      <c r="AJ762" s="372"/>
      <c r="AK762" s="372"/>
      <c r="AL762" s="372"/>
      <c r="AM762" s="372"/>
      <c r="AN762" s="372"/>
      <c r="AO762" s="372"/>
      <c r="AP762" s="372"/>
      <c r="AQ762" s="372"/>
      <c r="AR762" s="372"/>
      <c r="AS762" s="372"/>
      <c r="AT762" s="373"/>
      <c r="AU762" s="368">
        <v>0</v>
      </c>
      <c r="AV762" s="369"/>
      <c r="AW762" s="369"/>
      <c r="AX762" s="370"/>
    </row>
    <row r="763" spans="1:50" ht="24.75" customHeight="1" x14ac:dyDescent="0.15">
      <c r="A763" s="572"/>
      <c r="B763" s="738"/>
      <c r="C763" s="738"/>
      <c r="D763" s="738"/>
      <c r="E763" s="738"/>
      <c r="F763" s="73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2"/>
      <c r="B764" s="738"/>
      <c r="C764" s="738"/>
      <c r="D764" s="738"/>
      <c r="E764" s="738"/>
      <c r="F764" s="73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2"/>
      <c r="B765" s="738"/>
      <c r="C765" s="738"/>
      <c r="D765" s="738"/>
      <c r="E765" s="738"/>
      <c r="F765" s="73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2"/>
      <c r="B766" s="738"/>
      <c r="C766" s="738"/>
      <c r="D766" s="738"/>
      <c r="E766" s="738"/>
      <c r="F766" s="73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2"/>
      <c r="B767" s="738"/>
      <c r="C767" s="738"/>
      <c r="D767" s="738"/>
      <c r="E767" s="738"/>
      <c r="F767" s="73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2"/>
      <c r="B768" s="738"/>
      <c r="C768" s="738"/>
      <c r="D768" s="738"/>
      <c r="E768" s="738"/>
      <c r="F768" s="73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2"/>
      <c r="B769" s="738"/>
      <c r="C769" s="738"/>
      <c r="D769" s="738"/>
      <c r="E769" s="738"/>
      <c r="F769" s="73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2"/>
      <c r="B770" s="738"/>
      <c r="C770" s="738"/>
      <c r="D770" s="738"/>
      <c r="E770" s="738"/>
      <c r="F770" s="739"/>
      <c r="G770" s="376" t="s">
        <v>22</v>
      </c>
      <c r="H770" s="377"/>
      <c r="I770" s="377"/>
      <c r="J770" s="377"/>
      <c r="K770" s="377"/>
      <c r="L770" s="378"/>
      <c r="M770" s="379"/>
      <c r="N770" s="379"/>
      <c r="O770" s="379"/>
      <c r="P770" s="379"/>
      <c r="Q770" s="379"/>
      <c r="R770" s="379"/>
      <c r="S770" s="379"/>
      <c r="T770" s="379"/>
      <c r="U770" s="379"/>
      <c r="V770" s="379"/>
      <c r="W770" s="379"/>
      <c r="X770" s="380"/>
      <c r="Y770" s="381">
        <f>SUM(Y760:AB769)</f>
        <v>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customHeight="1" x14ac:dyDescent="0.15">
      <c r="A771" s="572"/>
      <c r="B771" s="738"/>
      <c r="C771" s="738"/>
      <c r="D771" s="738"/>
      <c r="E771" s="738"/>
      <c r="F771" s="739"/>
      <c r="G771" s="392" t="s">
        <v>586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2"/>
      <c r="B772" s="738"/>
      <c r="C772" s="738"/>
      <c r="D772" s="738"/>
      <c r="E772" s="738"/>
      <c r="F772" s="73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72"/>
      <c r="B773" s="738"/>
      <c r="C773" s="738"/>
      <c r="D773" s="738"/>
      <c r="E773" s="738"/>
      <c r="F773" s="739"/>
      <c r="G773" s="290" t="s">
        <v>585</v>
      </c>
      <c r="H773" s="291"/>
      <c r="I773" s="291"/>
      <c r="J773" s="291"/>
      <c r="K773" s="292"/>
      <c r="L773" s="293" t="s">
        <v>587</v>
      </c>
      <c r="M773" s="294"/>
      <c r="N773" s="294"/>
      <c r="O773" s="294"/>
      <c r="P773" s="294"/>
      <c r="Q773" s="294"/>
      <c r="R773" s="294"/>
      <c r="S773" s="294"/>
      <c r="T773" s="294"/>
      <c r="U773" s="294"/>
      <c r="V773" s="294"/>
      <c r="W773" s="294"/>
      <c r="X773" s="295"/>
      <c r="Y773" s="456">
        <v>0.3</v>
      </c>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72"/>
      <c r="B774" s="738"/>
      <c r="C774" s="738"/>
      <c r="D774" s="738"/>
      <c r="E774" s="738"/>
      <c r="F774" s="73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2"/>
      <c r="B775" s="738"/>
      <c r="C775" s="738"/>
      <c r="D775" s="738"/>
      <c r="E775" s="738"/>
      <c r="F775" s="73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2"/>
      <c r="B776" s="738"/>
      <c r="C776" s="738"/>
      <c r="D776" s="738"/>
      <c r="E776" s="738"/>
      <c r="F776" s="73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2"/>
      <c r="B777" s="738"/>
      <c r="C777" s="738"/>
      <c r="D777" s="738"/>
      <c r="E777" s="738"/>
      <c r="F777" s="73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2"/>
      <c r="B778" s="738"/>
      <c r="C778" s="738"/>
      <c r="D778" s="738"/>
      <c r="E778" s="738"/>
      <c r="F778" s="73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2"/>
      <c r="B779" s="738"/>
      <c r="C779" s="738"/>
      <c r="D779" s="738"/>
      <c r="E779" s="738"/>
      <c r="F779" s="73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2"/>
      <c r="B780" s="738"/>
      <c r="C780" s="738"/>
      <c r="D780" s="738"/>
      <c r="E780" s="738"/>
      <c r="F780" s="73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2"/>
      <c r="B781" s="738"/>
      <c r="C781" s="738"/>
      <c r="D781" s="738"/>
      <c r="E781" s="738"/>
      <c r="F781" s="73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2"/>
      <c r="B782" s="738"/>
      <c r="C782" s="738"/>
      <c r="D782" s="738"/>
      <c r="E782" s="738"/>
      <c r="F782" s="73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2"/>
      <c r="B783" s="738"/>
      <c r="C783" s="738"/>
      <c r="D783" s="738"/>
      <c r="E783" s="738"/>
      <c r="F783" s="739"/>
      <c r="G783" s="376" t="s">
        <v>22</v>
      </c>
      <c r="H783" s="377"/>
      <c r="I783" s="377"/>
      <c r="J783" s="377"/>
      <c r="K783" s="377"/>
      <c r="L783" s="378"/>
      <c r="M783" s="379"/>
      <c r="N783" s="379"/>
      <c r="O783" s="379"/>
      <c r="P783" s="379"/>
      <c r="Q783" s="379"/>
      <c r="R783" s="379"/>
      <c r="S783" s="379"/>
      <c r="T783" s="379"/>
      <c r="U783" s="379"/>
      <c r="V783" s="379"/>
      <c r="W783" s="379"/>
      <c r="X783" s="380"/>
      <c r="Y783" s="381">
        <f>SUM(Y773:AB782)</f>
        <v>0.3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2"/>
      <c r="B784" s="738"/>
      <c r="C784" s="738"/>
      <c r="D784" s="738"/>
      <c r="E784" s="738"/>
      <c r="F784" s="739"/>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2"/>
      <c r="B785" s="738"/>
      <c r="C785" s="738"/>
      <c r="D785" s="738"/>
      <c r="E785" s="738"/>
      <c r="F785" s="73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x14ac:dyDescent="0.15">
      <c r="A786" s="572"/>
      <c r="B786" s="738"/>
      <c r="C786" s="738"/>
      <c r="D786" s="738"/>
      <c r="E786" s="738"/>
      <c r="F786" s="739"/>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x14ac:dyDescent="0.15">
      <c r="A787" s="572"/>
      <c r="B787" s="738"/>
      <c r="C787" s="738"/>
      <c r="D787" s="738"/>
      <c r="E787" s="738"/>
      <c r="F787" s="73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2"/>
      <c r="B788" s="738"/>
      <c r="C788" s="738"/>
      <c r="D788" s="738"/>
      <c r="E788" s="738"/>
      <c r="F788" s="73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2"/>
      <c r="B789" s="738"/>
      <c r="C789" s="738"/>
      <c r="D789" s="738"/>
      <c r="E789" s="738"/>
      <c r="F789" s="73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2"/>
      <c r="B790" s="738"/>
      <c r="C790" s="738"/>
      <c r="D790" s="738"/>
      <c r="E790" s="738"/>
      <c r="F790" s="73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2"/>
      <c r="B791" s="738"/>
      <c r="C791" s="738"/>
      <c r="D791" s="738"/>
      <c r="E791" s="738"/>
      <c r="F791" s="73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2"/>
      <c r="B792" s="738"/>
      <c r="C792" s="738"/>
      <c r="D792" s="738"/>
      <c r="E792" s="738"/>
      <c r="F792" s="73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2"/>
      <c r="B793" s="738"/>
      <c r="C793" s="738"/>
      <c r="D793" s="738"/>
      <c r="E793" s="738"/>
      <c r="F793" s="73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2"/>
      <c r="B794" s="738"/>
      <c r="C794" s="738"/>
      <c r="D794" s="738"/>
      <c r="E794" s="738"/>
      <c r="F794" s="73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2"/>
      <c r="B795" s="738"/>
      <c r="C795" s="738"/>
      <c r="D795" s="738"/>
      <c r="E795" s="738"/>
      <c r="F795" s="73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2"/>
      <c r="B796" s="738"/>
      <c r="C796" s="738"/>
      <c r="D796" s="738"/>
      <c r="E796" s="738"/>
      <c r="F796" s="73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2"/>
      <c r="B797" s="738"/>
      <c r="C797" s="738"/>
      <c r="D797" s="738"/>
      <c r="E797" s="738"/>
      <c r="F797" s="73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2"/>
      <c r="B798" s="738"/>
      <c r="C798" s="738"/>
      <c r="D798" s="738"/>
      <c r="E798" s="738"/>
      <c r="F798" s="73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x14ac:dyDescent="0.15">
      <c r="A799" s="572"/>
      <c r="B799" s="738"/>
      <c r="C799" s="738"/>
      <c r="D799" s="738"/>
      <c r="E799" s="738"/>
      <c r="F799" s="739"/>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72"/>
      <c r="B800" s="738"/>
      <c r="C800" s="738"/>
      <c r="D800" s="738"/>
      <c r="E800" s="738"/>
      <c r="F800" s="73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2"/>
      <c r="B801" s="738"/>
      <c r="C801" s="738"/>
      <c r="D801" s="738"/>
      <c r="E801" s="738"/>
      <c r="F801" s="73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2"/>
      <c r="B802" s="738"/>
      <c r="C802" s="738"/>
      <c r="D802" s="738"/>
      <c r="E802" s="738"/>
      <c r="F802" s="73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2"/>
      <c r="B803" s="738"/>
      <c r="C803" s="738"/>
      <c r="D803" s="738"/>
      <c r="E803" s="738"/>
      <c r="F803" s="73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2"/>
      <c r="B804" s="738"/>
      <c r="C804" s="738"/>
      <c r="D804" s="738"/>
      <c r="E804" s="738"/>
      <c r="F804" s="73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2"/>
      <c r="B805" s="738"/>
      <c r="C805" s="738"/>
      <c r="D805" s="738"/>
      <c r="E805" s="738"/>
      <c r="F805" s="73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2"/>
      <c r="B806" s="738"/>
      <c r="C806" s="738"/>
      <c r="D806" s="738"/>
      <c r="E806" s="738"/>
      <c r="F806" s="73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2"/>
      <c r="B807" s="738"/>
      <c r="C807" s="738"/>
      <c r="D807" s="738"/>
      <c r="E807" s="738"/>
      <c r="F807" s="73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2"/>
      <c r="B808" s="738"/>
      <c r="C808" s="738"/>
      <c r="D808" s="738"/>
      <c r="E808" s="738"/>
      <c r="F808" s="73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2"/>
      <c r="B809" s="738"/>
      <c r="C809" s="738"/>
      <c r="D809" s="738"/>
      <c r="E809" s="738"/>
      <c r="F809" s="73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559</v>
      </c>
      <c r="D816" s="385"/>
      <c r="E816" s="385"/>
      <c r="F816" s="385"/>
      <c r="G816" s="385"/>
      <c r="H816" s="385"/>
      <c r="I816" s="385"/>
      <c r="J816" s="167"/>
      <c r="K816" s="168"/>
      <c r="L816" s="168"/>
      <c r="M816" s="168"/>
      <c r="N816" s="168"/>
      <c r="O816" s="168"/>
      <c r="P816" s="156" t="s">
        <v>560</v>
      </c>
      <c r="Q816" s="157"/>
      <c r="R816" s="157"/>
      <c r="S816" s="157"/>
      <c r="T816" s="157"/>
      <c r="U816" s="157"/>
      <c r="V816" s="157"/>
      <c r="W816" s="157"/>
      <c r="X816" s="157"/>
      <c r="Y816" s="158">
        <v>7</v>
      </c>
      <c r="Z816" s="159"/>
      <c r="AA816" s="159"/>
      <c r="AB816" s="160"/>
      <c r="AC816" s="273" t="s">
        <v>590</v>
      </c>
      <c r="AD816" s="273"/>
      <c r="AE816" s="273"/>
      <c r="AF816" s="273"/>
      <c r="AG816" s="273"/>
      <c r="AH816" s="274" t="s">
        <v>562</v>
      </c>
      <c r="AI816" s="275"/>
      <c r="AJ816" s="275"/>
      <c r="AK816" s="275"/>
      <c r="AL816" s="276" t="s">
        <v>562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1.25" customHeight="1" x14ac:dyDescent="0.15">
      <c r="A849" s="374">
        <v>1</v>
      </c>
      <c r="B849" s="374">
        <v>1</v>
      </c>
      <c r="C849" s="388" t="s">
        <v>589</v>
      </c>
      <c r="D849" s="385"/>
      <c r="E849" s="385"/>
      <c r="F849" s="385"/>
      <c r="G849" s="385"/>
      <c r="H849" s="385"/>
      <c r="I849" s="385"/>
      <c r="J849" s="167">
        <v>5012405001732</v>
      </c>
      <c r="K849" s="168"/>
      <c r="L849" s="168"/>
      <c r="M849" s="168"/>
      <c r="N849" s="168"/>
      <c r="O849" s="168"/>
      <c r="P849" s="156" t="s">
        <v>569</v>
      </c>
      <c r="Q849" s="157"/>
      <c r="R849" s="157"/>
      <c r="S849" s="157"/>
      <c r="T849" s="157"/>
      <c r="U849" s="157"/>
      <c r="V849" s="157"/>
      <c r="W849" s="157"/>
      <c r="X849" s="157"/>
      <c r="Y849" s="158">
        <v>3</v>
      </c>
      <c r="Z849" s="159"/>
      <c r="AA849" s="159"/>
      <c r="AB849" s="160"/>
      <c r="AC849" s="273" t="s">
        <v>570</v>
      </c>
      <c r="AD849" s="273"/>
      <c r="AE849" s="273"/>
      <c r="AF849" s="273"/>
      <c r="AG849" s="273"/>
      <c r="AH849" s="274">
        <v>1</v>
      </c>
      <c r="AI849" s="275"/>
      <c r="AJ849" s="275"/>
      <c r="AK849" s="275"/>
      <c r="AL849" s="276">
        <v>91.9</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9.75" customHeight="1" x14ac:dyDescent="0.15">
      <c r="A882" s="374">
        <v>1</v>
      </c>
      <c r="B882" s="374">
        <v>1</v>
      </c>
      <c r="C882" s="388" t="s">
        <v>576</v>
      </c>
      <c r="D882" s="385"/>
      <c r="E882" s="385"/>
      <c r="F882" s="385"/>
      <c r="G882" s="385"/>
      <c r="H882" s="385"/>
      <c r="I882" s="385"/>
      <c r="J882" s="167">
        <v>2000012100001</v>
      </c>
      <c r="K882" s="168"/>
      <c r="L882" s="168"/>
      <c r="M882" s="168"/>
      <c r="N882" s="168"/>
      <c r="O882" s="168"/>
      <c r="P882" s="156" t="s">
        <v>575</v>
      </c>
      <c r="Q882" s="157"/>
      <c r="R882" s="157"/>
      <c r="S882" s="157"/>
      <c r="T882" s="157"/>
      <c r="U882" s="157"/>
      <c r="V882" s="157"/>
      <c r="W882" s="157"/>
      <c r="X882" s="157"/>
      <c r="Y882" s="158">
        <v>0.3</v>
      </c>
      <c r="Z882" s="159"/>
      <c r="AA882" s="159"/>
      <c r="AB882" s="160"/>
      <c r="AC882" s="273" t="s">
        <v>561</v>
      </c>
      <c r="AD882" s="273"/>
      <c r="AE882" s="273"/>
      <c r="AF882" s="273"/>
      <c r="AG882" s="273"/>
      <c r="AH882" s="274" t="s">
        <v>574</v>
      </c>
      <c r="AI882" s="275"/>
      <c r="AJ882" s="275"/>
      <c r="AK882" s="275"/>
      <c r="AL882" s="276" t="s">
        <v>574</v>
      </c>
      <c r="AM882" s="277"/>
      <c r="AN882" s="277"/>
      <c r="AO882" s="278"/>
      <c r="AP882" s="267"/>
      <c r="AQ882" s="267"/>
      <c r="AR882" s="267"/>
      <c r="AS882" s="267"/>
      <c r="AT882" s="267"/>
      <c r="AU882" s="267"/>
      <c r="AV882" s="267"/>
      <c r="AW882" s="267"/>
      <c r="AX882" s="267"/>
    </row>
    <row r="883" spans="1:50" ht="41.25" customHeight="1" x14ac:dyDescent="0.15">
      <c r="A883" s="374">
        <v>2</v>
      </c>
      <c r="B883" s="374">
        <v>1</v>
      </c>
      <c r="C883" s="388" t="s">
        <v>577</v>
      </c>
      <c r="D883" s="385"/>
      <c r="E883" s="385"/>
      <c r="F883" s="385"/>
      <c r="G883" s="385"/>
      <c r="H883" s="385"/>
      <c r="I883" s="385"/>
      <c r="J883" s="167">
        <v>2000012100001</v>
      </c>
      <c r="K883" s="168"/>
      <c r="L883" s="168"/>
      <c r="M883" s="168"/>
      <c r="N883" s="168"/>
      <c r="O883" s="168"/>
      <c r="P883" s="156" t="s">
        <v>575</v>
      </c>
      <c r="Q883" s="157"/>
      <c r="R883" s="157"/>
      <c r="S883" s="157"/>
      <c r="T883" s="157"/>
      <c r="U883" s="157"/>
      <c r="V883" s="157"/>
      <c r="W883" s="157"/>
      <c r="X883" s="157"/>
      <c r="Y883" s="158">
        <v>0.1</v>
      </c>
      <c r="Z883" s="159"/>
      <c r="AA883" s="159"/>
      <c r="AB883" s="160"/>
      <c r="AC883" s="273" t="s">
        <v>561</v>
      </c>
      <c r="AD883" s="273"/>
      <c r="AE883" s="273"/>
      <c r="AF883" s="273"/>
      <c r="AG883" s="273"/>
      <c r="AH883" s="274" t="s">
        <v>574</v>
      </c>
      <c r="AI883" s="275"/>
      <c r="AJ883" s="275"/>
      <c r="AK883" s="275"/>
      <c r="AL883" s="276" t="s">
        <v>574</v>
      </c>
      <c r="AM883" s="277"/>
      <c r="AN883" s="277"/>
      <c r="AO883" s="278"/>
      <c r="AP883" s="267"/>
      <c r="AQ883" s="267"/>
      <c r="AR883" s="267"/>
      <c r="AS883" s="267"/>
      <c r="AT883" s="267"/>
      <c r="AU883" s="267"/>
      <c r="AV883" s="267"/>
      <c r="AW883" s="267"/>
      <c r="AX883" s="267"/>
    </row>
    <row r="884" spans="1:50" ht="39.75" customHeight="1" x14ac:dyDescent="0.15">
      <c r="A884" s="374">
        <v>3</v>
      </c>
      <c r="B884" s="374">
        <v>1</v>
      </c>
      <c r="C884" s="388" t="s">
        <v>578</v>
      </c>
      <c r="D884" s="385"/>
      <c r="E884" s="385"/>
      <c r="F884" s="385"/>
      <c r="G884" s="385"/>
      <c r="H884" s="385"/>
      <c r="I884" s="385"/>
      <c r="J884" s="167">
        <v>2000012100001</v>
      </c>
      <c r="K884" s="168"/>
      <c r="L884" s="168"/>
      <c r="M884" s="168"/>
      <c r="N884" s="168"/>
      <c r="O884" s="168"/>
      <c r="P884" s="156" t="s">
        <v>575</v>
      </c>
      <c r="Q884" s="157"/>
      <c r="R884" s="157"/>
      <c r="S884" s="157"/>
      <c r="T884" s="157"/>
      <c r="U884" s="157"/>
      <c r="V884" s="157"/>
      <c r="W884" s="157"/>
      <c r="X884" s="157"/>
      <c r="Y884" s="158">
        <v>0.1</v>
      </c>
      <c r="Z884" s="159"/>
      <c r="AA884" s="159"/>
      <c r="AB884" s="160"/>
      <c r="AC884" s="273" t="s">
        <v>561</v>
      </c>
      <c r="AD884" s="273"/>
      <c r="AE884" s="273"/>
      <c r="AF884" s="273"/>
      <c r="AG884" s="273"/>
      <c r="AH884" s="274" t="s">
        <v>574</v>
      </c>
      <c r="AI884" s="275"/>
      <c r="AJ884" s="275"/>
      <c r="AK884" s="275"/>
      <c r="AL884" s="276" t="s">
        <v>574</v>
      </c>
      <c r="AM884" s="277"/>
      <c r="AN884" s="277"/>
      <c r="AO884" s="278"/>
      <c r="AP884" s="267"/>
      <c r="AQ884" s="267"/>
      <c r="AR884" s="267"/>
      <c r="AS884" s="267"/>
      <c r="AT884" s="267"/>
      <c r="AU884" s="267"/>
      <c r="AV884" s="267"/>
      <c r="AW884" s="267"/>
      <c r="AX884" s="267"/>
    </row>
    <row r="885" spans="1:50" ht="39.75" customHeight="1" x14ac:dyDescent="0.15">
      <c r="A885" s="374">
        <v>4</v>
      </c>
      <c r="B885" s="374">
        <v>1</v>
      </c>
      <c r="C885" s="388" t="s">
        <v>579</v>
      </c>
      <c r="D885" s="385"/>
      <c r="E885" s="385"/>
      <c r="F885" s="385"/>
      <c r="G885" s="385"/>
      <c r="H885" s="385"/>
      <c r="I885" s="385"/>
      <c r="J885" s="167">
        <v>2000012100001</v>
      </c>
      <c r="K885" s="168"/>
      <c r="L885" s="168"/>
      <c r="M885" s="168"/>
      <c r="N885" s="168"/>
      <c r="O885" s="168"/>
      <c r="P885" s="156" t="s">
        <v>575</v>
      </c>
      <c r="Q885" s="157"/>
      <c r="R885" s="157"/>
      <c r="S885" s="157"/>
      <c r="T885" s="157"/>
      <c r="U885" s="157"/>
      <c r="V885" s="157"/>
      <c r="W885" s="157"/>
      <c r="X885" s="157"/>
      <c r="Y885" s="158">
        <v>0.1</v>
      </c>
      <c r="Z885" s="159"/>
      <c r="AA885" s="159"/>
      <c r="AB885" s="160"/>
      <c r="AC885" s="273" t="s">
        <v>561</v>
      </c>
      <c r="AD885" s="273"/>
      <c r="AE885" s="273"/>
      <c r="AF885" s="273"/>
      <c r="AG885" s="273"/>
      <c r="AH885" s="274" t="s">
        <v>574</v>
      </c>
      <c r="AI885" s="275"/>
      <c r="AJ885" s="275"/>
      <c r="AK885" s="275"/>
      <c r="AL885" s="276" t="s">
        <v>574</v>
      </c>
      <c r="AM885" s="277"/>
      <c r="AN885" s="277"/>
      <c r="AO885" s="278"/>
      <c r="AP885" s="267"/>
      <c r="AQ885" s="267"/>
      <c r="AR885" s="267"/>
      <c r="AS885" s="267"/>
      <c r="AT885" s="267"/>
      <c r="AU885" s="267"/>
      <c r="AV885" s="267"/>
      <c r="AW885" s="267"/>
      <c r="AX885" s="267"/>
    </row>
    <row r="886" spans="1:50" ht="36.75" customHeight="1" x14ac:dyDescent="0.15">
      <c r="A886" s="374">
        <v>5</v>
      </c>
      <c r="B886" s="374">
        <v>1</v>
      </c>
      <c r="C886" s="388" t="s">
        <v>580</v>
      </c>
      <c r="D886" s="385"/>
      <c r="E886" s="385"/>
      <c r="F886" s="385"/>
      <c r="G886" s="385"/>
      <c r="H886" s="385"/>
      <c r="I886" s="385"/>
      <c r="J886" s="167">
        <v>2000012100001</v>
      </c>
      <c r="K886" s="168"/>
      <c r="L886" s="168"/>
      <c r="M886" s="168"/>
      <c r="N886" s="168"/>
      <c r="O886" s="168"/>
      <c r="P886" s="156" t="s">
        <v>575</v>
      </c>
      <c r="Q886" s="157"/>
      <c r="R886" s="157"/>
      <c r="S886" s="157"/>
      <c r="T886" s="157"/>
      <c r="U886" s="157"/>
      <c r="V886" s="157"/>
      <c r="W886" s="157"/>
      <c r="X886" s="157"/>
      <c r="Y886" s="158">
        <v>0</v>
      </c>
      <c r="Z886" s="159"/>
      <c r="AA886" s="159"/>
      <c r="AB886" s="160"/>
      <c r="AC886" s="273" t="s">
        <v>561</v>
      </c>
      <c r="AD886" s="273"/>
      <c r="AE886" s="273"/>
      <c r="AF886" s="273"/>
      <c r="AG886" s="273"/>
      <c r="AH886" s="274" t="s">
        <v>574</v>
      </c>
      <c r="AI886" s="275"/>
      <c r="AJ886" s="275"/>
      <c r="AK886" s="275"/>
      <c r="AL886" s="276" t="s">
        <v>574</v>
      </c>
      <c r="AM886" s="277"/>
      <c r="AN886" s="277"/>
      <c r="AO886" s="278"/>
      <c r="AP886" s="267"/>
      <c r="AQ886" s="267"/>
      <c r="AR886" s="267"/>
      <c r="AS886" s="267"/>
      <c r="AT886" s="267"/>
      <c r="AU886" s="267"/>
      <c r="AV886" s="267"/>
      <c r="AW886" s="267"/>
      <c r="AX886" s="267"/>
    </row>
    <row r="887" spans="1:50" ht="38.25" customHeight="1" x14ac:dyDescent="0.15">
      <c r="A887" s="374">
        <v>6</v>
      </c>
      <c r="B887" s="374">
        <v>1</v>
      </c>
      <c r="C887" s="388" t="s">
        <v>581</v>
      </c>
      <c r="D887" s="385"/>
      <c r="E887" s="385"/>
      <c r="F887" s="385"/>
      <c r="G887" s="385"/>
      <c r="H887" s="385"/>
      <c r="I887" s="385"/>
      <c r="J887" s="167">
        <v>2000012100001</v>
      </c>
      <c r="K887" s="168"/>
      <c r="L887" s="168"/>
      <c r="M887" s="168"/>
      <c r="N887" s="168"/>
      <c r="O887" s="168"/>
      <c r="P887" s="156" t="s">
        <v>575</v>
      </c>
      <c r="Q887" s="157"/>
      <c r="R887" s="157"/>
      <c r="S887" s="157"/>
      <c r="T887" s="157"/>
      <c r="U887" s="157"/>
      <c r="V887" s="157"/>
      <c r="W887" s="157"/>
      <c r="X887" s="157"/>
      <c r="Y887" s="158">
        <v>0</v>
      </c>
      <c r="Z887" s="159"/>
      <c r="AA887" s="159"/>
      <c r="AB887" s="160"/>
      <c r="AC887" s="273" t="s">
        <v>561</v>
      </c>
      <c r="AD887" s="273"/>
      <c r="AE887" s="273"/>
      <c r="AF887" s="273"/>
      <c r="AG887" s="273"/>
      <c r="AH887" s="274" t="s">
        <v>574</v>
      </c>
      <c r="AI887" s="275"/>
      <c r="AJ887" s="275"/>
      <c r="AK887" s="275"/>
      <c r="AL887" s="276" t="s">
        <v>574</v>
      </c>
      <c r="AM887" s="277"/>
      <c r="AN887" s="277"/>
      <c r="AO887" s="278"/>
      <c r="AP887" s="267"/>
      <c r="AQ887" s="267"/>
      <c r="AR887" s="267"/>
      <c r="AS887" s="267"/>
      <c r="AT887" s="267"/>
      <c r="AU887" s="267"/>
      <c r="AV887" s="267"/>
      <c r="AW887" s="267"/>
      <c r="AX887" s="267"/>
    </row>
    <row r="888" spans="1:50" ht="34.5" customHeight="1" x14ac:dyDescent="0.15">
      <c r="A888" s="374">
        <v>7</v>
      </c>
      <c r="B888" s="374">
        <v>1</v>
      </c>
      <c r="C888" s="388" t="s">
        <v>582</v>
      </c>
      <c r="D888" s="385"/>
      <c r="E888" s="385"/>
      <c r="F888" s="385"/>
      <c r="G888" s="385"/>
      <c r="H888" s="385"/>
      <c r="I888" s="385"/>
      <c r="J888" s="167">
        <v>2000012100001</v>
      </c>
      <c r="K888" s="168"/>
      <c r="L888" s="168"/>
      <c r="M888" s="168"/>
      <c r="N888" s="168"/>
      <c r="O888" s="168"/>
      <c r="P888" s="156" t="s">
        <v>575</v>
      </c>
      <c r="Q888" s="157"/>
      <c r="R888" s="157"/>
      <c r="S888" s="157"/>
      <c r="T888" s="157"/>
      <c r="U888" s="157"/>
      <c r="V888" s="157"/>
      <c r="W888" s="157"/>
      <c r="X888" s="157"/>
      <c r="Y888" s="158">
        <v>0</v>
      </c>
      <c r="Z888" s="159"/>
      <c r="AA888" s="159"/>
      <c r="AB888" s="160"/>
      <c r="AC888" s="273" t="s">
        <v>561</v>
      </c>
      <c r="AD888" s="273"/>
      <c r="AE888" s="273"/>
      <c r="AF888" s="273"/>
      <c r="AG888" s="273"/>
      <c r="AH888" s="274" t="s">
        <v>574</v>
      </c>
      <c r="AI888" s="275"/>
      <c r="AJ888" s="275"/>
      <c r="AK888" s="275"/>
      <c r="AL888" s="276" t="s">
        <v>574</v>
      </c>
      <c r="AM888" s="277"/>
      <c r="AN888" s="277"/>
      <c r="AO888" s="278"/>
      <c r="AP888" s="267"/>
      <c r="AQ888" s="267"/>
      <c r="AR888" s="267"/>
      <c r="AS888" s="267"/>
      <c r="AT888" s="267"/>
      <c r="AU888" s="267"/>
      <c r="AV888" s="267"/>
      <c r="AW888" s="267"/>
      <c r="AX888" s="267"/>
    </row>
    <row r="889" spans="1:50" ht="35.25" customHeight="1" x14ac:dyDescent="0.15">
      <c r="A889" s="374">
        <v>8</v>
      </c>
      <c r="B889" s="374">
        <v>1</v>
      </c>
      <c r="C889" s="388" t="s">
        <v>583</v>
      </c>
      <c r="D889" s="385"/>
      <c r="E889" s="385"/>
      <c r="F889" s="385"/>
      <c r="G889" s="385"/>
      <c r="H889" s="385"/>
      <c r="I889" s="385"/>
      <c r="J889" s="167">
        <v>2000012100001</v>
      </c>
      <c r="K889" s="168"/>
      <c r="L889" s="168"/>
      <c r="M889" s="168"/>
      <c r="N889" s="168"/>
      <c r="O889" s="168"/>
      <c r="P889" s="156" t="s">
        <v>575</v>
      </c>
      <c r="Q889" s="157"/>
      <c r="R889" s="157"/>
      <c r="S889" s="157"/>
      <c r="T889" s="157"/>
      <c r="U889" s="157"/>
      <c r="V889" s="157"/>
      <c r="W889" s="157"/>
      <c r="X889" s="157"/>
      <c r="Y889" s="158">
        <v>0</v>
      </c>
      <c r="Z889" s="159"/>
      <c r="AA889" s="159"/>
      <c r="AB889" s="160"/>
      <c r="AC889" s="273" t="s">
        <v>561</v>
      </c>
      <c r="AD889" s="273"/>
      <c r="AE889" s="273"/>
      <c r="AF889" s="273"/>
      <c r="AG889" s="273"/>
      <c r="AH889" s="274" t="s">
        <v>574</v>
      </c>
      <c r="AI889" s="275"/>
      <c r="AJ889" s="275"/>
      <c r="AK889" s="275"/>
      <c r="AL889" s="276" t="s">
        <v>574</v>
      </c>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511</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513</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7">
      <formula>IF(RIGHT(TEXT(P14,"0.#"),1)=".",FALSE,TRUE)</formula>
    </cfRule>
    <cfRule type="expression" dxfId="2684" priority="11198">
      <formula>IF(RIGHT(TEXT(P14,"0.#"),1)=".",TRUE,FALSE)</formula>
    </cfRule>
  </conditionalFormatting>
  <conditionalFormatting sqref="AE23">
    <cfRule type="expression" dxfId="2683" priority="11187">
      <formula>IF(RIGHT(TEXT(AE23,"0.#"),1)=".",FALSE,TRUE)</formula>
    </cfRule>
    <cfRule type="expression" dxfId="2682" priority="11188">
      <formula>IF(RIGHT(TEXT(AE23,"0.#"),1)=".",TRUE,FALSE)</formula>
    </cfRule>
  </conditionalFormatting>
  <conditionalFormatting sqref="L105">
    <cfRule type="expression" dxfId="2681" priority="11079">
      <formula>IF(RIGHT(TEXT(L105,"0.#"),1)=".",FALSE,TRUE)</formula>
    </cfRule>
    <cfRule type="expression" dxfId="2680" priority="11080">
      <formula>IF(RIGHT(TEXT(L105,"0.#"),1)=".",TRUE,FALSE)</formula>
    </cfRule>
  </conditionalFormatting>
  <conditionalFormatting sqref="L110">
    <cfRule type="expression" dxfId="2679" priority="11077">
      <formula>IF(RIGHT(TEXT(L110,"0.#"),1)=".",FALSE,TRUE)</formula>
    </cfRule>
    <cfRule type="expression" dxfId="2678" priority="11078">
      <formula>IF(RIGHT(TEXT(L110,"0.#"),1)=".",TRUE,FALSE)</formula>
    </cfRule>
  </conditionalFormatting>
  <conditionalFormatting sqref="R110">
    <cfRule type="expression" dxfId="2677" priority="11075">
      <formula>IF(RIGHT(TEXT(R110,"0.#"),1)=".",FALSE,TRUE)</formula>
    </cfRule>
    <cfRule type="expression" dxfId="2676" priority="11076">
      <formula>IF(RIGHT(TEXT(R110,"0.#"),1)=".",TRUE,FALSE)</formula>
    </cfRule>
  </conditionalFormatting>
  <conditionalFormatting sqref="P18:AX18">
    <cfRule type="expression" dxfId="2675" priority="11073">
      <formula>IF(RIGHT(TEXT(P18,"0.#"),1)=".",FALSE,TRUE)</formula>
    </cfRule>
    <cfRule type="expression" dxfId="2674" priority="11074">
      <formula>IF(RIGHT(TEXT(P18,"0.#"),1)=".",TRUE,FALSE)</formula>
    </cfRule>
  </conditionalFormatting>
  <conditionalFormatting sqref="Y761">
    <cfRule type="expression" dxfId="2673" priority="11069">
      <formula>IF(RIGHT(TEXT(Y761,"0.#"),1)=".",FALSE,TRUE)</formula>
    </cfRule>
    <cfRule type="expression" dxfId="2672" priority="11070">
      <formula>IF(RIGHT(TEXT(Y761,"0.#"),1)=".",TRUE,FALSE)</formula>
    </cfRule>
  </conditionalFormatting>
  <conditionalFormatting sqref="Y770">
    <cfRule type="expression" dxfId="2671" priority="11065">
      <formula>IF(RIGHT(TEXT(Y770,"0.#"),1)=".",FALSE,TRUE)</formula>
    </cfRule>
    <cfRule type="expression" dxfId="2670" priority="11066">
      <formula>IF(RIGHT(TEXT(Y770,"0.#"),1)=".",TRUE,FALSE)</formula>
    </cfRule>
  </conditionalFormatting>
  <conditionalFormatting sqref="Y801:Y808 Y799 Y788:Y795 Y786 Y775:Y782 Y773">
    <cfRule type="expression" dxfId="2669" priority="10847">
      <formula>IF(RIGHT(TEXT(Y773,"0.#"),1)=".",FALSE,TRUE)</formula>
    </cfRule>
    <cfRule type="expression" dxfId="2668" priority="10848">
      <formula>IF(RIGHT(TEXT(Y773,"0.#"),1)=".",TRUE,FALSE)</formula>
    </cfRule>
  </conditionalFormatting>
  <conditionalFormatting sqref="P16:AQ17 P15:AX15 P13:AX13">
    <cfRule type="expression" dxfId="2667" priority="10895">
      <formula>IF(RIGHT(TEXT(P13,"0.#"),1)=".",FALSE,TRUE)</formula>
    </cfRule>
    <cfRule type="expression" dxfId="2666" priority="10896">
      <formula>IF(RIGHT(TEXT(P13,"0.#"),1)=".",TRUE,FALSE)</formula>
    </cfRule>
  </conditionalFormatting>
  <conditionalFormatting sqref="P19:AJ19">
    <cfRule type="expression" dxfId="2665" priority="10893">
      <formula>IF(RIGHT(TEXT(P19,"0.#"),1)=".",FALSE,TRUE)</formula>
    </cfRule>
    <cfRule type="expression" dxfId="2664" priority="10894">
      <formula>IF(RIGHT(TEXT(P19,"0.#"),1)=".",TRUE,FALSE)</formula>
    </cfRule>
  </conditionalFormatting>
  <conditionalFormatting sqref="AE74 AQ74">
    <cfRule type="expression" dxfId="2663" priority="10885">
      <formula>IF(RIGHT(TEXT(AE74,"0.#"),1)=".",FALSE,TRUE)</formula>
    </cfRule>
    <cfRule type="expression" dxfId="2662" priority="10886">
      <formula>IF(RIGHT(TEXT(AE74,"0.#"),1)=".",TRUE,FALSE)</formula>
    </cfRule>
  </conditionalFormatting>
  <conditionalFormatting sqref="L106:L109 L104">
    <cfRule type="expression" dxfId="2661" priority="10879">
      <formula>IF(RIGHT(TEXT(L104,"0.#"),1)=".",FALSE,TRUE)</formula>
    </cfRule>
    <cfRule type="expression" dxfId="2660" priority="10880">
      <formula>IF(RIGHT(TEXT(L104,"0.#"),1)=".",TRUE,FALSE)</formula>
    </cfRule>
  </conditionalFormatting>
  <conditionalFormatting sqref="R104">
    <cfRule type="expression" dxfId="2659" priority="10875">
      <formula>IF(RIGHT(TEXT(R104,"0.#"),1)=".",FALSE,TRUE)</formula>
    </cfRule>
    <cfRule type="expression" dxfId="2658" priority="10876">
      <formula>IF(RIGHT(TEXT(R104,"0.#"),1)=".",TRUE,FALSE)</formula>
    </cfRule>
  </conditionalFormatting>
  <conditionalFormatting sqref="R105:R109">
    <cfRule type="expression" dxfId="2657" priority="10873">
      <formula>IF(RIGHT(TEXT(R105,"0.#"),1)=".",FALSE,TRUE)</formula>
    </cfRule>
    <cfRule type="expression" dxfId="2656" priority="10874">
      <formula>IF(RIGHT(TEXT(R105,"0.#"),1)=".",TRUE,FALSE)</formula>
    </cfRule>
  </conditionalFormatting>
  <conditionalFormatting sqref="Y762:Y769">
    <cfRule type="expression" dxfId="2655" priority="10871">
      <formula>IF(RIGHT(TEXT(Y762,"0.#"),1)=".",FALSE,TRUE)</formula>
    </cfRule>
    <cfRule type="expression" dxfId="2654" priority="10872">
      <formula>IF(RIGHT(TEXT(Y762,"0.#"),1)=".",TRUE,FALSE)</formula>
    </cfRule>
  </conditionalFormatting>
  <conditionalFormatting sqref="AU761">
    <cfRule type="expression" dxfId="2653" priority="10869">
      <formula>IF(RIGHT(TEXT(AU761,"0.#"),1)=".",FALSE,TRUE)</formula>
    </cfRule>
    <cfRule type="expression" dxfId="2652" priority="10870">
      <formula>IF(RIGHT(TEXT(AU761,"0.#"),1)=".",TRUE,FALSE)</formula>
    </cfRule>
  </conditionalFormatting>
  <conditionalFormatting sqref="AU770">
    <cfRule type="expression" dxfId="2651" priority="10867">
      <formula>IF(RIGHT(TEXT(AU770,"0.#"),1)=".",FALSE,TRUE)</formula>
    </cfRule>
    <cfRule type="expression" dxfId="2650" priority="10868">
      <formula>IF(RIGHT(TEXT(AU770,"0.#"),1)=".",TRUE,FALSE)</formula>
    </cfRule>
  </conditionalFormatting>
  <conditionalFormatting sqref="AU762:AU769 AU760">
    <cfRule type="expression" dxfId="2649" priority="10865">
      <formula>IF(RIGHT(TEXT(AU760,"0.#"),1)=".",FALSE,TRUE)</formula>
    </cfRule>
    <cfRule type="expression" dxfId="2648" priority="10866">
      <formula>IF(RIGHT(TEXT(AU760,"0.#"),1)=".",TRUE,FALSE)</formula>
    </cfRule>
  </conditionalFormatting>
  <conditionalFormatting sqref="Y800 Y787 Y774">
    <cfRule type="expression" dxfId="2647" priority="10851">
      <formula>IF(RIGHT(TEXT(Y774,"0.#"),1)=".",FALSE,TRUE)</formula>
    </cfRule>
    <cfRule type="expression" dxfId="2646" priority="10852">
      <formula>IF(RIGHT(TEXT(Y774,"0.#"),1)=".",TRUE,FALSE)</formula>
    </cfRule>
  </conditionalFormatting>
  <conditionalFormatting sqref="Y809 Y796 Y783">
    <cfRule type="expression" dxfId="2645" priority="10849">
      <formula>IF(RIGHT(TEXT(Y783,"0.#"),1)=".",FALSE,TRUE)</formula>
    </cfRule>
    <cfRule type="expression" dxfId="2644" priority="10850">
      <formula>IF(RIGHT(TEXT(Y783,"0.#"),1)=".",TRUE,FALSE)</formula>
    </cfRule>
  </conditionalFormatting>
  <conditionalFormatting sqref="AU800 AU787 AU774">
    <cfRule type="expression" dxfId="2643" priority="10845">
      <formula>IF(RIGHT(TEXT(AU774,"0.#"),1)=".",FALSE,TRUE)</formula>
    </cfRule>
    <cfRule type="expression" dxfId="2642" priority="10846">
      <formula>IF(RIGHT(TEXT(AU774,"0.#"),1)=".",TRUE,FALSE)</formula>
    </cfRule>
  </conditionalFormatting>
  <conditionalFormatting sqref="AU809 AU796 AU783">
    <cfRule type="expression" dxfId="2641" priority="10843">
      <formula>IF(RIGHT(TEXT(AU783,"0.#"),1)=".",FALSE,TRUE)</formula>
    </cfRule>
    <cfRule type="expression" dxfId="2640" priority="10844">
      <formula>IF(RIGHT(TEXT(AU783,"0.#"),1)=".",TRUE,FALSE)</formula>
    </cfRule>
  </conditionalFormatting>
  <conditionalFormatting sqref="AU801:AU808 AU799 AU788:AU795 AU786 AU775:AU782 AU773">
    <cfRule type="expression" dxfId="2639" priority="10841">
      <formula>IF(RIGHT(TEXT(AU773,"0.#"),1)=".",FALSE,TRUE)</formula>
    </cfRule>
    <cfRule type="expression" dxfId="2638" priority="10842">
      <formula>IF(RIGHT(TEXT(AU773,"0.#"),1)=".",TRUE,FALSE)</formula>
    </cfRule>
  </conditionalFormatting>
  <conditionalFormatting sqref="AM60">
    <cfRule type="expression" dxfId="2637" priority="10495">
      <formula>IF(RIGHT(TEXT(AM60,"0.#"),1)=".",FALSE,TRUE)</formula>
    </cfRule>
    <cfRule type="expression" dxfId="2636" priority="10496">
      <formula>IF(RIGHT(TEXT(AM60,"0.#"),1)=".",TRUE,FALSE)</formula>
    </cfRule>
  </conditionalFormatting>
  <conditionalFormatting sqref="AE40">
    <cfRule type="expression" dxfId="2635" priority="10563">
      <formula>IF(RIGHT(TEXT(AE40,"0.#"),1)=".",FALSE,TRUE)</formula>
    </cfRule>
    <cfRule type="expression" dxfId="2634" priority="10564">
      <formula>IF(RIGHT(TEXT(AE40,"0.#"),1)=".",TRUE,FALSE)</formula>
    </cfRule>
  </conditionalFormatting>
  <conditionalFormatting sqref="AI40">
    <cfRule type="expression" dxfId="2633" priority="10561">
      <formula>IF(RIGHT(TEXT(AI40,"0.#"),1)=".",FALSE,TRUE)</formula>
    </cfRule>
    <cfRule type="expression" dxfId="2632" priority="10562">
      <formula>IF(RIGHT(TEXT(AI40,"0.#"),1)=".",TRUE,FALSE)</formula>
    </cfRule>
  </conditionalFormatting>
  <conditionalFormatting sqref="AM25">
    <cfRule type="expression" dxfId="2631" priority="10641">
      <formula>IF(RIGHT(TEXT(AM25,"0.#"),1)=".",FALSE,TRUE)</formula>
    </cfRule>
    <cfRule type="expression" dxfId="2630" priority="10642">
      <formula>IF(RIGHT(TEXT(AM25,"0.#"),1)=".",TRUE,FALSE)</formula>
    </cfRule>
  </conditionalFormatting>
  <conditionalFormatting sqref="AE24">
    <cfRule type="expression" dxfId="2629" priority="10655">
      <formula>IF(RIGHT(TEXT(AE24,"0.#"),1)=".",FALSE,TRUE)</formula>
    </cfRule>
    <cfRule type="expression" dxfId="2628" priority="10656">
      <formula>IF(RIGHT(TEXT(AE24,"0.#"),1)=".",TRUE,FALSE)</formula>
    </cfRule>
  </conditionalFormatting>
  <conditionalFormatting sqref="AE25">
    <cfRule type="expression" dxfId="2627" priority="10653">
      <formula>IF(RIGHT(TEXT(AE25,"0.#"),1)=".",FALSE,TRUE)</formula>
    </cfRule>
    <cfRule type="expression" dxfId="2626" priority="10654">
      <formula>IF(RIGHT(TEXT(AE25,"0.#"),1)=".",TRUE,FALSE)</formula>
    </cfRule>
  </conditionalFormatting>
  <conditionalFormatting sqref="AI25">
    <cfRule type="expression" dxfId="2625" priority="10651">
      <formula>IF(RIGHT(TEXT(AI25,"0.#"),1)=".",FALSE,TRUE)</formula>
    </cfRule>
    <cfRule type="expression" dxfId="2624" priority="10652">
      <formula>IF(RIGHT(TEXT(AI25,"0.#"),1)=".",TRUE,FALSE)</formula>
    </cfRule>
  </conditionalFormatting>
  <conditionalFormatting sqref="AI24">
    <cfRule type="expression" dxfId="2623" priority="10649">
      <formula>IF(RIGHT(TEXT(AI24,"0.#"),1)=".",FALSE,TRUE)</formula>
    </cfRule>
    <cfRule type="expression" dxfId="2622" priority="10650">
      <formula>IF(RIGHT(TEXT(AI24,"0.#"),1)=".",TRUE,FALSE)</formula>
    </cfRule>
  </conditionalFormatting>
  <conditionalFormatting sqref="AI23">
    <cfRule type="expression" dxfId="2621" priority="10647">
      <formula>IF(RIGHT(TEXT(AI23,"0.#"),1)=".",FALSE,TRUE)</formula>
    </cfRule>
    <cfRule type="expression" dxfId="2620" priority="10648">
      <formula>IF(RIGHT(TEXT(AI23,"0.#"),1)=".",TRUE,FALSE)</formula>
    </cfRule>
  </conditionalFormatting>
  <conditionalFormatting sqref="AM23">
    <cfRule type="expression" dxfId="2619" priority="10645">
      <formula>IF(RIGHT(TEXT(AM23,"0.#"),1)=".",FALSE,TRUE)</formula>
    </cfRule>
    <cfRule type="expression" dxfId="2618" priority="10646">
      <formula>IF(RIGHT(TEXT(AM23,"0.#"),1)=".",TRUE,FALSE)</formula>
    </cfRule>
  </conditionalFormatting>
  <conditionalFormatting sqref="AM24">
    <cfRule type="expression" dxfId="2617" priority="10643">
      <formula>IF(RIGHT(TEXT(AM24,"0.#"),1)=".",FALSE,TRUE)</formula>
    </cfRule>
    <cfRule type="expression" dxfId="2616" priority="10644">
      <formula>IF(RIGHT(TEXT(AM24,"0.#"),1)=".",TRUE,FALSE)</formula>
    </cfRule>
  </conditionalFormatting>
  <conditionalFormatting sqref="AQ23:AQ25">
    <cfRule type="expression" dxfId="2615" priority="10635">
      <formula>IF(RIGHT(TEXT(AQ23,"0.#"),1)=".",FALSE,TRUE)</formula>
    </cfRule>
    <cfRule type="expression" dxfId="2614" priority="10636">
      <formula>IF(RIGHT(TEXT(AQ23,"0.#"),1)=".",TRUE,FALSE)</formula>
    </cfRule>
  </conditionalFormatting>
  <conditionalFormatting sqref="AU23:AU25">
    <cfRule type="expression" dxfId="2613" priority="10633">
      <formula>IF(RIGHT(TEXT(AU23,"0.#"),1)=".",FALSE,TRUE)</formula>
    </cfRule>
    <cfRule type="expression" dxfId="2612" priority="10634">
      <formula>IF(RIGHT(TEXT(AU23,"0.#"),1)=".",TRUE,FALSE)</formula>
    </cfRule>
  </conditionalFormatting>
  <conditionalFormatting sqref="AE28">
    <cfRule type="expression" dxfId="2611" priority="10627">
      <formula>IF(RIGHT(TEXT(AE28,"0.#"),1)=".",FALSE,TRUE)</formula>
    </cfRule>
    <cfRule type="expression" dxfId="2610" priority="10628">
      <formula>IF(RIGHT(TEXT(AE28,"0.#"),1)=".",TRUE,FALSE)</formula>
    </cfRule>
  </conditionalFormatting>
  <conditionalFormatting sqref="AE29">
    <cfRule type="expression" dxfId="2609" priority="10625">
      <formula>IF(RIGHT(TEXT(AE29,"0.#"),1)=".",FALSE,TRUE)</formula>
    </cfRule>
    <cfRule type="expression" dxfId="2608" priority="10626">
      <formula>IF(RIGHT(TEXT(AE29,"0.#"),1)=".",TRUE,FALSE)</formula>
    </cfRule>
  </conditionalFormatting>
  <conditionalFormatting sqref="AE30">
    <cfRule type="expression" dxfId="2607" priority="10623">
      <formula>IF(RIGHT(TEXT(AE30,"0.#"),1)=".",FALSE,TRUE)</formula>
    </cfRule>
    <cfRule type="expression" dxfId="2606" priority="10624">
      <formula>IF(RIGHT(TEXT(AE30,"0.#"),1)=".",TRUE,FALSE)</formula>
    </cfRule>
  </conditionalFormatting>
  <conditionalFormatting sqref="AI30">
    <cfRule type="expression" dxfId="2605" priority="10621">
      <formula>IF(RIGHT(TEXT(AI30,"0.#"),1)=".",FALSE,TRUE)</formula>
    </cfRule>
    <cfRule type="expression" dxfId="2604" priority="10622">
      <formula>IF(RIGHT(TEXT(AI30,"0.#"),1)=".",TRUE,FALSE)</formula>
    </cfRule>
  </conditionalFormatting>
  <conditionalFormatting sqref="AI29">
    <cfRule type="expression" dxfId="2603" priority="10619">
      <formula>IF(RIGHT(TEXT(AI29,"0.#"),1)=".",FALSE,TRUE)</formula>
    </cfRule>
    <cfRule type="expression" dxfId="2602" priority="10620">
      <formula>IF(RIGHT(TEXT(AI29,"0.#"),1)=".",TRUE,FALSE)</formula>
    </cfRule>
  </conditionalFormatting>
  <conditionalFormatting sqref="AI28">
    <cfRule type="expression" dxfId="2601" priority="10617">
      <formula>IF(RIGHT(TEXT(AI28,"0.#"),1)=".",FALSE,TRUE)</formula>
    </cfRule>
    <cfRule type="expression" dxfId="2600" priority="10618">
      <formula>IF(RIGHT(TEXT(AI28,"0.#"),1)=".",TRUE,FALSE)</formula>
    </cfRule>
  </conditionalFormatting>
  <conditionalFormatting sqref="AM28">
    <cfRule type="expression" dxfId="2599" priority="10615">
      <formula>IF(RIGHT(TEXT(AM28,"0.#"),1)=".",FALSE,TRUE)</formula>
    </cfRule>
    <cfRule type="expression" dxfId="2598" priority="10616">
      <formula>IF(RIGHT(TEXT(AM28,"0.#"),1)=".",TRUE,FALSE)</formula>
    </cfRule>
  </conditionalFormatting>
  <conditionalFormatting sqref="AM29">
    <cfRule type="expression" dxfId="2597" priority="10613">
      <formula>IF(RIGHT(TEXT(AM29,"0.#"),1)=".",FALSE,TRUE)</formula>
    </cfRule>
    <cfRule type="expression" dxfId="2596" priority="10614">
      <formula>IF(RIGHT(TEXT(AM29,"0.#"),1)=".",TRUE,FALSE)</formula>
    </cfRule>
  </conditionalFormatting>
  <conditionalFormatting sqref="AM30">
    <cfRule type="expression" dxfId="2595" priority="10611">
      <formula>IF(RIGHT(TEXT(AM30,"0.#"),1)=".",FALSE,TRUE)</formula>
    </cfRule>
    <cfRule type="expression" dxfId="2594" priority="10612">
      <formula>IF(RIGHT(TEXT(AM30,"0.#"),1)=".",TRUE,FALSE)</formula>
    </cfRule>
  </conditionalFormatting>
  <conditionalFormatting sqref="AE33">
    <cfRule type="expression" dxfId="2593" priority="10597">
      <formula>IF(RIGHT(TEXT(AE33,"0.#"),1)=".",FALSE,TRUE)</formula>
    </cfRule>
    <cfRule type="expression" dxfId="2592" priority="10598">
      <formula>IF(RIGHT(TEXT(AE33,"0.#"),1)=".",TRUE,FALSE)</formula>
    </cfRule>
  </conditionalFormatting>
  <conditionalFormatting sqref="AE34">
    <cfRule type="expression" dxfId="2591" priority="10595">
      <formula>IF(RIGHT(TEXT(AE34,"0.#"),1)=".",FALSE,TRUE)</formula>
    </cfRule>
    <cfRule type="expression" dxfId="2590" priority="10596">
      <formula>IF(RIGHT(TEXT(AE34,"0.#"),1)=".",TRUE,FALSE)</formula>
    </cfRule>
  </conditionalFormatting>
  <conditionalFormatting sqref="AE35">
    <cfRule type="expression" dxfId="2589" priority="10593">
      <formula>IF(RIGHT(TEXT(AE35,"0.#"),1)=".",FALSE,TRUE)</formula>
    </cfRule>
    <cfRule type="expression" dxfId="2588" priority="10594">
      <formula>IF(RIGHT(TEXT(AE35,"0.#"),1)=".",TRUE,FALSE)</formula>
    </cfRule>
  </conditionalFormatting>
  <conditionalFormatting sqref="AI35">
    <cfRule type="expression" dxfId="2587" priority="10591">
      <formula>IF(RIGHT(TEXT(AI35,"0.#"),1)=".",FALSE,TRUE)</formula>
    </cfRule>
    <cfRule type="expression" dxfId="2586" priority="10592">
      <formula>IF(RIGHT(TEXT(AI35,"0.#"),1)=".",TRUE,FALSE)</formula>
    </cfRule>
  </conditionalFormatting>
  <conditionalFormatting sqref="AI34">
    <cfRule type="expression" dxfId="2585" priority="10589">
      <formula>IF(RIGHT(TEXT(AI34,"0.#"),1)=".",FALSE,TRUE)</formula>
    </cfRule>
    <cfRule type="expression" dxfId="2584" priority="10590">
      <formula>IF(RIGHT(TEXT(AI34,"0.#"),1)=".",TRUE,FALSE)</formula>
    </cfRule>
  </conditionalFormatting>
  <conditionalFormatting sqref="AI33">
    <cfRule type="expression" dxfId="2583" priority="10587">
      <formula>IF(RIGHT(TEXT(AI33,"0.#"),1)=".",FALSE,TRUE)</formula>
    </cfRule>
    <cfRule type="expression" dxfId="2582" priority="10588">
      <formula>IF(RIGHT(TEXT(AI33,"0.#"),1)=".",TRUE,FALSE)</formula>
    </cfRule>
  </conditionalFormatting>
  <conditionalFormatting sqref="AM33">
    <cfRule type="expression" dxfId="2581" priority="10585">
      <formula>IF(RIGHT(TEXT(AM33,"0.#"),1)=".",FALSE,TRUE)</formula>
    </cfRule>
    <cfRule type="expression" dxfId="2580" priority="10586">
      <formula>IF(RIGHT(TEXT(AM33,"0.#"),1)=".",TRUE,FALSE)</formula>
    </cfRule>
  </conditionalFormatting>
  <conditionalFormatting sqref="AM34">
    <cfRule type="expression" dxfId="2579" priority="10583">
      <formula>IF(RIGHT(TEXT(AM34,"0.#"),1)=".",FALSE,TRUE)</formula>
    </cfRule>
    <cfRule type="expression" dxfId="2578" priority="10584">
      <formula>IF(RIGHT(TEXT(AM34,"0.#"),1)=".",TRUE,FALSE)</formula>
    </cfRule>
  </conditionalFormatting>
  <conditionalFormatting sqref="AM35">
    <cfRule type="expression" dxfId="2577" priority="10581">
      <formula>IF(RIGHT(TEXT(AM35,"0.#"),1)=".",FALSE,TRUE)</formula>
    </cfRule>
    <cfRule type="expression" dxfId="2576" priority="10582">
      <formula>IF(RIGHT(TEXT(AM35,"0.#"),1)=".",TRUE,FALSE)</formula>
    </cfRule>
  </conditionalFormatting>
  <conditionalFormatting sqref="AE38">
    <cfRule type="expression" dxfId="2575" priority="10567">
      <formula>IF(RIGHT(TEXT(AE38,"0.#"),1)=".",FALSE,TRUE)</formula>
    </cfRule>
    <cfRule type="expression" dxfId="2574" priority="10568">
      <formula>IF(RIGHT(TEXT(AE38,"0.#"),1)=".",TRUE,FALSE)</formula>
    </cfRule>
  </conditionalFormatting>
  <conditionalFormatting sqref="AE39">
    <cfRule type="expression" dxfId="2573" priority="10565">
      <formula>IF(RIGHT(TEXT(AE39,"0.#"),1)=".",FALSE,TRUE)</formula>
    </cfRule>
    <cfRule type="expression" dxfId="2572" priority="10566">
      <formula>IF(RIGHT(TEXT(AE39,"0.#"),1)=".",TRUE,FALSE)</formula>
    </cfRule>
  </conditionalFormatting>
  <conditionalFormatting sqref="AI39">
    <cfRule type="expression" dxfId="2571" priority="10559">
      <formula>IF(RIGHT(TEXT(AI39,"0.#"),1)=".",FALSE,TRUE)</formula>
    </cfRule>
    <cfRule type="expression" dxfId="2570" priority="10560">
      <formula>IF(RIGHT(TEXT(AI39,"0.#"),1)=".",TRUE,FALSE)</formula>
    </cfRule>
  </conditionalFormatting>
  <conditionalFormatting sqref="AI38">
    <cfRule type="expression" dxfId="2569" priority="10557">
      <formula>IF(RIGHT(TEXT(AI38,"0.#"),1)=".",FALSE,TRUE)</formula>
    </cfRule>
    <cfRule type="expression" dxfId="2568" priority="10558">
      <formula>IF(RIGHT(TEXT(AI38,"0.#"),1)=".",TRUE,FALSE)</formula>
    </cfRule>
  </conditionalFormatting>
  <conditionalFormatting sqref="AM38">
    <cfRule type="expression" dxfId="2567" priority="10555">
      <formula>IF(RIGHT(TEXT(AM38,"0.#"),1)=".",FALSE,TRUE)</formula>
    </cfRule>
    <cfRule type="expression" dxfId="2566" priority="10556">
      <formula>IF(RIGHT(TEXT(AM38,"0.#"),1)=".",TRUE,FALSE)</formula>
    </cfRule>
  </conditionalFormatting>
  <conditionalFormatting sqref="AM39">
    <cfRule type="expression" dxfId="2565" priority="10553">
      <formula>IF(RIGHT(TEXT(AM39,"0.#"),1)=".",FALSE,TRUE)</formula>
    </cfRule>
    <cfRule type="expression" dxfId="2564" priority="10554">
      <formula>IF(RIGHT(TEXT(AM39,"0.#"),1)=".",TRUE,FALSE)</formula>
    </cfRule>
  </conditionalFormatting>
  <conditionalFormatting sqref="AM40">
    <cfRule type="expression" dxfId="2563" priority="10551">
      <formula>IF(RIGHT(TEXT(AM40,"0.#"),1)=".",FALSE,TRUE)</formula>
    </cfRule>
    <cfRule type="expression" dxfId="2562" priority="10552">
      <formula>IF(RIGHT(TEXT(AM40,"0.#"),1)=".",TRUE,FALSE)</formula>
    </cfRule>
  </conditionalFormatting>
  <conditionalFormatting sqref="AE43">
    <cfRule type="expression" dxfId="2561" priority="10537">
      <formula>IF(RIGHT(TEXT(AE43,"0.#"),1)=".",FALSE,TRUE)</formula>
    </cfRule>
    <cfRule type="expression" dxfId="2560" priority="10538">
      <formula>IF(RIGHT(TEXT(AE43,"0.#"),1)=".",TRUE,FALSE)</formula>
    </cfRule>
  </conditionalFormatting>
  <conditionalFormatting sqref="AE44">
    <cfRule type="expression" dxfId="2559" priority="10535">
      <formula>IF(RIGHT(TEXT(AE44,"0.#"),1)=".",FALSE,TRUE)</formula>
    </cfRule>
    <cfRule type="expression" dxfId="2558" priority="10536">
      <formula>IF(RIGHT(TEXT(AE44,"0.#"),1)=".",TRUE,FALSE)</formula>
    </cfRule>
  </conditionalFormatting>
  <conditionalFormatting sqref="AE45">
    <cfRule type="expression" dxfId="2557" priority="10533">
      <formula>IF(RIGHT(TEXT(AE45,"0.#"),1)=".",FALSE,TRUE)</formula>
    </cfRule>
    <cfRule type="expression" dxfId="2556" priority="10534">
      <formula>IF(RIGHT(TEXT(AE45,"0.#"),1)=".",TRUE,FALSE)</formula>
    </cfRule>
  </conditionalFormatting>
  <conditionalFormatting sqref="AI45">
    <cfRule type="expression" dxfId="2555" priority="10531">
      <formula>IF(RIGHT(TEXT(AI45,"0.#"),1)=".",FALSE,TRUE)</formula>
    </cfRule>
    <cfRule type="expression" dxfId="2554" priority="10532">
      <formula>IF(RIGHT(TEXT(AI45,"0.#"),1)=".",TRUE,FALSE)</formula>
    </cfRule>
  </conditionalFormatting>
  <conditionalFormatting sqref="AI44">
    <cfRule type="expression" dxfId="2553" priority="10529">
      <formula>IF(RIGHT(TEXT(AI44,"0.#"),1)=".",FALSE,TRUE)</formula>
    </cfRule>
    <cfRule type="expression" dxfId="2552" priority="10530">
      <formula>IF(RIGHT(TEXT(AI44,"0.#"),1)=".",TRUE,FALSE)</formula>
    </cfRule>
  </conditionalFormatting>
  <conditionalFormatting sqref="AI43">
    <cfRule type="expression" dxfId="2551" priority="10527">
      <formula>IF(RIGHT(TEXT(AI43,"0.#"),1)=".",FALSE,TRUE)</formula>
    </cfRule>
    <cfRule type="expression" dxfId="2550" priority="10528">
      <formula>IF(RIGHT(TEXT(AI43,"0.#"),1)=".",TRUE,FALSE)</formula>
    </cfRule>
  </conditionalFormatting>
  <conditionalFormatting sqref="AM43">
    <cfRule type="expression" dxfId="2549" priority="10525">
      <formula>IF(RIGHT(TEXT(AM43,"0.#"),1)=".",FALSE,TRUE)</formula>
    </cfRule>
    <cfRule type="expression" dxfId="2548" priority="10526">
      <formula>IF(RIGHT(TEXT(AM43,"0.#"),1)=".",TRUE,FALSE)</formula>
    </cfRule>
  </conditionalFormatting>
  <conditionalFormatting sqref="AM44">
    <cfRule type="expression" dxfId="2547" priority="10523">
      <formula>IF(RIGHT(TEXT(AM44,"0.#"),1)=".",FALSE,TRUE)</formula>
    </cfRule>
    <cfRule type="expression" dxfId="2546" priority="10524">
      <formula>IF(RIGHT(TEXT(AM44,"0.#"),1)=".",TRUE,FALSE)</formula>
    </cfRule>
  </conditionalFormatting>
  <conditionalFormatting sqref="AM45">
    <cfRule type="expression" dxfId="2545" priority="10521">
      <formula>IF(RIGHT(TEXT(AM45,"0.#"),1)=".",FALSE,TRUE)</formula>
    </cfRule>
    <cfRule type="expression" dxfId="2544" priority="10522">
      <formula>IF(RIGHT(TEXT(AM45,"0.#"),1)=".",TRUE,FALSE)</formula>
    </cfRule>
  </conditionalFormatting>
  <conditionalFormatting sqref="AE60">
    <cfRule type="expression" dxfId="2543" priority="10507">
      <formula>IF(RIGHT(TEXT(AE60,"0.#"),1)=".",FALSE,TRUE)</formula>
    </cfRule>
    <cfRule type="expression" dxfId="2542" priority="10508">
      <formula>IF(RIGHT(TEXT(AE60,"0.#"),1)=".",TRUE,FALSE)</formula>
    </cfRule>
  </conditionalFormatting>
  <conditionalFormatting sqref="AE61">
    <cfRule type="expression" dxfId="2541" priority="10505">
      <formula>IF(RIGHT(TEXT(AE61,"0.#"),1)=".",FALSE,TRUE)</formula>
    </cfRule>
    <cfRule type="expression" dxfId="2540" priority="10506">
      <formula>IF(RIGHT(TEXT(AE61,"0.#"),1)=".",TRUE,FALSE)</formula>
    </cfRule>
  </conditionalFormatting>
  <conditionalFormatting sqref="AE62">
    <cfRule type="expression" dxfId="2539" priority="10503">
      <formula>IF(RIGHT(TEXT(AE62,"0.#"),1)=".",FALSE,TRUE)</formula>
    </cfRule>
    <cfRule type="expression" dxfId="2538" priority="10504">
      <formula>IF(RIGHT(TEXT(AE62,"0.#"),1)=".",TRUE,FALSE)</formula>
    </cfRule>
  </conditionalFormatting>
  <conditionalFormatting sqref="AI62">
    <cfRule type="expression" dxfId="2537" priority="10501">
      <formula>IF(RIGHT(TEXT(AI62,"0.#"),1)=".",FALSE,TRUE)</formula>
    </cfRule>
    <cfRule type="expression" dxfId="2536" priority="10502">
      <formula>IF(RIGHT(TEXT(AI62,"0.#"),1)=".",TRUE,FALSE)</formula>
    </cfRule>
  </conditionalFormatting>
  <conditionalFormatting sqref="AI61">
    <cfRule type="expression" dxfId="2535" priority="10499">
      <formula>IF(RIGHT(TEXT(AI61,"0.#"),1)=".",FALSE,TRUE)</formula>
    </cfRule>
    <cfRule type="expression" dxfId="2534" priority="10500">
      <formula>IF(RIGHT(TEXT(AI61,"0.#"),1)=".",TRUE,FALSE)</formula>
    </cfRule>
  </conditionalFormatting>
  <conditionalFormatting sqref="AI60">
    <cfRule type="expression" dxfId="2533" priority="10497">
      <formula>IF(RIGHT(TEXT(AI60,"0.#"),1)=".",FALSE,TRUE)</formula>
    </cfRule>
    <cfRule type="expression" dxfId="2532" priority="10498">
      <formula>IF(RIGHT(TEXT(AI60,"0.#"),1)=".",TRUE,FALSE)</formula>
    </cfRule>
  </conditionalFormatting>
  <conditionalFormatting sqref="AM61">
    <cfRule type="expression" dxfId="2531" priority="10493">
      <formula>IF(RIGHT(TEXT(AM61,"0.#"),1)=".",FALSE,TRUE)</formula>
    </cfRule>
    <cfRule type="expression" dxfId="2530" priority="10494">
      <formula>IF(RIGHT(TEXT(AM61,"0.#"),1)=".",TRUE,FALSE)</formula>
    </cfRule>
  </conditionalFormatting>
  <conditionalFormatting sqref="AM62">
    <cfRule type="expression" dxfId="2529" priority="10491">
      <formula>IF(RIGHT(TEXT(AM62,"0.#"),1)=".",FALSE,TRUE)</formula>
    </cfRule>
    <cfRule type="expression" dxfId="2528" priority="10492">
      <formula>IF(RIGHT(TEXT(AM62,"0.#"),1)=".",TRUE,FALSE)</formula>
    </cfRule>
  </conditionalFormatting>
  <conditionalFormatting sqref="AE65">
    <cfRule type="expression" dxfId="2527" priority="10477">
      <formula>IF(RIGHT(TEXT(AE65,"0.#"),1)=".",FALSE,TRUE)</formula>
    </cfRule>
    <cfRule type="expression" dxfId="2526" priority="10478">
      <formula>IF(RIGHT(TEXT(AE65,"0.#"),1)=".",TRUE,FALSE)</formula>
    </cfRule>
  </conditionalFormatting>
  <conditionalFormatting sqref="AE66">
    <cfRule type="expression" dxfId="2525" priority="10475">
      <formula>IF(RIGHT(TEXT(AE66,"0.#"),1)=".",FALSE,TRUE)</formula>
    </cfRule>
    <cfRule type="expression" dxfId="2524" priority="10476">
      <formula>IF(RIGHT(TEXT(AE66,"0.#"),1)=".",TRUE,FALSE)</formula>
    </cfRule>
  </conditionalFormatting>
  <conditionalFormatting sqref="AE67">
    <cfRule type="expression" dxfId="2523" priority="10473">
      <formula>IF(RIGHT(TEXT(AE67,"0.#"),1)=".",FALSE,TRUE)</formula>
    </cfRule>
    <cfRule type="expression" dxfId="2522" priority="10474">
      <formula>IF(RIGHT(TEXT(AE67,"0.#"),1)=".",TRUE,FALSE)</formula>
    </cfRule>
  </conditionalFormatting>
  <conditionalFormatting sqref="AI67">
    <cfRule type="expression" dxfId="2521" priority="10471">
      <formula>IF(RIGHT(TEXT(AI67,"0.#"),1)=".",FALSE,TRUE)</formula>
    </cfRule>
    <cfRule type="expression" dxfId="2520" priority="10472">
      <formula>IF(RIGHT(TEXT(AI67,"0.#"),1)=".",TRUE,FALSE)</formula>
    </cfRule>
  </conditionalFormatting>
  <conditionalFormatting sqref="AI66">
    <cfRule type="expression" dxfId="2519" priority="10469">
      <formula>IF(RIGHT(TEXT(AI66,"0.#"),1)=".",FALSE,TRUE)</formula>
    </cfRule>
    <cfRule type="expression" dxfId="2518" priority="10470">
      <formula>IF(RIGHT(TEXT(AI66,"0.#"),1)=".",TRUE,FALSE)</formula>
    </cfRule>
  </conditionalFormatting>
  <conditionalFormatting sqref="AI65">
    <cfRule type="expression" dxfId="2517" priority="10467">
      <formula>IF(RIGHT(TEXT(AI65,"0.#"),1)=".",FALSE,TRUE)</formula>
    </cfRule>
    <cfRule type="expression" dxfId="2516" priority="10468">
      <formula>IF(RIGHT(TEXT(AI65,"0.#"),1)=".",TRUE,FALSE)</formula>
    </cfRule>
  </conditionalFormatting>
  <conditionalFormatting sqref="AM65">
    <cfRule type="expression" dxfId="2515" priority="10465">
      <formula>IF(RIGHT(TEXT(AM65,"0.#"),1)=".",FALSE,TRUE)</formula>
    </cfRule>
    <cfRule type="expression" dxfId="2514" priority="10466">
      <formula>IF(RIGHT(TEXT(AM65,"0.#"),1)=".",TRUE,FALSE)</formula>
    </cfRule>
  </conditionalFormatting>
  <conditionalFormatting sqref="AM66">
    <cfRule type="expression" dxfId="2513" priority="10463">
      <formula>IF(RIGHT(TEXT(AM66,"0.#"),1)=".",FALSE,TRUE)</formula>
    </cfRule>
    <cfRule type="expression" dxfId="2512" priority="10464">
      <formula>IF(RIGHT(TEXT(AM66,"0.#"),1)=".",TRUE,FALSE)</formula>
    </cfRule>
  </conditionalFormatting>
  <conditionalFormatting sqref="AM67">
    <cfRule type="expression" dxfId="2511" priority="10461">
      <formula>IF(RIGHT(TEXT(AM67,"0.#"),1)=".",FALSE,TRUE)</formula>
    </cfRule>
    <cfRule type="expression" dxfId="2510" priority="10462">
      <formula>IF(RIGHT(TEXT(AM67,"0.#"),1)=".",TRUE,FALSE)</formula>
    </cfRule>
  </conditionalFormatting>
  <conditionalFormatting sqref="AE70">
    <cfRule type="expression" dxfId="2509" priority="10447">
      <formula>IF(RIGHT(TEXT(AE70,"0.#"),1)=".",FALSE,TRUE)</formula>
    </cfRule>
    <cfRule type="expression" dxfId="2508" priority="10448">
      <formula>IF(RIGHT(TEXT(AE70,"0.#"),1)=".",TRUE,FALSE)</formula>
    </cfRule>
  </conditionalFormatting>
  <conditionalFormatting sqref="AE71">
    <cfRule type="expression" dxfId="2507" priority="10445">
      <formula>IF(RIGHT(TEXT(AE71,"0.#"),1)=".",FALSE,TRUE)</formula>
    </cfRule>
    <cfRule type="expression" dxfId="2506" priority="10446">
      <formula>IF(RIGHT(TEXT(AE71,"0.#"),1)=".",TRUE,FALSE)</formula>
    </cfRule>
  </conditionalFormatting>
  <conditionalFormatting sqref="AE72">
    <cfRule type="expression" dxfId="2505" priority="10443">
      <formula>IF(RIGHT(TEXT(AE72,"0.#"),1)=".",FALSE,TRUE)</formula>
    </cfRule>
    <cfRule type="expression" dxfId="2504" priority="10444">
      <formula>IF(RIGHT(TEXT(AE72,"0.#"),1)=".",TRUE,FALSE)</formula>
    </cfRule>
  </conditionalFormatting>
  <conditionalFormatting sqref="AI72">
    <cfRule type="expression" dxfId="2503" priority="10441">
      <formula>IF(RIGHT(TEXT(AI72,"0.#"),1)=".",FALSE,TRUE)</formula>
    </cfRule>
    <cfRule type="expression" dxfId="2502" priority="10442">
      <formula>IF(RIGHT(TEXT(AI72,"0.#"),1)=".",TRUE,FALSE)</formula>
    </cfRule>
  </conditionalFormatting>
  <conditionalFormatting sqref="AI71">
    <cfRule type="expression" dxfId="2501" priority="10439">
      <formula>IF(RIGHT(TEXT(AI71,"0.#"),1)=".",FALSE,TRUE)</formula>
    </cfRule>
    <cfRule type="expression" dxfId="2500" priority="10440">
      <formula>IF(RIGHT(TEXT(AI71,"0.#"),1)=".",TRUE,FALSE)</formula>
    </cfRule>
  </conditionalFormatting>
  <conditionalFormatting sqref="AI70">
    <cfRule type="expression" dxfId="2499" priority="10437">
      <formula>IF(RIGHT(TEXT(AI70,"0.#"),1)=".",FALSE,TRUE)</formula>
    </cfRule>
    <cfRule type="expression" dxfId="2498" priority="10438">
      <formula>IF(RIGHT(TEXT(AI70,"0.#"),1)=".",TRUE,FALSE)</formula>
    </cfRule>
  </conditionalFormatting>
  <conditionalFormatting sqref="AM70">
    <cfRule type="expression" dxfId="2497" priority="10435">
      <formula>IF(RIGHT(TEXT(AM70,"0.#"),1)=".",FALSE,TRUE)</formula>
    </cfRule>
    <cfRule type="expression" dxfId="2496" priority="10436">
      <formula>IF(RIGHT(TEXT(AM70,"0.#"),1)=".",TRUE,FALSE)</formula>
    </cfRule>
  </conditionalFormatting>
  <conditionalFormatting sqref="AM71">
    <cfRule type="expression" dxfId="2495" priority="10433">
      <formula>IF(RIGHT(TEXT(AM71,"0.#"),1)=".",FALSE,TRUE)</formula>
    </cfRule>
    <cfRule type="expression" dxfId="2494" priority="10434">
      <formula>IF(RIGHT(TEXT(AM71,"0.#"),1)=".",TRUE,FALSE)</formula>
    </cfRule>
  </conditionalFormatting>
  <conditionalFormatting sqref="AM72">
    <cfRule type="expression" dxfId="2493" priority="10431">
      <formula>IF(RIGHT(TEXT(AM72,"0.#"),1)=".",FALSE,TRUE)</formula>
    </cfRule>
    <cfRule type="expression" dxfId="2492" priority="10432">
      <formula>IF(RIGHT(TEXT(AM72,"0.#"),1)=".",TRUE,FALSE)</formula>
    </cfRule>
  </conditionalFormatting>
  <conditionalFormatting sqref="AI74">
    <cfRule type="expression" dxfId="2491" priority="10417">
      <formula>IF(RIGHT(TEXT(AI74,"0.#"),1)=".",FALSE,TRUE)</formula>
    </cfRule>
    <cfRule type="expression" dxfId="2490" priority="10418">
      <formula>IF(RIGHT(TEXT(AI74,"0.#"),1)=".",TRUE,FALSE)</formula>
    </cfRule>
  </conditionalFormatting>
  <conditionalFormatting sqref="AE75">
    <cfRule type="expression" dxfId="2489" priority="10413">
      <formula>IF(RIGHT(TEXT(AE75,"0.#"),1)=".",FALSE,TRUE)</formula>
    </cfRule>
    <cfRule type="expression" dxfId="2488" priority="10414">
      <formula>IF(RIGHT(TEXT(AE75,"0.#"),1)=".",TRUE,FALSE)</formula>
    </cfRule>
  </conditionalFormatting>
  <conditionalFormatting sqref="AI75">
    <cfRule type="expression" dxfId="2487" priority="10411">
      <formula>IF(RIGHT(TEXT(AI75,"0.#"),1)=".",FALSE,TRUE)</formula>
    </cfRule>
    <cfRule type="expression" dxfId="2486" priority="10412">
      <formula>IF(RIGHT(TEXT(AI75,"0.#"),1)=".",TRUE,FALSE)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M74">
    <cfRule type="expression" dxfId="707" priority="7">
      <formula>IF(RIGHT(TEXT(AM74,"0.#"),1)=".",FALSE,TRUE)</formula>
    </cfRule>
    <cfRule type="expression" dxfId="706" priority="8">
      <formula>IF(RIGHT(TEXT(AM74,"0.#"),1)=".",TRUE,FALSE)</formula>
    </cfRule>
  </conditionalFormatting>
  <conditionalFormatting sqref="AM75">
    <cfRule type="expression" dxfId="705" priority="5">
      <formula>IF(RIGHT(TEXT(AM75,"0.#"),1)=".",FALSE,TRUE)</formula>
    </cfRule>
    <cfRule type="expression" dxfId="704" priority="6">
      <formula>IF(RIGHT(TEXT(AM75,"0.#"),1)=".",TRUE,FALSE)</formula>
    </cfRule>
  </conditionalFormatting>
  <conditionalFormatting sqref="AQ75">
    <cfRule type="expression" dxfId="703" priority="3">
      <formula>IF(RIGHT(TEXT(AQ75,"0.#"),1)=".",FALSE,TRUE)</formula>
    </cfRule>
    <cfRule type="expression" dxfId="702" priority="4">
      <formula>IF(RIGHT(TEXT(AQ75,"0.#"),1)=".",TRUE,FALSE)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直接実施、その他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直接実施、その他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3"/>
      <c r="I4" s="893"/>
      <c r="J4" s="893"/>
      <c r="K4" s="893"/>
      <c r="L4" s="893"/>
      <c r="M4" s="893"/>
      <c r="N4" s="893"/>
      <c r="O4" s="894"/>
      <c r="P4" s="102"/>
      <c r="Q4" s="901"/>
      <c r="R4" s="901"/>
      <c r="S4" s="901"/>
      <c r="T4" s="901"/>
      <c r="U4" s="901"/>
      <c r="V4" s="901"/>
      <c r="W4" s="901"/>
      <c r="X4" s="902"/>
      <c r="Y4" s="879" t="s">
        <v>14</v>
      </c>
      <c r="Z4" s="880"/>
      <c r="AA4" s="881"/>
      <c r="AB4" s="485"/>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5"/>
      <c r="H5" s="896"/>
      <c r="I5" s="896"/>
      <c r="J5" s="896"/>
      <c r="K5" s="896"/>
      <c r="L5" s="896"/>
      <c r="M5" s="896"/>
      <c r="N5" s="896"/>
      <c r="O5" s="897"/>
      <c r="P5" s="903"/>
      <c r="Q5" s="903"/>
      <c r="R5" s="903"/>
      <c r="S5" s="903"/>
      <c r="T5" s="903"/>
      <c r="U5" s="903"/>
      <c r="V5" s="903"/>
      <c r="W5" s="903"/>
      <c r="X5" s="904"/>
      <c r="Y5" s="252" t="s">
        <v>61</v>
      </c>
      <c r="Z5" s="876"/>
      <c r="AA5" s="877"/>
      <c r="AB5" s="500"/>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8"/>
      <c r="H6" s="899"/>
      <c r="I6" s="899"/>
      <c r="J6" s="899"/>
      <c r="K6" s="899"/>
      <c r="L6" s="899"/>
      <c r="M6" s="899"/>
      <c r="N6" s="899"/>
      <c r="O6" s="900"/>
      <c r="P6" s="905"/>
      <c r="Q6" s="905"/>
      <c r="R6" s="905"/>
      <c r="S6" s="905"/>
      <c r="T6" s="905"/>
      <c r="U6" s="905"/>
      <c r="V6" s="905"/>
      <c r="W6" s="905"/>
      <c r="X6" s="906"/>
      <c r="Y6" s="907" t="s">
        <v>15</v>
      </c>
      <c r="Z6" s="876"/>
      <c r="AA6" s="877"/>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3"/>
      <c r="I9" s="893"/>
      <c r="J9" s="893"/>
      <c r="K9" s="893"/>
      <c r="L9" s="893"/>
      <c r="M9" s="893"/>
      <c r="N9" s="893"/>
      <c r="O9" s="894"/>
      <c r="P9" s="102"/>
      <c r="Q9" s="901"/>
      <c r="R9" s="901"/>
      <c r="S9" s="901"/>
      <c r="T9" s="901"/>
      <c r="U9" s="901"/>
      <c r="V9" s="901"/>
      <c r="W9" s="901"/>
      <c r="X9" s="902"/>
      <c r="Y9" s="879" t="s">
        <v>14</v>
      </c>
      <c r="Z9" s="880"/>
      <c r="AA9" s="881"/>
      <c r="AB9" s="485"/>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5"/>
      <c r="H10" s="896"/>
      <c r="I10" s="896"/>
      <c r="J10" s="896"/>
      <c r="K10" s="896"/>
      <c r="L10" s="896"/>
      <c r="M10" s="896"/>
      <c r="N10" s="896"/>
      <c r="O10" s="897"/>
      <c r="P10" s="903"/>
      <c r="Q10" s="903"/>
      <c r="R10" s="903"/>
      <c r="S10" s="903"/>
      <c r="T10" s="903"/>
      <c r="U10" s="903"/>
      <c r="V10" s="903"/>
      <c r="W10" s="903"/>
      <c r="X10" s="904"/>
      <c r="Y10" s="252" t="s">
        <v>61</v>
      </c>
      <c r="Z10" s="876"/>
      <c r="AA10" s="877"/>
      <c r="AB10" s="500"/>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8"/>
      <c r="H11" s="899"/>
      <c r="I11" s="899"/>
      <c r="J11" s="899"/>
      <c r="K11" s="899"/>
      <c r="L11" s="899"/>
      <c r="M11" s="899"/>
      <c r="N11" s="899"/>
      <c r="O11" s="900"/>
      <c r="P11" s="905"/>
      <c r="Q11" s="905"/>
      <c r="R11" s="905"/>
      <c r="S11" s="905"/>
      <c r="T11" s="905"/>
      <c r="U11" s="905"/>
      <c r="V11" s="905"/>
      <c r="W11" s="905"/>
      <c r="X11" s="906"/>
      <c r="Y11" s="907" t="s">
        <v>15</v>
      </c>
      <c r="Z11" s="876"/>
      <c r="AA11" s="877"/>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3"/>
      <c r="I14" s="893"/>
      <c r="J14" s="893"/>
      <c r="K14" s="893"/>
      <c r="L14" s="893"/>
      <c r="M14" s="893"/>
      <c r="N14" s="893"/>
      <c r="O14" s="894"/>
      <c r="P14" s="102"/>
      <c r="Q14" s="901"/>
      <c r="R14" s="901"/>
      <c r="S14" s="901"/>
      <c r="T14" s="901"/>
      <c r="U14" s="901"/>
      <c r="V14" s="901"/>
      <c r="W14" s="901"/>
      <c r="X14" s="902"/>
      <c r="Y14" s="879" t="s">
        <v>14</v>
      </c>
      <c r="Z14" s="880"/>
      <c r="AA14" s="881"/>
      <c r="AB14" s="485"/>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5"/>
      <c r="H15" s="896"/>
      <c r="I15" s="896"/>
      <c r="J15" s="896"/>
      <c r="K15" s="896"/>
      <c r="L15" s="896"/>
      <c r="M15" s="896"/>
      <c r="N15" s="896"/>
      <c r="O15" s="897"/>
      <c r="P15" s="903"/>
      <c r="Q15" s="903"/>
      <c r="R15" s="903"/>
      <c r="S15" s="903"/>
      <c r="T15" s="903"/>
      <c r="U15" s="903"/>
      <c r="V15" s="903"/>
      <c r="W15" s="903"/>
      <c r="X15" s="904"/>
      <c r="Y15" s="252" t="s">
        <v>61</v>
      </c>
      <c r="Z15" s="876"/>
      <c r="AA15" s="877"/>
      <c r="AB15" s="500"/>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8"/>
      <c r="H16" s="899"/>
      <c r="I16" s="899"/>
      <c r="J16" s="899"/>
      <c r="K16" s="899"/>
      <c r="L16" s="899"/>
      <c r="M16" s="899"/>
      <c r="N16" s="899"/>
      <c r="O16" s="900"/>
      <c r="P16" s="905"/>
      <c r="Q16" s="905"/>
      <c r="R16" s="905"/>
      <c r="S16" s="905"/>
      <c r="T16" s="905"/>
      <c r="U16" s="905"/>
      <c r="V16" s="905"/>
      <c r="W16" s="905"/>
      <c r="X16" s="906"/>
      <c r="Y16" s="907" t="s">
        <v>15</v>
      </c>
      <c r="Z16" s="876"/>
      <c r="AA16" s="877"/>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3"/>
      <c r="I19" s="893"/>
      <c r="J19" s="893"/>
      <c r="K19" s="893"/>
      <c r="L19" s="893"/>
      <c r="M19" s="893"/>
      <c r="N19" s="893"/>
      <c r="O19" s="894"/>
      <c r="P19" s="102"/>
      <c r="Q19" s="901"/>
      <c r="R19" s="901"/>
      <c r="S19" s="901"/>
      <c r="T19" s="901"/>
      <c r="U19" s="901"/>
      <c r="V19" s="901"/>
      <c r="W19" s="901"/>
      <c r="X19" s="902"/>
      <c r="Y19" s="879" t="s">
        <v>14</v>
      </c>
      <c r="Z19" s="880"/>
      <c r="AA19" s="881"/>
      <c r="AB19" s="485"/>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5"/>
      <c r="H20" s="896"/>
      <c r="I20" s="896"/>
      <c r="J20" s="896"/>
      <c r="K20" s="896"/>
      <c r="L20" s="896"/>
      <c r="M20" s="896"/>
      <c r="N20" s="896"/>
      <c r="O20" s="897"/>
      <c r="P20" s="903"/>
      <c r="Q20" s="903"/>
      <c r="R20" s="903"/>
      <c r="S20" s="903"/>
      <c r="T20" s="903"/>
      <c r="U20" s="903"/>
      <c r="V20" s="903"/>
      <c r="W20" s="903"/>
      <c r="X20" s="904"/>
      <c r="Y20" s="252" t="s">
        <v>61</v>
      </c>
      <c r="Z20" s="876"/>
      <c r="AA20" s="877"/>
      <c r="AB20" s="500"/>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8"/>
      <c r="H21" s="899"/>
      <c r="I21" s="899"/>
      <c r="J21" s="899"/>
      <c r="K21" s="899"/>
      <c r="L21" s="899"/>
      <c r="M21" s="899"/>
      <c r="N21" s="899"/>
      <c r="O21" s="900"/>
      <c r="P21" s="905"/>
      <c r="Q21" s="905"/>
      <c r="R21" s="905"/>
      <c r="S21" s="905"/>
      <c r="T21" s="905"/>
      <c r="U21" s="905"/>
      <c r="V21" s="905"/>
      <c r="W21" s="905"/>
      <c r="X21" s="906"/>
      <c r="Y21" s="907" t="s">
        <v>15</v>
      </c>
      <c r="Z21" s="876"/>
      <c r="AA21" s="877"/>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3"/>
      <c r="I24" s="893"/>
      <c r="J24" s="893"/>
      <c r="K24" s="893"/>
      <c r="L24" s="893"/>
      <c r="M24" s="893"/>
      <c r="N24" s="893"/>
      <c r="O24" s="894"/>
      <c r="P24" s="102"/>
      <c r="Q24" s="901"/>
      <c r="R24" s="901"/>
      <c r="S24" s="901"/>
      <c r="T24" s="901"/>
      <c r="U24" s="901"/>
      <c r="V24" s="901"/>
      <c r="W24" s="901"/>
      <c r="X24" s="902"/>
      <c r="Y24" s="879" t="s">
        <v>14</v>
      </c>
      <c r="Z24" s="880"/>
      <c r="AA24" s="881"/>
      <c r="AB24" s="485"/>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5"/>
      <c r="H25" s="896"/>
      <c r="I25" s="896"/>
      <c r="J25" s="896"/>
      <c r="K25" s="896"/>
      <c r="L25" s="896"/>
      <c r="M25" s="896"/>
      <c r="N25" s="896"/>
      <c r="O25" s="897"/>
      <c r="P25" s="903"/>
      <c r="Q25" s="903"/>
      <c r="R25" s="903"/>
      <c r="S25" s="903"/>
      <c r="T25" s="903"/>
      <c r="U25" s="903"/>
      <c r="V25" s="903"/>
      <c r="W25" s="903"/>
      <c r="X25" s="904"/>
      <c r="Y25" s="252" t="s">
        <v>61</v>
      </c>
      <c r="Z25" s="876"/>
      <c r="AA25" s="877"/>
      <c r="AB25" s="500"/>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8"/>
      <c r="H26" s="899"/>
      <c r="I26" s="899"/>
      <c r="J26" s="899"/>
      <c r="K26" s="899"/>
      <c r="L26" s="899"/>
      <c r="M26" s="899"/>
      <c r="N26" s="899"/>
      <c r="O26" s="900"/>
      <c r="P26" s="905"/>
      <c r="Q26" s="905"/>
      <c r="R26" s="905"/>
      <c r="S26" s="905"/>
      <c r="T26" s="905"/>
      <c r="U26" s="905"/>
      <c r="V26" s="905"/>
      <c r="W26" s="905"/>
      <c r="X26" s="906"/>
      <c r="Y26" s="907" t="s">
        <v>15</v>
      </c>
      <c r="Z26" s="876"/>
      <c r="AA26" s="877"/>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3"/>
      <c r="I29" s="893"/>
      <c r="J29" s="893"/>
      <c r="K29" s="893"/>
      <c r="L29" s="893"/>
      <c r="M29" s="893"/>
      <c r="N29" s="893"/>
      <c r="O29" s="894"/>
      <c r="P29" s="102"/>
      <c r="Q29" s="901"/>
      <c r="R29" s="901"/>
      <c r="S29" s="901"/>
      <c r="T29" s="901"/>
      <c r="U29" s="901"/>
      <c r="V29" s="901"/>
      <c r="W29" s="901"/>
      <c r="X29" s="902"/>
      <c r="Y29" s="879" t="s">
        <v>14</v>
      </c>
      <c r="Z29" s="880"/>
      <c r="AA29" s="881"/>
      <c r="AB29" s="485"/>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5"/>
      <c r="H30" s="896"/>
      <c r="I30" s="896"/>
      <c r="J30" s="896"/>
      <c r="K30" s="896"/>
      <c r="L30" s="896"/>
      <c r="M30" s="896"/>
      <c r="N30" s="896"/>
      <c r="O30" s="897"/>
      <c r="P30" s="903"/>
      <c r="Q30" s="903"/>
      <c r="R30" s="903"/>
      <c r="S30" s="903"/>
      <c r="T30" s="903"/>
      <c r="U30" s="903"/>
      <c r="V30" s="903"/>
      <c r="W30" s="903"/>
      <c r="X30" s="904"/>
      <c r="Y30" s="252" t="s">
        <v>61</v>
      </c>
      <c r="Z30" s="876"/>
      <c r="AA30" s="877"/>
      <c r="AB30" s="500"/>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8"/>
      <c r="H31" s="899"/>
      <c r="I31" s="899"/>
      <c r="J31" s="899"/>
      <c r="K31" s="899"/>
      <c r="L31" s="899"/>
      <c r="M31" s="899"/>
      <c r="N31" s="899"/>
      <c r="O31" s="900"/>
      <c r="P31" s="905"/>
      <c r="Q31" s="905"/>
      <c r="R31" s="905"/>
      <c r="S31" s="905"/>
      <c r="T31" s="905"/>
      <c r="U31" s="905"/>
      <c r="V31" s="905"/>
      <c r="W31" s="905"/>
      <c r="X31" s="906"/>
      <c r="Y31" s="907" t="s">
        <v>15</v>
      </c>
      <c r="Z31" s="876"/>
      <c r="AA31" s="877"/>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3"/>
      <c r="I34" s="893"/>
      <c r="J34" s="893"/>
      <c r="K34" s="893"/>
      <c r="L34" s="893"/>
      <c r="M34" s="893"/>
      <c r="N34" s="893"/>
      <c r="O34" s="894"/>
      <c r="P34" s="102"/>
      <c r="Q34" s="901"/>
      <c r="R34" s="901"/>
      <c r="S34" s="901"/>
      <c r="T34" s="901"/>
      <c r="U34" s="901"/>
      <c r="V34" s="901"/>
      <c r="W34" s="901"/>
      <c r="X34" s="902"/>
      <c r="Y34" s="879" t="s">
        <v>14</v>
      </c>
      <c r="Z34" s="880"/>
      <c r="AA34" s="881"/>
      <c r="AB34" s="485"/>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5"/>
      <c r="H35" s="896"/>
      <c r="I35" s="896"/>
      <c r="J35" s="896"/>
      <c r="K35" s="896"/>
      <c r="L35" s="896"/>
      <c r="M35" s="896"/>
      <c r="N35" s="896"/>
      <c r="O35" s="897"/>
      <c r="P35" s="903"/>
      <c r="Q35" s="903"/>
      <c r="R35" s="903"/>
      <c r="S35" s="903"/>
      <c r="T35" s="903"/>
      <c r="U35" s="903"/>
      <c r="V35" s="903"/>
      <c r="W35" s="903"/>
      <c r="X35" s="904"/>
      <c r="Y35" s="252" t="s">
        <v>61</v>
      </c>
      <c r="Z35" s="876"/>
      <c r="AA35" s="877"/>
      <c r="AB35" s="500"/>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8"/>
      <c r="H36" s="899"/>
      <c r="I36" s="899"/>
      <c r="J36" s="899"/>
      <c r="K36" s="899"/>
      <c r="L36" s="899"/>
      <c r="M36" s="899"/>
      <c r="N36" s="899"/>
      <c r="O36" s="900"/>
      <c r="P36" s="905"/>
      <c r="Q36" s="905"/>
      <c r="R36" s="905"/>
      <c r="S36" s="905"/>
      <c r="T36" s="905"/>
      <c r="U36" s="905"/>
      <c r="V36" s="905"/>
      <c r="W36" s="905"/>
      <c r="X36" s="906"/>
      <c r="Y36" s="907" t="s">
        <v>15</v>
      </c>
      <c r="Z36" s="876"/>
      <c r="AA36" s="877"/>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3"/>
      <c r="I39" s="893"/>
      <c r="J39" s="893"/>
      <c r="K39" s="893"/>
      <c r="L39" s="893"/>
      <c r="M39" s="893"/>
      <c r="N39" s="893"/>
      <c r="O39" s="894"/>
      <c r="P39" s="102"/>
      <c r="Q39" s="901"/>
      <c r="R39" s="901"/>
      <c r="S39" s="901"/>
      <c r="T39" s="901"/>
      <c r="U39" s="901"/>
      <c r="V39" s="901"/>
      <c r="W39" s="901"/>
      <c r="X39" s="902"/>
      <c r="Y39" s="879" t="s">
        <v>14</v>
      </c>
      <c r="Z39" s="880"/>
      <c r="AA39" s="881"/>
      <c r="AB39" s="485"/>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5"/>
      <c r="H40" s="896"/>
      <c r="I40" s="896"/>
      <c r="J40" s="896"/>
      <c r="K40" s="896"/>
      <c r="L40" s="896"/>
      <c r="M40" s="896"/>
      <c r="N40" s="896"/>
      <c r="O40" s="897"/>
      <c r="P40" s="903"/>
      <c r="Q40" s="903"/>
      <c r="R40" s="903"/>
      <c r="S40" s="903"/>
      <c r="T40" s="903"/>
      <c r="U40" s="903"/>
      <c r="V40" s="903"/>
      <c r="W40" s="903"/>
      <c r="X40" s="904"/>
      <c r="Y40" s="252" t="s">
        <v>61</v>
      </c>
      <c r="Z40" s="876"/>
      <c r="AA40" s="877"/>
      <c r="AB40" s="500"/>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8"/>
      <c r="H41" s="899"/>
      <c r="I41" s="899"/>
      <c r="J41" s="899"/>
      <c r="K41" s="899"/>
      <c r="L41" s="899"/>
      <c r="M41" s="899"/>
      <c r="N41" s="899"/>
      <c r="O41" s="900"/>
      <c r="P41" s="905"/>
      <c r="Q41" s="905"/>
      <c r="R41" s="905"/>
      <c r="S41" s="905"/>
      <c r="T41" s="905"/>
      <c r="U41" s="905"/>
      <c r="V41" s="905"/>
      <c r="W41" s="905"/>
      <c r="X41" s="906"/>
      <c r="Y41" s="907" t="s">
        <v>15</v>
      </c>
      <c r="Z41" s="876"/>
      <c r="AA41" s="877"/>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3"/>
      <c r="I44" s="893"/>
      <c r="J44" s="893"/>
      <c r="K44" s="893"/>
      <c r="L44" s="893"/>
      <c r="M44" s="893"/>
      <c r="N44" s="893"/>
      <c r="O44" s="894"/>
      <c r="P44" s="102"/>
      <c r="Q44" s="901"/>
      <c r="R44" s="901"/>
      <c r="S44" s="901"/>
      <c r="T44" s="901"/>
      <c r="U44" s="901"/>
      <c r="V44" s="901"/>
      <c r="W44" s="901"/>
      <c r="X44" s="902"/>
      <c r="Y44" s="879" t="s">
        <v>14</v>
      </c>
      <c r="Z44" s="880"/>
      <c r="AA44" s="881"/>
      <c r="AB44" s="485"/>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5"/>
      <c r="H45" s="896"/>
      <c r="I45" s="896"/>
      <c r="J45" s="896"/>
      <c r="K45" s="896"/>
      <c r="L45" s="896"/>
      <c r="M45" s="896"/>
      <c r="N45" s="896"/>
      <c r="O45" s="897"/>
      <c r="P45" s="903"/>
      <c r="Q45" s="903"/>
      <c r="R45" s="903"/>
      <c r="S45" s="903"/>
      <c r="T45" s="903"/>
      <c r="U45" s="903"/>
      <c r="V45" s="903"/>
      <c r="W45" s="903"/>
      <c r="X45" s="904"/>
      <c r="Y45" s="252" t="s">
        <v>61</v>
      </c>
      <c r="Z45" s="876"/>
      <c r="AA45" s="877"/>
      <c r="AB45" s="500"/>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8"/>
      <c r="H46" s="899"/>
      <c r="I46" s="899"/>
      <c r="J46" s="899"/>
      <c r="K46" s="899"/>
      <c r="L46" s="899"/>
      <c r="M46" s="899"/>
      <c r="N46" s="899"/>
      <c r="O46" s="900"/>
      <c r="P46" s="905"/>
      <c r="Q46" s="905"/>
      <c r="R46" s="905"/>
      <c r="S46" s="905"/>
      <c r="T46" s="905"/>
      <c r="U46" s="905"/>
      <c r="V46" s="905"/>
      <c r="W46" s="905"/>
      <c r="X46" s="906"/>
      <c r="Y46" s="907" t="s">
        <v>15</v>
      </c>
      <c r="Z46" s="876"/>
      <c r="AA46" s="877"/>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3"/>
      <c r="I49" s="893"/>
      <c r="J49" s="893"/>
      <c r="K49" s="893"/>
      <c r="L49" s="893"/>
      <c r="M49" s="893"/>
      <c r="N49" s="893"/>
      <c r="O49" s="894"/>
      <c r="P49" s="102"/>
      <c r="Q49" s="901"/>
      <c r="R49" s="901"/>
      <c r="S49" s="901"/>
      <c r="T49" s="901"/>
      <c r="U49" s="901"/>
      <c r="V49" s="901"/>
      <c r="W49" s="901"/>
      <c r="X49" s="902"/>
      <c r="Y49" s="879" t="s">
        <v>14</v>
      </c>
      <c r="Z49" s="880"/>
      <c r="AA49" s="881"/>
      <c r="AB49" s="485"/>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5"/>
      <c r="H50" s="896"/>
      <c r="I50" s="896"/>
      <c r="J50" s="896"/>
      <c r="K50" s="896"/>
      <c r="L50" s="896"/>
      <c r="M50" s="896"/>
      <c r="N50" s="896"/>
      <c r="O50" s="897"/>
      <c r="P50" s="903"/>
      <c r="Q50" s="903"/>
      <c r="R50" s="903"/>
      <c r="S50" s="903"/>
      <c r="T50" s="903"/>
      <c r="U50" s="903"/>
      <c r="V50" s="903"/>
      <c r="W50" s="903"/>
      <c r="X50" s="904"/>
      <c r="Y50" s="252" t="s">
        <v>61</v>
      </c>
      <c r="Z50" s="876"/>
      <c r="AA50" s="877"/>
      <c r="AB50" s="500"/>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8"/>
      <c r="H51" s="899"/>
      <c r="I51" s="899"/>
      <c r="J51" s="899"/>
      <c r="K51" s="899"/>
      <c r="L51" s="899"/>
      <c r="M51" s="899"/>
      <c r="N51" s="899"/>
      <c r="O51" s="900"/>
      <c r="P51" s="905"/>
      <c r="Q51" s="905"/>
      <c r="R51" s="905"/>
      <c r="S51" s="905"/>
      <c r="T51" s="905"/>
      <c r="U51" s="905"/>
      <c r="V51" s="905"/>
      <c r="W51" s="905"/>
      <c r="X51" s="906"/>
      <c r="Y51" s="907" t="s">
        <v>15</v>
      </c>
      <c r="Z51" s="876"/>
      <c r="AA51" s="877"/>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2016-07-06T05:46:43Z</cp:lastPrinted>
  <dcterms:created xsi:type="dcterms:W3CDTF">2012-03-13T00:50:25Z</dcterms:created>
  <dcterms:modified xsi:type="dcterms:W3CDTF">2016-07-06T05:46:49Z</dcterms:modified>
</cp:coreProperties>
</file>