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<sst xmlns="http://schemas.openxmlformats.org/spreadsheetml/2006/main" count="2684" uniqueCount="557">
  <si>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</si>
  <si>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</si>
  <si>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</si>
  <si>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</si>
  <si>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</si>
  <si>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</si>
  <si>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</si>
  <si>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</si>
  <si>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</si>
  <si>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</si>
  <si>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</si>
  <si>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</si>
  <si>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</si>
  <si>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</si>
  <si>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</si>
  <si>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</si>
  <si>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</si>
  <si>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</si>
  <si>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</si>
  <si>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</si>
  <si>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</si>
  <si>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</si>
  <si>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</si>
  <si>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</si>
  <si>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</si>
  <si>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</si>
  <si>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</si>
  <si>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</si>
  <si>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</si>
  <si>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</si>
  <si>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</si>
  <si>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</si>
  <si>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</si>
  <si>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</si>
  <si>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</si>
  <si>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</si>
  <si>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</si>
  <si>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</si>
  <si>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</si>
  <si>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</si>
  <si>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</si>
  <si>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</si>
  <si>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</si>
  <si>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</si>
  <si>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</si>
  <si>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</si>
  <si>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</si>
  <si>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</si>
  <si>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</si>
  <si>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</si>
  <si>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</si>
  <si>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</si>
  <si>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</si>
  <si>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</si>
  <si>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</si>
  <si>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</si>
  <si>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</si>
  <si>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</si>
  <si>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</si>
  <si>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</si>
  <si>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</si>
  <si>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</si>
  <si>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</si>
  <si>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</si>
  <si>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</si>
  <si>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</si>
  <si>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</si>
  <si>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</si>
  <si>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</si>
  <si>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</si>
  <si>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</si>
  <si>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</si>
  <si>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</si>
  <si>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</si>
  <si>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</si>
  <si>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</si>
  <si>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</si>
  <si>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</si>
  <si>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</si>
  <si>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</si>
  <si>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</si>
  <si>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</si>
  <si>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</si>
  <si>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</si>
  <si>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</si>
  <si>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</si>
  <si>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</si>
  <si>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</si>
  <si>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</si>
  <si>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</si>
  <si>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</si>
  <si>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</si>
  <si>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</si>
  <si>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</si>
  <si>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</si>
  <si>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</si>
  <si>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</si>
  <si>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</si>
  <si>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</si>
  <si>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</si>
  <si>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</si>
  <si>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</si>
  <si>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</si>
  <si>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</si>
  <si>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</si>
  <si>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</si>
  <si>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</si>
  <si>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</si>
  <si>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</si>
  <si>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</si>
  <si>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</si>
  <si>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</si>
  <si>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</si>
  <si>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</si>
  <si>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</si>
  <si>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</si>
  <si>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</si>
  <si>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</si>
  <si>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</si>
  <si>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</si>
  <si>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</si>
  <si>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</si>
  <si>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</si>
  <si>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</si>
  <si>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</si>
  <si>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</si>
  <si>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</si>
  <si>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</si>
  <si>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</si>
  <si>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</si>
  <si>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</si>
  <si>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</si>
  <si>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</si>
  <si>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</si>
  <si>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</si>
  <si>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</si>
  <si>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</si>
  <si>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</si>
  <si>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</si>
  <si>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</si>
  <si>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</si>
  <si>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</si>
  <si>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</si>
  <si>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</si>
  <si>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</si>
  <si>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</si>
  <si>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</si>
  <si>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</si>
  <si>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</si>
  <si>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</si>
  <si>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</si>
  <si>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</si>
  <si>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</si>
  <si>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</si>
  <si>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</si>
  <si>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</si>
  <si>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</si>
  <si>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</si>
  <si>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</si>
  <si>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</si>
  <si>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</si>
  <si>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</si>
  <si>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</si>
  <si>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</si>
  <si>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</si>
  <si>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</si>
  <si>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</si>
  <si>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</si>
  <si>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</si>
  <si>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</si>
  <si>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</si>
  <si>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</si>
  <si>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</si>
  <si>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</si>
  <si>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</si>
  <si>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</si>
  <si>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</si>
  <si>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</si>
  <si>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</si>
  <si>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</si>
  <si>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</si>
  <si>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</si>
  <si>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</si>
  <si>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</si>
  <si>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</si>
  <si>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</si>
  <si>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</si>
  <si>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</si>
  <si>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</si>
  <si>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</si>
  <si>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</si>
  <si>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</si>
  <si>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</si>
  <si>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</si>
  <si>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</si>
  <si>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</si>
  <si>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</si>
  <si>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</si>
  <si>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</si>
  <si>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</si>
  <si>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</si>
  <si>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</si>
  <si>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</si>
  <si>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</si>
  <si>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</si>
  <si>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</si>
  <si>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</si>
  <si>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</si>
  <si>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</si>
  <si>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</si>
  <si>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</si>
  <si>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</si>
  <si>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</si>
  <si>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</si>
  <si>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</si>
  <si>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</si>
  <si>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</si>
  <si>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</si>
  <si>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</si>
  <si>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</si>
  <si>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</si>
  <si>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</si>
  <si>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</si>
  <si>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</si>
  <si>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</si>
  <si>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</si>
  <si>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</si>
  <si>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</si>
  <si>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</si>
  <si>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</si>
  <si>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</si>
  <si>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</si>
  <si>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</si>
  <si>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</si>
  <si>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</si>
  <si>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</si>
  <si>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</si>
  <si>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</si>
  <si>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</si>
  <si>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</si>
  <si>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</si>
  <si>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</si>
  <si>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</si>
  <si>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</si>
  <si>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</si>
  <si>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</si>
  <si>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</si>
  <si>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</si>
  <si>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</si>
  <si>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</si>
  <si>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</si>
  <si>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</si>
  <si>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</si>
  <si>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</si>
  <si>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</si>
  <si>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</si>
  <si>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</si>
  <si>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</si>
  <si>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</si>
  <si>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</si>
  <si>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</si>
  <si>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</si>
  <si>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</si>
  <si>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</si>
  <si>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</si>
  <si>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</si>
  <si>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</si>
  <si>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</si>
  <si>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</si>
  <si>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</si>
  <si>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</si>
  <si>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</si>
  <si>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</si>
  <si>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</si>
  <si>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</si>
  <si>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</si>
  <si>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</si>
  <si>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</si>
  <si>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</si>
  <si>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</si>
  <si>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</si>
  <si>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</si>
  <si>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</si>
  <si>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</si>
  <si>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</si>
  <si>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</si>
  <si>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</si>
  <si>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</si>
  <si>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</si>
  <si>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</si>
  <si>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</si>
  <si>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</si>
  <si>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</si>
  <si>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</si>
  <si>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</si>
  <si>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</si>
  <si>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</si>
  <si>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</si>
  <si>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</si>
  <si>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</si>
  <si>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</si>
  <si>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</si>
  <si>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</si>
  <si>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</si>
  <si>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</si>
  <si>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</si>
  <si>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</si>
  <si>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</si>
  <si>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</si>
  <si>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</si>
  <si>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</si>
  <si>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</si>
  <si>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</si>
  <si>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</si>
  <si>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</si>
  <si>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</si>
  <si>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</si>
  <si>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</si>
  <si>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</si>
  <si>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</si>
  <si>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</si>
  <si>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</si>
  <si>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</si>
  <si>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</si>
  <si>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</si>
  <si>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</si>
  <si>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</si>
  <si>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</si>
  <si>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</si>
  <si>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</si>
  <si>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</si>
  <si>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</si>
  <si>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</si>
  <si>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</si>
  <si>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</si>
  <si>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</si>
  <si>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</si>
  <si>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</si>
  <si>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</si>
  <si>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</si>
  <si>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</si>
  <si>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</si>
  <si>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</si>
  <si>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</si>
  <si>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</si>
  <si>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</si>
  <si>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</si>
  <si>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</si>
  <si>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</si>
  <si>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</si>
  <si>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</si>
  <si>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</si>
  <si>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</si>
  <si>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</si>
  <si>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</si>
  <si>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</si>
  <si>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</si>
  <si>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</si>
  <si>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</si>
  <si>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</si>
  <si>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</si>
  <si>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</si>
  <si>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</si>
  <si>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</si>
  <si>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</si>
  <si>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</si>
  <si>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</si>
  <si>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</si>
  <si>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</si>
  <si>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</si>
  <si>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</si>
  <si>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</si>
  <si>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</si>
  <si>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</si>
  <si>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</si>
  <si>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</si>
  <si>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</si>
  <si>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</si>
  <si>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</si>
  <si>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</si>
  <si>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</si>
  <si>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</si>
  <si>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</si>
  <si>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</si>
  <si>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</si>
  <si>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</si>
  <si>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</si>
  <si>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</si>
  <si>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</si>
  <si>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</si>
  <si>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</si>
  <si>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</si>
  <si>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</si>
  <si>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</si>
  <si>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</si>
  <si>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</si>
  <si>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</si>
  <si>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</si>
  <si>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</si>
  <si>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</si>
  <si>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</si>
  <si>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</si>
  <si>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</si>
  <si>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</si>
  <si>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</si>
  <si>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</si>
  <si>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</si>
  <si>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</si>
  <si>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</si>
  <si>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</si>
  <si>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</si>
  <si>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</si>
  <si>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</si>
  <si>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</si>
  <si>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</si>
  <si>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</si>
  <si>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</si>
  <si>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</si>
  <si>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</si>
  <si>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</si>
  <si>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</si>
  <si>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</si>
  <si>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</si>
  <si>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</si>
  <si>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</si>
  <si>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</si>
  <si>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</si>
  <si>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</si>
  <si>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</si>
  <si>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</si>
  <si>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</si>
  <si>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</si>
  <si>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</si>
  <si>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</si>
  <si>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</si>
  <si>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</si>
  <si>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</si>
  <si>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</si>
  <si>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</si>
  <si>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</si>
  <si>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</si>
  <si>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</si>
  <si>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</si>
  <si>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</si>
  <si>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</si>
  <si>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</si>
  <si>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</si>
  <si>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</si>
  <si>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</si>
  <si>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</si>
  <si>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</si>
  <si>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</si>
  <si>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</si>
  <si>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</si>
  <si>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</si>
  <si>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</si>
  <si>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</si>
  <si>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</si>
  <si>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</si>
  <si>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</si>
  <si>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</si>
  <si>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</si>
  <si>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</si>
  <si>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</si>
  <si>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</si>
  <si>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</si>
  <si>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</si>
  <si>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</si>
  <si>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</si>
  <si>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</si>
  <si>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</si>
  <si>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</si>
  <si>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</si>
  <si>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</si>
  <si>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</si>
  <si>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</si>
  <si>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</si>
  <si>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</si>
  <si>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</si>
  <si>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</si>
  <si>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</si>
  <si>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</si>
  <si>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</si>
  <si>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</si>
  <si>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</si>
  <si>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</si>
  <si>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</si>
  <si>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</si>
  <si>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</si>
  <si>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</si>
  <si>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</si>
  <si>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</si>
  <si>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</si>
  <si>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</si>
  <si>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</si>
  <si>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</si>
  <si>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</si>
  <si>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</si>
  <si>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</si>
  <si>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</si>
  <si>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</si>
  <si>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</si>
  <si>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</si>
  <si>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</si>
  <si>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</si>
  <si>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</si>
  <si>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</si>
  <si>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</si>
  <si>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</si>
  <si>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</si>
  <si>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</si>
  <si>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</si>
  <si>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</si>
  <si>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</si>
  <si>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</si>
  <si>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</si>
  <si>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</si>
  <si>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</si>
  <si>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</si>
  <si>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国際海事機関(IMO)分担金</t>
    <phoneticPr fontId="5"/>
  </si>
  <si>
    <t>臼井 謙彰</t>
    <phoneticPr fontId="5"/>
  </si>
  <si>
    <t>国土交通省</t>
    <rPh sb="0" eb="2">
      <t>コクド</t>
    </rPh>
    <rPh sb="2" eb="5">
      <t>コウツウショウ</t>
    </rPh>
    <phoneticPr fontId="5"/>
  </si>
  <si>
    <t>海事局</t>
    <rPh sb="0" eb="1">
      <t>カイ</t>
    </rPh>
    <rPh sb="1" eb="3">
      <t>ジキョク</t>
    </rPh>
    <phoneticPr fontId="5"/>
  </si>
  <si>
    <t>総務課国際企画調整室</t>
    <rPh sb="0" eb="3">
      <t>ソウムカ</t>
    </rPh>
    <rPh sb="3" eb="5">
      <t>コクサイ</t>
    </rPh>
    <rPh sb="5" eb="7">
      <t>キカク</t>
    </rPh>
    <rPh sb="7" eb="10">
      <t>チョウセイシツ</t>
    </rPh>
    <phoneticPr fontId="5"/>
  </si>
  <si>
    <t>昭和３２年度</t>
    <phoneticPr fontId="5"/>
  </si>
  <si>
    <t>国際海事機関（ＩＭＯ）条約　第60条</t>
    <phoneticPr fontId="5"/>
  </si>
  <si>
    <t>○</t>
  </si>
  <si>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phoneticPr fontId="5"/>
  </si>
  <si>
    <t>参加した総会、理事会、委員会及び小委員会の件数</t>
    <phoneticPr fontId="5"/>
  </si>
  <si>
    <t>執行額（Ａ）／総会、理事会、委員会及び小委員会の開催件数（Ｂ）　　　　　　　　　　　　　　　</t>
    <phoneticPr fontId="5"/>
  </si>
  <si>
    <t>件数</t>
    <rPh sb="0" eb="2">
      <t>ケンスウ</t>
    </rPh>
    <phoneticPr fontId="5"/>
  </si>
  <si>
    <t>百万円</t>
    <rPh sb="0" eb="2">
      <t>ヒャクマン</t>
    </rPh>
    <rPh sb="2" eb="3">
      <t>エン</t>
    </rPh>
    <phoneticPr fontId="5"/>
  </si>
  <si>
    <t>　　A/B</t>
    <phoneticPr fontId="5"/>
  </si>
  <si>
    <t>133/23</t>
    <phoneticPr fontId="5"/>
  </si>
  <si>
    <t>149/18</t>
    <phoneticPr fontId="5"/>
  </si>
  <si>
    <t>国際民間航空機関等分担金</t>
    <phoneticPr fontId="5"/>
  </si>
  <si>
    <t>‐</t>
  </si>
  <si>
    <t>当該予算は、IMO分担金のみに限定して支出されており、予算費目・使途が事業目的に真に必要なものに限定されていると評価できる。</t>
    <phoneticPr fontId="5"/>
  </si>
  <si>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と評価できる。</t>
    <phoneticPr fontId="5"/>
  </si>
  <si>
    <t>同上</t>
    <rPh sb="0" eb="2">
      <t>ドウジョウ</t>
    </rPh>
    <phoneticPr fontId="5"/>
  </si>
  <si>
    <t>IMOの予算は、理事会（理事国40ヶ国）で審議されたのち、総会（全加盟国）で決定されており、決定後の分担金は加盟国の責務として負担せざるを得ない。</t>
    <phoneticPr fontId="5"/>
  </si>
  <si>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phoneticPr fontId="5"/>
  </si>
  <si>
    <t>国際機民間航空機関等分担金</t>
    <phoneticPr fontId="5"/>
  </si>
  <si>
    <t>国際海事機関（ＩＭＯ）</t>
    <phoneticPr fontId="5"/>
  </si>
  <si>
    <t>海事に関する技術的及び法的事項について政府間の協力を促進し、国際的に統一された措置の採用及び条約等の作成を行っている。</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</si>
  <si>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</si>
  <si>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</si>
  <si>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173/20</t>
    <phoneticPr fontId="5"/>
  </si>
  <si>
    <t>IMO分担金全体（5571百万円）の3.4％を負担。</t>
    <phoneticPr fontId="5"/>
  </si>
  <si>
    <t>国際海事機関（IMO）は、1958年に設立された、世界銀行グループ、国際通貨基金（IMF）と並ぶ、海事に関する国連の専門機関である。本部はロンドンに置かれ、加盟国数174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phoneticPr fontId="5"/>
  </si>
  <si>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と評価できる。</t>
    <phoneticPr fontId="5"/>
  </si>
  <si>
    <t>IMOの各会合における審議を主導し、必要に応じて我が国の意見を反映するため、主要会合の全てに参加する。</t>
    <phoneticPr fontId="5"/>
  </si>
  <si>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5"/>
  </si>
  <si>
    <t>A.国際海事機関</t>
    <rPh sb="2" eb="4">
      <t>コクサイ</t>
    </rPh>
    <rPh sb="4" eb="6">
      <t>カイジ</t>
    </rPh>
    <rPh sb="6" eb="8">
      <t>キカン</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</si>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</sst>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13607</xdr:colOff>
      <xdr:row>721</xdr:row>
      <xdr:rowOff>27215</xdr:rowOff>
    </xdr:from>
    <xdr:to>
      <xdr:col>35</xdr:col>
      <xdr:colOff>189139</xdr:colOff>
      <xdr:row>737</xdr:row>
      <xdr:rowOff>198665</xdr:rowOff>
    </xdr:to>
    <xdr:grpSp>
      <xdr:nvGrpSpPr>
        <xdr:cNvPr id="15" name="グループ化 46"/>
        <xdr:cNvGrpSpPr>
          <a:grpSpLocks/>
        </xdr:cNvGrpSpPr>
      </xdr:nvGrpSpPr>
      <xdr:grpSpPr bwMode="auto">
        <a:xfrm>
          <a:off x="4280807" y="41543515"/>
          <a:ext cx="3020332" cy="5861050"/>
          <a:chOff x="3531015" y="14910692"/>
          <a:chExt cx="2503568" cy="5737631"/>
        </a:xfrm>
      </xdr:grpSpPr>
      <xdr:sp macro="" textlink="">
        <xdr:nvSpPr>
          <xdr:cNvPr id="16"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173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7"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173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8"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19"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20"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22</xdr:col>
      <xdr:colOff>13607</xdr:colOff>
      <xdr:row>723</xdr:row>
      <xdr:rowOff>285750</xdr:rowOff>
    </xdr:from>
    <xdr:to>
      <xdr:col>34</xdr:col>
      <xdr:colOff>113468</xdr:colOff>
      <xdr:row>725</xdr:row>
      <xdr:rowOff>224677</xdr:rowOff>
    </xdr:to>
    <xdr:sp macro="" textlink="">
      <xdr:nvSpPr>
        <xdr:cNvPr id="22" name="テキスト ボックス 21"/>
        <xdr:cNvSpPr txBox="1"/>
      </xdr:nvSpPr>
      <xdr:spPr>
        <a:xfrm>
          <a:off x="4503964" y="229865464"/>
          <a:ext cx="2549147" cy="64649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ＩＭＯ総会で決定された分担金総額に基づいて加盟国に課せられた金額を分担</a:t>
          </a:r>
        </a:p>
      </xdr:txBody>
    </xdr:sp>
    <xdr:clientData/>
  </xdr:twoCellAnchor>
  <xdr:twoCellAnchor>
    <xdr:from>
      <xdr:col>22</xdr:col>
      <xdr:colOff>108857</xdr:colOff>
      <xdr:row>732</xdr:row>
      <xdr:rowOff>217714</xdr:rowOff>
    </xdr:from>
    <xdr:to>
      <xdr:col>34</xdr:col>
      <xdr:colOff>126197</xdr:colOff>
      <xdr:row>737</xdr:row>
      <xdr:rowOff>55550</xdr:rowOff>
    </xdr:to>
    <xdr:sp macro="" textlink="">
      <xdr:nvSpPr>
        <xdr:cNvPr id="24" name="テキスト ボックス 23"/>
        <xdr:cNvSpPr txBox="1"/>
      </xdr:nvSpPr>
      <xdr:spPr>
        <a:xfrm>
          <a:off x="4599214" y="232981500"/>
          <a:ext cx="2466626" cy="1606764"/>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S1121" sqref="S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173</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521</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524</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523</v>
      </c>
      <c r="AF5" s="691"/>
      <c r="AG5" s="691"/>
      <c r="AH5" s="691"/>
      <c r="AI5" s="691"/>
      <c r="AJ5" s="691"/>
      <c r="AK5" s="691"/>
      <c r="AL5" s="691"/>
      <c r="AM5" s="691"/>
      <c r="AN5" s="691"/>
      <c r="AO5" s="691"/>
      <c r="AP5" s="692"/>
      <c r="AQ5" s="693" t="s">
        <v>520</v>
      </c>
      <c r="AR5" s="694"/>
      <c r="AS5" s="694"/>
      <c r="AT5" s="694"/>
      <c r="AU5" s="694"/>
      <c r="AV5" s="694"/>
      <c r="AW5" s="694"/>
      <c r="AX5" s="695"/>
    </row>
    <row r="6" spans="1:50" ht="39" customHeight="1" x14ac:dyDescent="0.15">
      <c r="A6" s="698" t="s">
        <v>4</v>
      </c>
      <c r="B6" s="699"/>
      <c r="C6" s="699"/>
      <c r="D6" s="699"/>
      <c r="E6" s="699"/>
      <c r="F6" s="699"/>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525</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海洋政策</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549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527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その他</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133</v>
      </c>
      <c r="Q13" s="220"/>
      <c r="R13" s="220"/>
      <c r="S13" s="220"/>
      <c r="T13" s="220"/>
      <c r="U13" s="220"/>
      <c r="V13" s="221"/>
      <c r="W13" s="219">
        <v>151</v>
      </c>
      <c r="X13" s="220"/>
      <c r="Y13" s="220"/>
      <c r="Z13" s="220"/>
      <c r="AA13" s="220"/>
      <c r="AB13" s="220"/>
      <c r="AC13" s="221"/>
      <c r="AD13" s="219">
        <v>176</v>
      </c>
      <c r="AE13" s="220"/>
      <c r="AF13" s="220"/>
      <c r="AG13" s="220"/>
      <c r="AH13" s="220"/>
      <c r="AI13" s="220"/>
      <c r="AJ13" s="221"/>
      <c r="AK13" s="219">
        <v>190</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c r="Q14" s="220"/>
      <c r="R14" s="220"/>
      <c r="S14" s="220"/>
      <c r="T14" s="220"/>
      <c r="U14" s="220"/>
      <c r="V14" s="221"/>
      <c r="W14" s="219"/>
      <c r="X14" s="220"/>
      <c r="Y14" s="220"/>
      <c r="Z14" s="220"/>
      <c r="AA14" s="220"/>
      <c r="AB14" s="220"/>
      <c r="AC14" s="221"/>
      <c r="AD14" s="219">
        <v>-3</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133</v>
      </c>
      <c r="Q18" s="515"/>
      <c r="R18" s="515"/>
      <c r="S18" s="515"/>
      <c r="T18" s="515"/>
      <c r="U18" s="515"/>
      <c r="V18" s="516"/>
      <c r="W18" s="514">
        <f>SUM(W13:AC17)</f>
        <v>151</v>
      </c>
      <c r="X18" s="515"/>
      <c r="Y18" s="515"/>
      <c r="Z18" s="515"/>
      <c r="AA18" s="515"/>
      <c r="AB18" s="515"/>
      <c r="AC18" s="516"/>
      <c r="AD18" s="514">
        <f>SUM(AD13:AJ17)</f>
        <v>173</v>
      </c>
      <c r="AE18" s="515"/>
      <c r="AF18" s="515"/>
      <c r="AG18" s="515"/>
      <c r="AH18" s="515"/>
      <c r="AI18" s="515"/>
      <c r="AJ18" s="516"/>
      <c r="AK18" s="514">
        <f>SUM(AK13:AQ17)</f>
        <v>190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133</v>
      </c>
      <c r="Q19" s="220"/>
      <c r="R19" s="220"/>
      <c r="S19" s="220"/>
      <c r="T19" s="220"/>
      <c r="U19" s="220"/>
      <c r="V19" s="221"/>
      <c r="W19" s="219">
        <v>149</v>
      </c>
      <c r="X19" s="220"/>
      <c r="Y19" s="220"/>
      <c r="Z19" s="220"/>
      <c r="AA19" s="220"/>
      <c r="AB19" s="220"/>
      <c r="AC19" s="221"/>
      <c r="AD19" s="219">
        <v>173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1</v>
      </c>
      <c r="Q20" s="519"/>
      <c r="R20" s="519"/>
      <c r="S20" s="519"/>
      <c r="T20" s="519"/>
      <c r="U20" s="519"/>
      <c r="V20" s="519"/>
      <c r="W20" s="519">
        <f>IF(W18=0, "-", W19/W18)</f>
        <v>0.98675496688741726</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89"/>
      <c r="B23" s="487"/>
      <c r="C23" s="487"/>
      <c r="D23" s="487"/>
      <c r="E23" s="487"/>
      <c r="F23" s="488"/>
      <c r="G23" s="462" t="s">
        <v>551</v>
      </c>
      <c r="H23" s="463"/>
      <c r="I23" s="463"/>
      <c r="J23" s="463"/>
      <c r="K23" s="463"/>
      <c r="L23" s="463"/>
      <c r="M23" s="463"/>
      <c r="N23" s="463"/>
      <c r="O23" s="464"/>
      <c r="P23" s="102" t="s">
        <v>528</v>
      </c>
      <c r="Q23" s="102"/>
      <c r="R23" s="102"/>
      <c r="S23" s="102"/>
      <c r="T23" s="102"/>
      <c r="U23" s="102"/>
      <c r="V23" s="102"/>
      <c r="W23" s="102"/>
      <c r="X23" s="131"/>
      <c r="Y23" s="213" t="s">
        <v>14</v>
      </c>
      <c r="Z23" s="471"/>
      <c r="AA23" s="472"/>
      <c r="AB23" s="483" t="s">
        <v>530</v>
      </c>
      <c r="AC23" s="483"/>
      <c r="AD23" s="483"/>
      <c r="AE23" s="316">
        <v>23</v>
      </c>
      <c r="AF23" s="317"/>
      <c r="AG23" s="317"/>
      <c r="AH23" s="317"/>
      <c r="AI23" s="316">
        <v>18</v>
      </c>
      <c r="AJ23" s="317"/>
      <c r="AK23" s="317"/>
      <c r="AL23" s="317"/>
      <c r="AM23" s="316">
        <v>20</v>
      </c>
      <c r="AN23" s="317"/>
      <c r="AO23" s="317"/>
      <c r="AP23" s="317"/>
      <c r="AQ23" s="91"/>
      <c r="AR23" s="92"/>
      <c r="AS23" s="92"/>
      <c r="AT23" s="93"/>
      <c r="AU23" s="317"/>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v>23</v>
      </c>
      <c r="AF24" s="317"/>
      <c r="AG24" s="317"/>
      <c r="AH24" s="317"/>
      <c r="AI24" s="316">
        <v>18</v>
      </c>
      <c r="AJ24" s="317"/>
      <c r="AK24" s="317"/>
      <c r="AL24" s="317"/>
      <c r="AM24" s="316">
        <v>20</v>
      </c>
      <c r="AN24" s="317"/>
      <c r="AO24" s="317"/>
      <c r="AP24" s="317"/>
      <c r="AQ24" s="91"/>
      <c r="AR24" s="92"/>
      <c r="AS24" s="92"/>
      <c r="AT24" s="93"/>
      <c r="AU24" s="317"/>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517</v>
      </c>
      <c r="B51" s="868"/>
      <c r="C51" s="868"/>
      <c r="D51" s="868"/>
      <c r="E51" s="865" t="s">
        <v>510</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528</v>
      </c>
      <c r="H74" s="102"/>
      <c r="I74" s="102"/>
      <c r="J74" s="102"/>
      <c r="K74" s="102"/>
      <c r="L74" s="102"/>
      <c r="M74" s="102"/>
      <c r="N74" s="102"/>
      <c r="O74" s="102"/>
      <c r="P74" s="102"/>
      <c r="Q74" s="102"/>
      <c r="R74" s="102"/>
      <c r="S74" s="102"/>
      <c r="T74" s="102"/>
      <c r="U74" s="102"/>
      <c r="V74" s="102"/>
      <c r="W74" s="102"/>
      <c r="X74" s="131"/>
      <c r="Y74" s="820" t="s">
        <v>62</v>
      </c>
      <c r="Z74" s="689"/>
      <c r="AA74" s="690"/>
      <c r="AB74" s="483" t="s">
        <v>530</v>
      </c>
      <c r="AC74" s="483"/>
      <c r="AD74" s="483"/>
      <c r="AE74" s="298">
        <v>23</v>
      </c>
      <c r="AF74" s="298"/>
      <c r="AG74" s="298"/>
      <c r="AH74" s="298"/>
      <c r="AI74" s="298">
        <v>18</v>
      </c>
      <c r="AJ74" s="298"/>
      <c r="AK74" s="298"/>
      <c r="AL74" s="298"/>
      <c r="AM74" s="298">
        <v>19</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530</v>
      </c>
      <c r="AC75" s="483"/>
      <c r="AD75" s="483"/>
      <c r="AE75" s="298">
        <v>23</v>
      </c>
      <c r="AF75" s="298"/>
      <c r="AG75" s="298"/>
      <c r="AH75" s="298"/>
      <c r="AI75" s="298">
        <v>18</v>
      </c>
      <c r="AJ75" s="298"/>
      <c r="AK75" s="298"/>
      <c r="AL75" s="298"/>
      <c r="AM75" s="298">
        <v>19</v>
      </c>
      <c r="AN75" s="298"/>
      <c r="AO75" s="298"/>
      <c r="AP75" s="298"/>
      <c r="AQ75" s="298">
        <v>20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5.8</v>
      </c>
      <c r="AF89" s="298"/>
      <c r="AG89" s="298"/>
      <c r="AH89" s="298"/>
      <c r="AI89" s="298">
        <v>8.3000000000000007</v>
      </c>
      <c r="AJ89" s="298"/>
      <c r="AK89" s="298"/>
      <c r="AL89" s="298"/>
      <c r="AM89" s="298">
        <v>8.6999999999999993</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547</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535</v>
      </c>
      <c r="D104" s="233"/>
      <c r="E104" s="233"/>
      <c r="F104" s="233"/>
      <c r="G104" s="233"/>
      <c r="H104" s="233"/>
      <c r="I104" s="233"/>
      <c r="J104" s="233"/>
      <c r="K104" s="234"/>
      <c r="L104" s="219">
        <v>190</v>
      </c>
      <c r="M104" s="220"/>
      <c r="N104" s="220"/>
      <c r="O104" s="220"/>
      <c r="P104" s="220"/>
      <c r="Q104" s="221"/>
      <c r="R104" s="219"/>
      <c r="S104" s="220"/>
      <c r="T104" s="220"/>
      <c r="U104" s="220"/>
      <c r="V104" s="220"/>
      <c r="W104" s="221"/>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3"/>
      <c r="B110" s="404"/>
      <c r="C110" s="222" t="s">
        <v>22</v>
      </c>
      <c r="D110" s="223"/>
      <c r="E110" s="223"/>
      <c r="F110" s="223"/>
      <c r="G110" s="223"/>
      <c r="H110" s="223"/>
      <c r="I110" s="223"/>
      <c r="J110" s="223"/>
      <c r="K110" s="224"/>
      <c r="L110" s="805">
        <f>SUM(L104:Q109)</f>
        <v>190</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3" t="s">
        <v>391</v>
      </c>
      <c r="B111" s="162"/>
      <c r="C111" s="161" t="s">
        <v>388</v>
      </c>
      <c r="D111" s="162"/>
      <c r="E111" s="257" t="s">
        <v>429</v>
      </c>
      <c r="F111" s="258"/>
      <c r="G111" s="259" t="s">
        <v>545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556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556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555</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536</v>
      </c>
      <c r="AE683" s="838"/>
      <c r="AF683" s="838"/>
      <c r="AG683" s="834"/>
      <c r="AH683" s="835"/>
      <c r="AI683" s="835"/>
      <c r="AJ683" s="835"/>
      <c r="AK683" s="835"/>
      <c r="AL683" s="835"/>
      <c r="AM683" s="835"/>
      <c r="AN683" s="835"/>
      <c r="AO683" s="835"/>
      <c r="AP683" s="835"/>
      <c r="AQ683" s="835"/>
      <c r="AR683" s="835"/>
      <c r="AS683" s="835"/>
      <c r="AT683" s="835"/>
      <c r="AU683" s="835"/>
      <c r="AV683" s="835"/>
      <c r="AW683" s="835"/>
      <c r="AX683" s="836"/>
    </row>
    <row r="684" spans="1:50" ht="93.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526</v>
      </c>
      <c r="AE684" s="579"/>
      <c r="AF684" s="579"/>
      <c r="AG684" s="580" t="s">
        <v>550</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536</v>
      </c>
      <c r="AE685" s="589"/>
      <c r="AF685" s="589"/>
      <c r="AG685" s="656"/>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536</v>
      </c>
      <c r="AE686" s="783"/>
      <c r="AF686" s="783"/>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536</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536</v>
      </c>
      <c r="AE690" s="579"/>
      <c r="AF690" s="579"/>
      <c r="AG690" s="580"/>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536</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40.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526</v>
      </c>
      <c r="AE692" s="579"/>
      <c r="AF692" s="579"/>
      <c r="AG692" s="580" t="s">
        <v>537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536</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536</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536</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536</v>
      </c>
      <c r="AE696" s="726"/>
      <c r="AF696" s="726"/>
      <c r="AG696" s="580"/>
      <c r="AH696" s="581"/>
      <c r="AI696" s="581"/>
      <c r="AJ696" s="581"/>
      <c r="AK696" s="581"/>
      <c r="AL696" s="581"/>
      <c r="AM696" s="581"/>
      <c r="AN696" s="581"/>
      <c r="AO696" s="581"/>
      <c r="AP696" s="581"/>
      <c r="AQ696" s="581"/>
      <c r="AR696" s="581"/>
      <c r="AS696" s="581"/>
      <c r="AT696" s="581"/>
      <c r="AU696" s="581"/>
      <c r="AV696" s="581"/>
      <c r="AW696" s="581"/>
      <c r="AX696" s="582"/>
    </row>
    <row r="697" spans="1:64" ht="102"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526</v>
      </c>
      <c r="AE697" s="579"/>
      <c r="AF697" s="579"/>
      <c r="AG697" s="580" t="s">
        <v>538</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526</v>
      </c>
      <c r="AE698" s="579"/>
      <c r="AF698" s="579"/>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536</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7"/>
      <c r="E706" s="747"/>
      <c r="F706" s="748"/>
      <c r="G706" s="761" t="s">
        <v>540</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541</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 customHeight="1" thickBot="1" x14ac:dyDescent="0.2">
      <c r="A713" s="713"/>
      <c r="B713" s="714"/>
      <c r="C713" s="714"/>
      <c r="D713" s="714"/>
      <c r="E713" s="715"/>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300"/>
      <c r="C717" s="300"/>
      <c r="D717" s="300"/>
      <c r="E717" s="300"/>
      <c r="F717" s="300"/>
      <c r="G717" s="716"/>
      <c r="H717" s="716"/>
      <c r="I717" s="716"/>
      <c r="J717" s="716"/>
      <c r="K717" s="716"/>
      <c r="L717" s="716"/>
      <c r="M717" s="716"/>
      <c r="N717" s="716"/>
      <c r="O717" s="716"/>
      <c r="P717" s="716"/>
      <c r="Q717" s="300" t="s">
        <v>376</v>
      </c>
      <c r="R717" s="300"/>
      <c r="S717" s="300"/>
      <c r="T717" s="300"/>
      <c r="U717" s="300"/>
      <c r="V717" s="300"/>
      <c r="W717" s="716">
        <v>317</v>
      </c>
      <c r="X717" s="716"/>
      <c r="Y717" s="716"/>
      <c r="Z717" s="716"/>
      <c r="AA717" s="716"/>
      <c r="AB717" s="716"/>
      <c r="AC717" s="716"/>
      <c r="AD717" s="716"/>
      <c r="AE717" s="716"/>
      <c r="AF717" s="716"/>
      <c r="AG717" s="300" t="s">
        <v>377</v>
      </c>
      <c r="AH717" s="300"/>
      <c r="AI717" s="300"/>
      <c r="AJ717" s="300"/>
      <c r="AK717" s="300"/>
      <c r="AL717" s="300"/>
      <c r="AM717" s="716">
        <v>329</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2">
        <v>162</v>
      </c>
      <c r="H718" s="772"/>
      <c r="I718" s="772"/>
      <c r="J718" s="772"/>
      <c r="K718" s="772"/>
      <c r="L718" s="772"/>
      <c r="M718" s="772"/>
      <c r="N718" s="772"/>
      <c r="O718" s="772"/>
      <c r="P718" s="772"/>
      <c r="Q718" s="655" t="s">
        <v>379</v>
      </c>
      <c r="R718" s="655"/>
      <c r="S718" s="655"/>
      <c r="T718" s="655"/>
      <c r="U718" s="655"/>
      <c r="V718" s="655"/>
      <c r="W718" s="654">
        <v>155</v>
      </c>
      <c r="X718" s="654"/>
      <c r="Y718" s="654"/>
      <c r="Z718" s="654"/>
      <c r="AA718" s="654"/>
      <c r="AB718" s="654"/>
      <c r="AC718" s="654"/>
      <c r="AD718" s="654"/>
      <c r="AE718" s="654"/>
      <c r="AF718" s="654"/>
      <c r="AG718" s="655" t="s">
        <v>380</v>
      </c>
      <c r="AH718" s="655"/>
      <c r="AI718" s="655"/>
      <c r="AJ718" s="655"/>
      <c r="AK718" s="655"/>
      <c r="AL718" s="655"/>
      <c r="AM718" s="749">
        <v>161</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1" t="s">
        <v>553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0"/>
      <c r="C760" s="730"/>
      <c r="D760" s="730"/>
      <c r="E760" s="730"/>
      <c r="F760" s="731"/>
      <c r="G760" s="290" t="s">
        <v>542</v>
      </c>
      <c r="H760" s="291"/>
      <c r="I760" s="291"/>
      <c r="J760" s="291"/>
      <c r="K760" s="292"/>
      <c r="L760" s="293" t="s">
        <v>548</v>
      </c>
      <c r="M760" s="294"/>
      <c r="N760" s="294"/>
      <c r="O760" s="294"/>
      <c r="P760" s="294"/>
      <c r="Q760" s="294"/>
      <c r="R760" s="294"/>
      <c r="S760" s="294"/>
      <c r="T760" s="294"/>
      <c r="U760" s="294"/>
      <c r="V760" s="294"/>
      <c r="W760" s="294"/>
      <c r="X760" s="295"/>
      <c r="Y760" s="454">
        <v>173</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173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94.5" customHeight="1" x14ac:dyDescent="0.15">
      <c r="A816" s="374">
        <v>1</v>
      </c>
      <c r="B816" s="374">
        <v>1</v>
      </c>
      <c r="C816" s="846" t="s">
        <v>543</v>
      </c>
      <c r="D816" s="385"/>
      <c r="E816" s="385"/>
      <c r="F816" s="385"/>
      <c r="G816" s="385"/>
      <c r="H816" s="385"/>
      <c r="I816" s="385"/>
      <c r="J816" s="167"/>
      <c r="K816" s="168"/>
      <c r="L816" s="168"/>
      <c r="M816" s="168"/>
      <c r="N816" s="168"/>
      <c r="O816" s="168"/>
      <c r="P816" s="156" t="s">
        <v>544</v>
      </c>
      <c r="Q816" s="157"/>
      <c r="R816" s="157"/>
      <c r="S816" s="157"/>
      <c r="T816" s="157"/>
      <c r="U816" s="157"/>
      <c r="V816" s="157"/>
      <c r="W816" s="157"/>
      <c r="X816" s="157"/>
      <c r="Y816" s="158">
        <v>173</v>
      </c>
      <c r="Z816" s="159"/>
      <c r="AA816" s="159"/>
      <c r="AB816" s="160"/>
      <c r="AC816" s="273" t="s">
        <v>554</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515</v>
      </c>
      <c r="AQ1080" s="387"/>
      <c r="AR1080" s="387"/>
      <c r="AS1080" s="387"/>
      <c r="AT1080" s="387"/>
      <c r="AU1080" s="387"/>
      <c r="AV1080" s="387"/>
      <c r="AW1080" s="387"/>
      <c r="AX1080" s="387"/>
    </row>
    <row r="1081" spans="1:50" ht="30.75" customHeight="1" x14ac:dyDescent="0.15">
      <c r="A1081" s="374">
        <v>1</v>
      </c>
      <c r="B1081" s="374">
        <v>1</v>
      </c>
      <c r="C1081" s="842"/>
      <c r="D1081" s="842"/>
      <c r="E1081" s="841"/>
      <c r="F1081" s="841"/>
      <c r="G1081" s="841"/>
      <c r="H1081" s="841"/>
      <c r="I1081" s="84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t="s">
        <v>526</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2016-07-06T06:07:35Z</cp:lastPrinted>
  <dcterms:created xsi:type="dcterms:W3CDTF">2012-03-13T00:50:25Z</dcterms:created>
  <dcterms:modified xsi:type="dcterms:W3CDTF">2016-07-06T06:07:40Z</dcterms:modified>
</cp:coreProperties>
</file>