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行政事業レビューシート!$A$1:$AX$1093</definedName>
    <definedName name="_xlnm.Print_Area" localSheetId="3">別紙3!$A$1:$AX$45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H888"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<sst xmlns="http://schemas.openxmlformats.org/spreadsheetml/2006/main" count="2702" uniqueCount="618">
  <si>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</si>
  <si>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</si>
  <si>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</si>
  <si>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</si>
  <si>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</si>
  <si>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</si>
  <si>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</si>
  <si>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</si>
  <si>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</si>
  <si>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</si>
  <si>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</si>
  <si>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</si>
  <si>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</si>
  <si>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</si>
  <si>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</si>
  <si>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</si>
  <si>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</si>
  <si>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</si>
  <si>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</si>
  <si>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</si>
  <si>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</si>
  <si>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</si>
  <si>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</si>
  <si>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</si>
  <si>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</si>
  <si>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</si>
  <si>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</si>
  <si>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</si>
  <si>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</si>
  <si>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</si>
  <si>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</si>
  <si>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</si>
  <si>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</si>
  <si>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</si>
  <si>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</si>
  <si>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</si>
  <si>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</si>
  <si>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</si>
  <si>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</si>
  <si>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</si>
  <si>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</si>
  <si>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</si>
  <si>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</si>
  <si>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</si>
  <si>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</si>
  <si>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</si>
  <si>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</si>
  <si>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</si>
  <si>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</si>
  <si>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</si>
  <si>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</si>
  <si>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</si>
  <si>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</si>
  <si>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</si>
  <si>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</si>
  <si>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</si>
  <si>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</si>
  <si>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</si>
  <si>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</si>
  <si>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</si>
  <si>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</si>
  <si>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</si>
  <si>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</si>
  <si>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</si>
  <si>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</si>
  <si>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</si>
  <si>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</si>
  <si>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</si>
  <si>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</si>
  <si>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</si>
  <si>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</si>
  <si>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</si>
  <si>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</si>
  <si>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</si>
  <si>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</si>
  <si>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</si>
  <si>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</si>
  <si>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</si>
  <si>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</si>
  <si>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</si>
  <si>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</si>
  <si>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</si>
  <si>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</si>
  <si>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</si>
  <si>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</si>
  <si>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</si>
  <si>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</si>
  <si>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</si>
  <si>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</si>
  <si>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</si>
  <si>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</si>
  <si>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</si>
  <si>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</si>
  <si>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</si>
  <si>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</si>
  <si>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</si>
  <si>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</si>
  <si>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</si>
  <si>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</si>
  <si>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</si>
  <si>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</si>
  <si>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</si>
  <si>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</si>
  <si>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</si>
  <si>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</si>
  <si>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</si>
  <si>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</si>
  <si>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</si>
  <si>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</si>
  <si>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</si>
  <si>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</si>
  <si>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</si>
  <si>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</si>
  <si>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</si>
  <si>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</si>
  <si>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</si>
  <si>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</si>
  <si>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</si>
  <si>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</si>
  <si>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</si>
  <si>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</si>
  <si>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</si>
  <si>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</si>
  <si>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</si>
  <si>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</si>
  <si>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</si>
  <si>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</si>
  <si>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</si>
  <si>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</si>
  <si>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</si>
  <si>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</si>
  <si>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</si>
  <si>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</si>
  <si>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</si>
  <si>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</si>
  <si>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</si>
  <si>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</si>
  <si>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</si>
  <si>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</si>
  <si>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</si>
  <si>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</si>
  <si>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</si>
  <si>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</si>
  <si>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</si>
  <si>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</si>
  <si>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</si>
  <si>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</si>
  <si>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</si>
  <si>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</si>
  <si>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</si>
  <si>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</si>
  <si>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</si>
  <si>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</si>
  <si>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</si>
  <si>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</si>
  <si>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</si>
  <si>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</si>
  <si>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</si>
  <si>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</si>
  <si>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</si>
  <si>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</si>
  <si>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</si>
  <si>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</si>
  <si>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</si>
  <si>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</si>
  <si>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</si>
  <si>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</si>
  <si>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</si>
  <si>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</si>
  <si>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</si>
  <si>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</si>
  <si>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</si>
  <si>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</si>
  <si>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</si>
  <si>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</si>
  <si>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</si>
  <si>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</si>
  <si>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</si>
  <si>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</si>
  <si>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</si>
  <si>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</si>
  <si>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</si>
  <si>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</si>
  <si>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</si>
  <si>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</si>
  <si>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</si>
  <si>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</si>
  <si>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</si>
  <si>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</si>
  <si>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</si>
  <si>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</si>
  <si>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</si>
  <si>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</si>
  <si>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</si>
  <si>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</si>
  <si>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</si>
  <si>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</si>
  <si>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</si>
  <si>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</si>
  <si>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</si>
  <si>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</si>
  <si>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</si>
  <si>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</si>
  <si>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</si>
  <si>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</si>
  <si>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</si>
  <si>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</si>
  <si>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</si>
  <si>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</si>
  <si>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</si>
  <si>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</si>
  <si>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</si>
  <si>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</si>
  <si>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</si>
  <si>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</si>
  <si>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</si>
  <si>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</si>
  <si>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</si>
  <si>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</si>
  <si>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</si>
  <si>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</si>
  <si>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</si>
  <si>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</si>
  <si>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</si>
  <si>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</si>
  <si>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</si>
  <si>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</si>
  <si>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</si>
  <si>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</si>
  <si>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</si>
  <si>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</si>
  <si>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</si>
  <si>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</si>
  <si>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</si>
  <si>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</si>
  <si>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</si>
  <si>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</si>
  <si>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</si>
  <si>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</si>
  <si>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</si>
  <si>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</si>
  <si>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</si>
  <si>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</si>
  <si>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</si>
  <si>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</si>
  <si>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</si>
  <si>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</si>
  <si>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</si>
  <si>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</si>
  <si>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</si>
  <si>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</si>
  <si>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</si>
  <si>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</si>
  <si>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</si>
  <si>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</si>
  <si>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</si>
  <si>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</si>
  <si>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</si>
  <si>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</si>
  <si>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</si>
  <si>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</si>
  <si>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</si>
  <si>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</si>
  <si>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</si>
  <si>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</si>
  <si>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</si>
  <si>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</si>
  <si>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</si>
  <si>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</si>
  <si>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</si>
  <si>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</si>
  <si>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</si>
  <si>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</si>
  <si>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</si>
  <si>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</si>
  <si>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</si>
  <si>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</si>
  <si>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</si>
  <si>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</si>
  <si>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</si>
  <si>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</si>
  <si>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</si>
  <si>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</si>
  <si>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</si>
  <si>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</si>
  <si>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</si>
  <si>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</si>
  <si>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</si>
  <si>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</si>
  <si>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</si>
  <si>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</si>
  <si>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</si>
  <si>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</si>
  <si>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</si>
  <si>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</si>
  <si>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</si>
  <si>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</si>
  <si>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</si>
  <si>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</si>
  <si>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</si>
  <si>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</si>
  <si>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</si>
  <si>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</si>
  <si>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</si>
  <si>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</si>
  <si>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</si>
  <si>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</si>
  <si>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</si>
  <si>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</si>
  <si>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</si>
  <si>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</si>
  <si>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</si>
  <si>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</si>
  <si>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</si>
  <si>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</si>
  <si>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</si>
  <si>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</si>
  <si>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</si>
  <si>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</si>
  <si>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</si>
  <si>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</si>
  <si>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</si>
  <si>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</si>
  <si>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</si>
  <si>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</si>
  <si>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</si>
  <si>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</si>
  <si>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</si>
  <si>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</si>
  <si>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</si>
  <si>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</si>
  <si>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</si>
  <si>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</si>
  <si>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</si>
  <si>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</si>
  <si>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</si>
  <si>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</si>
  <si>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</si>
  <si>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</si>
  <si>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</si>
  <si>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</si>
  <si>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</si>
  <si>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</si>
  <si>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</si>
  <si>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</si>
  <si>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</si>
  <si>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</si>
  <si>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</si>
  <si>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</si>
  <si>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</si>
  <si>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</si>
  <si>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</si>
  <si>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</si>
  <si>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</si>
  <si>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</si>
  <si>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</si>
  <si>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</si>
  <si>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</si>
  <si>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</si>
  <si>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</si>
  <si>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</si>
  <si>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</si>
  <si>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</si>
  <si>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</si>
  <si>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</si>
  <si>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</si>
  <si>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</si>
  <si>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</si>
  <si>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</si>
  <si>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</si>
  <si>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</si>
  <si>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</si>
  <si>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</si>
  <si>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</si>
  <si>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</si>
  <si>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</si>
  <si>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</si>
  <si>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</si>
  <si>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</si>
  <si>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</si>
  <si>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</si>
  <si>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</si>
  <si>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</si>
  <si>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</si>
  <si>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</si>
  <si>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</si>
  <si>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</si>
  <si>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</si>
  <si>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</si>
  <si>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</si>
  <si>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</si>
  <si>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</si>
  <si>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</si>
  <si>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</si>
  <si>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</si>
  <si>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</si>
  <si>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</si>
  <si>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</si>
  <si>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</si>
  <si>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</si>
  <si>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</si>
  <si>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</si>
  <si>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</si>
  <si>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</si>
  <si>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</si>
  <si>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</si>
  <si>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</si>
  <si>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</si>
  <si>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</si>
  <si>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</si>
  <si>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</si>
  <si>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</si>
  <si>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</si>
  <si>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</si>
  <si>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</si>
  <si>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</si>
  <si>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</si>
  <si>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</si>
  <si>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</si>
  <si>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</si>
  <si>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</si>
  <si>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</si>
  <si>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</si>
  <si>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</si>
  <si>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</si>
  <si>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</si>
  <si>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</si>
  <si>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</si>
  <si>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</si>
  <si>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</si>
  <si>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</si>
  <si>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</si>
  <si>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</si>
  <si>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</si>
  <si>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</si>
  <si>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</si>
  <si>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</si>
  <si>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</si>
  <si>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</si>
  <si>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</si>
  <si>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</si>
  <si>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</si>
  <si>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</si>
  <si>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</si>
  <si>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</si>
  <si>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</si>
  <si>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</si>
  <si>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</si>
  <si>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</si>
  <si>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</si>
  <si>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</si>
  <si>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</si>
  <si>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</si>
  <si>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</si>
  <si>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</si>
  <si>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</si>
  <si>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</si>
  <si>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</si>
  <si>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</si>
  <si>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</si>
  <si>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</si>
  <si>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</si>
  <si>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</si>
  <si>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</si>
  <si>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</si>
  <si>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</si>
  <si>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</si>
  <si>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</si>
  <si>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</si>
  <si>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</si>
  <si>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</si>
  <si>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</si>
  <si>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</si>
  <si>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</si>
  <si>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</si>
  <si>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</si>
  <si>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</si>
  <si>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</si>
  <si>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</si>
  <si>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</si>
  <si>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</si>
  <si>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</si>
  <si>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</si>
  <si>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</si>
  <si>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</si>
  <si>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</si>
  <si>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</si>
  <si>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</si>
  <si>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</si>
  <si>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</si>
  <si>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</si>
  <si>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</si>
  <si>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</si>
  <si>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</si>
  <si>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</si>
  <si>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</si>
  <si>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</si>
  <si>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</si>
  <si>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</si>
  <si>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</si>
  <si>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</si>
  <si>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</si>
  <si>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</si>
  <si>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</si>
  <si>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</si>
  <si>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</si>
  <si>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</si>
  <si>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</si>
  <si>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</si>
  <si>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</si>
  <si>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ナド</t>
    </rPh>
    <rPh sb="31" eb="33">
      <t>コウチク</t>
    </rPh>
    <phoneticPr fontId="5"/>
  </si>
  <si>
    <t>国土交通省</t>
  </si>
  <si>
    <t>土地・建設産業局</t>
    <rPh sb="0" eb="2">
      <t>トチ</t>
    </rPh>
    <rPh sb="3" eb="5">
      <t>ケンセツ</t>
    </rPh>
    <rPh sb="5" eb="8">
      <t>サンギョウキョク</t>
    </rPh>
    <phoneticPr fontId="5"/>
  </si>
  <si>
    <t>○</t>
  </si>
  <si>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5"/>
  </si>
  <si>
    <t>土地政策の中長期ビジョン（H21.７国土審議会土地政策分科会企画部会報告）
都市再生基本方針（H14.７閣議決定・H23.２一部変更）</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rPh sb="38" eb="40">
      <t>トシ</t>
    </rPh>
    <rPh sb="40" eb="42">
      <t>サイセイ</t>
    </rPh>
    <rPh sb="42" eb="44">
      <t>キホン</t>
    </rPh>
    <rPh sb="44" eb="46">
      <t>ホウシン</t>
    </rPh>
    <rPh sb="52" eb="54">
      <t>カクギ</t>
    </rPh>
    <rPh sb="54" eb="56">
      <t>ケッテイ</t>
    </rPh>
    <rPh sb="62" eb="64">
      <t>イチブ</t>
    </rPh>
    <rPh sb="64" eb="66">
      <t>ヘンコウ</t>
    </rPh>
    <phoneticPr fontId="5"/>
  </si>
  <si>
    <t>不動産価格等の動向を把握し、不動産市場とマクロ経済との関係を明確に把握・分析した上で、マクロ経済政策都連携した土地政策を推進する。</t>
    <rPh sb="0" eb="3">
      <t>フドウサン</t>
    </rPh>
    <rPh sb="3" eb="5">
      <t>カカク</t>
    </rPh>
    <rPh sb="5" eb="6">
      <t>ナド</t>
    </rPh>
    <rPh sb="7" eb="9">
      <t>ドウコウ</t>
    </rPh>
    <rPh sb="10" eb="12">
      <t>ハアク</t>
    </rPh>
    <rPh sb="14" eb="17">
      <t>フドウサン</t>
    </rPh>
    <rPh sb="17" eb="19">
      <t>シジョウ</t>
    </rPh>
    <rPh sb="23" eb="25">
      <t>ケイザイ</t>
    </rPh>
    <rPh sb="27" eb="29">
      <t>カンケイ</t>
    </rPh>
    <rPh sb="30" eb="32">
      <t>メイカク</t>
    </rPh>
    <rPh sb="33" eb="35">
      <t>ハアク</t>
    </rPh>
    <rPh sb="36" eb="38">
      <t>ブンセキ</t>
    </rPh>
    <rPh sb="40" eb="41">
      <t>ウエ</t>
    </rPh>
    <rPh sb="46" eb="48">
      <t>ケイザイ</t>
    </rPh>
    <rPh sb="48" eb="50">
      <t>セイサク</t>
    </rPh>
    <rPh sb="50" eb="51">
      <t>ト</t>
    </rPh>
    <rPh sb="51" eb="53">
      <t>レンケイ</t>
    </rPh>
    <rPh sb="55" eb="57">
      <t>トチ</t>
    </rPh>
    <rPh sb="57" eb="59">
      <t>セイサク</t>
    </rPh>
    <rPh sb="60" eb="62">
      <t>スイシン</t>
    </rPh>
    <phoneticPr fontId="5"/>
  </si>
  <si>
    <t>　IMF等の国際機関が共同で作成した、不動産価格指数の作成に関する国際指針を踏まえて、日本銀行や金融庁などと連携しつつ不動産価格の動向を的確に把握する指標等を構築し、安定的・継続的に提供する。また、土地に係る税制の変更などの土地政策や不動産市場の動向がマクロ経済に与える影響や、金融・経済環境の変化が不動産市場に与える影響等、不動産市場とマクロ経済の関係を的確に把握・分析できるマクロ経済モデルを構築する。</t>
    <rPh sb="4" eb="5">
      <t>ナド</t>
    </rPh>
    <rPh sb="6" eb="8">
      <t>コクサイ</t>
    </rPh>
    <rPh sb="8" eb="10">
      <t>キカン</t>
    </rPh>
    <rPh sb="11" eb="13">
      <t>キョウドウ</t>
    </rPh>
    <rPh sb="14" eb="16">
      <t>サクセイ</t>
    </rPh>
    <rPh sb="19" eb="22">
      <t>フドウサン</t>
    </rPh>
    <rPh sb="22" eb="24">
      <t>カカク</t>
    </rPh>
    <rPh sb="24" eb="26">
      <t>シスウ</t>
    </rPh>
    <rPh sb="27" eb="29">
      <t>サクセイ</t>
    </rPh>
    <rPh sb="30" eb="31">
      <t>カン</t>
    </rPh>
    <rPh sb="33" eb="35">
      <t>コクサイ</t>
    </rPh>
    <rPh sb="35" eb="37">
      <t>シシン</t>
    </rPh>
    <rPh sb="38" eb="39">
      <t>フ</t>
    </rPh>
    <rPh sb="43" eb="45">
      <t>ニホン</t>
    </rPh>
    <rPh sb="45" eb="47">
      <t>ギンコウ</t>
    </rPh>
    <rPh sb="48" eb="51">
      <t>キンユウチョウ</t>
    </rPh>
    <rPh sb="54" eb="56">
      <t>レンケイ</t>
    </rPh>
    <rPh sb="59" eb="62">
      <t>フドウサン</t>
    </rPh>
    <rPh sb="62" eb="64">
      <t>カカク</t>
    </rPh>
    <rPh sb="65" eb="67">
      <t>ドウコウ</t>
    </rPh>
    <rPh sb="68" eb="70">
      <t>テキカク</t>
    </rPh>
    <rPh sb="71" eb="73">
      <t>ハアク</t>
    </rPh>
    <rPh sb="75" eb="78">
      <t>シヒョウナド</t>
    </rPh>
    <rPh sb="79" eb="81">
      <t>コウチク</t>
    </rPh>
    <rPh sb="83" eb="86">
      <t>アンテイテキ</t>
    </rPh>
    <rPh sb="87" eb="90">
      <t>ケイゾクテキ</t>
    </rPh>
    <rPh sb="91" eb="93">
      <t>テイキョウ</t>
    </rPh>
    <rPh sb="99" eb="101">
      <t>トチ</t>
    </rPh>
    <rPh sb="102" eb="103">
      <t>カカ</t>
    </rPh>
    <rPh sb="104" eb="106">
      <t>ゼイセイ</t>
    </rPh>
    <rPh sb="107" eb="109">
      <t>ヘンコウ</t>
    </rPh>
    <rPh sb="112" eb="114">
      <t>トチ</t>
    </rPh>
    <rPh sb="114" eb="116">
      <t>セイサク</t>
    </rPh>
    <rPh sb="117" eb="120">
      <t>フドウサン</t>
    </rPh>
    <rPh sb="120" eb="122">
      <t>シジョウ</t>
    </rPh>
    <rPh sb="123" eb="125">
      <t>ドウコウ</t>
    </rPh>
    <rPh sb="129" eb="131">
      <t>ケイザイ</t>
    </rPh>
    <rPh sb="132" eb="133">
      <t>アタ</t>
    </rPh>
    <rPh sb="135" eb="137">
      <t>エイキョウ</t>
    </rPh>
    <rPh sb="139" eb="141">
      <t>キンユウ</t>
    </rPh>
    <rPh sb="142" eb="144">
      <t>ケイザイ</t>
    </rPh>
    <rPh sb="144" eb="146">
      <t>カンキョウ</t>
    </rPh>
    <rPh sb="147" eb="149">
      <t>ヘンカ</t>
    </rPh>
    <rPh sb="150" eb="153">
      <t>フドウサン</t>
    </rPh>
    <rPh sb="153" eb="155">
      <t>シジョウ</t>
    </rPh>
    <rPh sb="156" eb="157">
      <t>アタ</t>
    </rPh>
    <rPh sb="159" eb="161">
      <t>エイキョウ</t>
    </rPh>
    <rPh sb="161" eb="162">
      <t>ナド</t>
    </rPh>
    <rPh sb="163" eb="166">
      <t>フドウサン</t>
    </rPh>
    <rPh sb="166" eb="168">
      <t>シジョウ</t>
    </rPh>
    <rPh sb="172" eb="174">
      <t>ケイザイ</t>
    </rPh>
    <rPh sb="175" eb="177">
      <t>カンケイ</t>
    </rPh>
    <rPh sb="178" eb="180">
      <t>テキカク</t>
    </rPh>
    <rPh sb="181" eb="183">
      <t>ハアク</t>
    </rPh>
    <rPh sb="184" eb="186">
      <t>ブンセキ</t>
    </rPh>
    <rPh sb="192" eb="194">
      <t>ケイザイ</t>
    </rPh>
    <rPh sb="198" eb="200">
      <t>コウチク</t>
    </rPh>
    <phoneticPr fontId="5"/>
  </si>
  <si>
    <t>-</t>
    <phoneticPr fontId="5"/>
  </si>
  <si>
    <t>-</t>
    <phoneticPr fontId="5"/>
  </si>
  <si>
    <t>不動産価格指数を公表するホームページのアクセス件数</t>
    <rPh sb="0" eb="3">
      <t>フドウサン</t>
    </rPh>
    <rPh sb="3" eb="5">
      <t>カカク</t>
    </rPh>
    <rPh sb="5" eb="7">
      <t>シスウ</t>
    </rPh>
    <rPh sb="8" eb="10">
      <t>コウヒョウ</t>
    </rPh>
    <rPh sb="23" eb="25">
      <t>ケンスウ</t>
    </rPh>
    <phoneticPr fontId="5"/>
  </si>
  <si>
    <t>件</t>
    <rPh sb="0" eb="1">
      <t>ケン</t>
    </rPh>
    <phoneticPr fontId="5"/>
  </si>
  <si>
    <t>不動産価格指数を年12回（毎月）ホームページ上で公表する。</t>
    <rPh sb="0" eb="3">
      <t>フドウサン</t>
    </rPh>
    <rPh sb="3" eb="5">
      <t>カカク</t>
    </rPh>
    <rPh sb="5" eb="7">
      <t>シスウ</t>
    </rPh>
    <rPh sb="8" eb="9">
      <t>ネン</t>
    </rPh>
    <rPh sb="11" eb="12">
      <t>カイ</t>
    </rPh>
    <rPh sb="13" eb="15">
      <t>マイツキ</t>
    </rPh>
    <rPh sb="22" eb="23">
      <t>ウエ</t>
    </rPh>
    <rPh sb="24" eb="26">
      <t>コウヒョウ</t>
    </rPh>
    <phoneticPr fontId="5"/>
  </si>
  <si>
    <t>回</t>
    <rPh sb="0" eb="1">
      <t>カイ</t>
    </rPh>
    <phoneticPr fontId="5"/>
  </si>
  <si>
    <t>不動産価格指数に係る予算額／不動産価格指数の年間公表回数　　　　　　　　　　　　　　</t>
    <rPh sb="0" eb="3">
      <t>フドウサン</t>
    </rPh>
    <rPh sb="3" eb="5">
      <t>カカク</t>
    </rPh>
    <rPh sb="5" eb="7">
      <t>シスウ</t>
    </rPh>
    <rPh sb="8" eb="9">
      <t>カカ</t>
    </rPh>
    <rPh sb="10" eb="13">
      <t>ヨサンガク</t>
    </rPh>
    <rPh sb="14" eb="17">
      <t>フドウサン</t>
    </rPh>
    <rPh sb="17" eb="19">
      <t>カカク</t>
    </rPh>
    <rPh sb="19" eb="21">
      <t>シスウ</t>
    </rPh>
    <rPh sb="22" eb="24">
      <t>ネンカン</t>
    </rPh>
    <rPh sb="24" eb="26">
      <t>コウヒョウ</t>
    </rPh>
    <rPh sb="26" eb="28">
      <t>カイスウ</t>
    </rPh>
    <phoneticPr fontId="5"/>
  </si>
  <si>
    <t>百万円</t>
    <rPh sb="0" eb="1">
      <t>ヒャク</t>
    </rPh>
    <rPh sb="1" eb="3">
      <t>マンエン</t>
    </rPh>
    <phoneticPr fontId="5"/>
  </si>
  <si>
    <t>百万円/回</t>
    <rPh sb="0" eb="1">
      <t>ヒャク</t>
    </rPh>
    <rPh sb="1" eb="3">
      <t>マンエン</t>
    </rPh>
    <rPh sb="4" eb="5">
      <t>カイ</t>
    </rPh>
    <phoneticPr fontId="5"/>
  </si>
  <si>
    <t>諸謝金</t>
    <rPh sb="0" eb="1">
      <t>ショ</t>
    </rPh>
    <rPh sb="1" eb="3">
      <t>シャキン</t>
    </rPh>
    <phoneticPr fontId="5"/>
  </si>
  <si>
    <t>職員旅費等</t>
    <rPh sb="0" eb="2">
      <t>ショクイン</t>
    </rPh>
    <rPh sb="2" eb="4">
      <t>リョヒ</t>
    </rPh>
    <rPh sb="4" eb="5">
      <t>ナド</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</si>
  <si>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</si>
  <si>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A.（株）ゼンリン</t>
    <rPh sb="3" eb="4">
      <t>カブ</t>
    </rPh>
    <phoneticPr fontId="5"/>
  </si>
  <si>
    <t>B.（株）三井住友トラスト基礎研究所</t>
    <rPh sb="3" eb="4">
      <t>カブ</t>
    </rPh>
    <rPh sb="5" eb="7">
      <t>ミツイ</t>
    </rPh>
    <rPh sb="7" eb="9">
      <t>スミトモ</t>
    </rPh>
    <rPh sb="13" eb="15">
      <t>キソ</t>
    </rPh>
    <rPh sb="15" eb="18">
      <t>ケンキュウジョ</t>
    </rPh>
    <phoneticPr fontId="5"/>
  </si>
  <si>
    <t>C.（株）TCO</t>
    <rPh sb="3" eb="4">
      <t>カブ</t>
    </rPh>
    <phoneticPr fontId="5"/>
  </si>
  <si>
    <t>D.（株）トランス・アジア</t>
    <rPh sb="3" eb="4">
      <t>カブ</t>
    </rPh>
    <phoneticPr fontId="5"/>
  </si>
  <si>
    <t>E.東急不動産（株）</t>
    <rPh sb="2" eb="4">
      <t>トウキュウ</t>
    </rPh>
    <rPh sb="4" eb="7">
      <t>フドウサン</t>
    </rPh>
    <rPh sb="8" eb="9">
      <t>カブ</t>
    </rPh>
    <phoneticPr fontId="5"/>
  </si>
  <si>
    <t>F. （株）野村総合研究所</t>
    <rPh sb="4" eb="5">
      <t>カブ</t>
    </rPh>
    <rPh sb="6" eb="8">
      <t>ノムラ</t>
    </rPh>
    <rPh sb="8" eb="10">
      <t>ソウゴウ</t>
    </rPh>
    <rPh sb="10" eb="13">
      <t>ケンキュウジョ</t>
    </rPh>
    <phoneticPr fontId="5"/>
  </si>
  <si>
    <t>G.（株）TCO</t>
    <rPh sb="3" eb="4">
      <t>カブ</t>
    </rPh>
    <phoneticPr fontId="5"/>
  </si>
  <si>
    <t xml:space="preserve">H.国立大学法人京都大学 </t>
    <rPh sb="2" eb="4">
      <t>コクリツ</t>
    </rPh>
    <rPh sb="4" eb="6">
      <t>ダイガク</t>
    </rPh>
    <rPh sb="6" eb="8">
      <t>ホウジン</t>
    </rPh>
    <rPh sb="8" eb="10">
      <t>キョウト</t>
    </rPh>
    <rPh sb="10" eb="12">
      <t>ダイガク</t>
    </rPh>
    <phoneticPr fontId="5"/>
  </si>
  <si>
    <t>I.（株）SAY企画</t>
    <rPh sb="3" eb="4">
      <t>カブ</t>
    </rPh>
    <rPh sb="8" eb="10">
      <t>キカク</t>
    </rPh>
    <phoneticPr fontId="5"/>
  </si>
  <si>
    <t>J.（株）SAY企画</t>
    <rPh sb="3" eb="4">
      <t>カブ</t>
    </rPh>
    <rPh sb="8" eb="10">
      <t>キカク</t>
    </rPh>
    <phoneticPr fontId="5"/>
  </si>
  <si>
    <t>-</t>
    <phoneticPr fontId="5"/>
  </si>
  <si>
    <t>人件費</t>
    <rPh sb="0" eb="3">
      <t>ジンケンヒ</t>
    </rPh>
    <phoneticPr fontId="5"/>
  </si>
  <si>
    <t>物品等購入費</t>
    <rPh sb="0" eb="2">
      <t>ブッピン</t>
    </rPh>
    <rPh sb="2" eb="3">
      <t>ナド</t>
    </rPh>
    <rPh sb="3" eb="6">
      <t>コウニュウヒ</t>
    </rPh>
    <phoneticPr fontId="5"/>
  </si>
  <si>
    <t>土地取引等座標付与等検討業務等</t>
    <rPh sb="0" eb="2">
      <t>トチ</t>
    </rPh>
    <rPh sb="2" eb="4">
      <t>トリヒキ</t>
    </rPh>
    <rPh sb="4" eb="5">
      <t>ナド</t>
    </rPh>
    <rPh sb="5" eb="7">
      <t>ザヒョウ</t>
    </rPh>
    <rPh sb="7" eb="9">
      <t>フヨ</t>
    </rPh>
    <rPh sb="9" eb="10">
      <t>ナド</t>
    </rPh>
    <rPh sb="10" eb="12">
      <t>ケントウ</t>
    </rPh>
    <rPh sb="12" eb="14">
      <t>ギョウム</t>
    </rPh>
    <rPh sb="14" eb="15">
      <t>ナド</t>
    </rPh>
    <phoneticPr fontId="5"/>
  </si>
  <si>
    <t>地図データ利用のための経費</t>
    <rPh sb="0" eb="2">
      <t>チズ</t>
    </rPh>
    <rPh sb="5" eb="7">
      <t>リヨウ</t>
    </rPh>
    <rPh sb="11" eb="13">
      <t>ケイヒ</t>
    </rPh>
    <phoneticPr fontId="5"/>
  </si>
  <si>
    <t>115百万円／12回</t>
    <rPh sb="3" eb="4">
      <t>ヒャク</t>
    </rPh>
    <rPh sb="4" eb="6">
      <t>マンエン</t>
    </rPh>
    <rPh sb="9" eb="10">
      <t>カイ</t>
    </rPh>
    <phoneticPr fontId="5"/>
  </si>
  <si>
    <t>129百万円／12回</t>
    <rPh sb="3" eb="4">
      <t>ヒャク</t>
    </rPh>
    <rPh sb="4" eb="6">
      <t>マンエン</t>
    </rPh>
    <rPh sb="9" eb="10">
      <t>カイ</t>
    </rPh>
    <phoneticPr fontId="5"/>
  </si>
  <si>
    <t>60百万円／12回</t>
    <rPh sb="2" eb="4">
      <t>ヒャクマン</t>
    </rPh>
    <rPh sb="4" eb="5">
      <t>エン</t>
    </rPh>
    <rPh sb="8" eb="9">
      <t>カイ</t>
    </rPh>
    <phoneticPr fontId="5"/>
  </si>
  <si>
    <t>80百万円／12回</t>
    <rPh sb="2" eb="3">
      <t>ヒャク</t>
    </rPh>
    <rPh sb="3" eb="5">
      <t>マンエン</t>
    </rPh>
    <rPh sb="8" eb="9">
      <t>カイ</t>
    </rPh>
    <phoneticPr fontId="5"/>
  </si>
  <si>
    <t>有</t>
  </si>
  <si>
    <t>‐</t>
  </si>
  <si>
    <t>品質管理、ツール開発、データ化作業等</t>
    <rPh sb="17" eb="18">
      <t>ナド</t>
    </rPh>
    <phoneticPr fontId="5"/>
  </si>
  <si>
    <t>人件費等</t>
    <rPh sb="0" eb="4">
      <t>ジンケンヒナド</t>
    </rPh>
    <phoneticPr fontId="5"/>
  </si>
  <si>
    <t>外部委託</t>
    <rPh sb="0" eb="2">
      <t>ガイブ</t>
    </rPh>
    <rPh sb="2" eb="4">
      <t>イタク</t>
    </rPh>
    <phoneticPr fontId="5"/>
  </si>
  <si>
    <t>その他</t>
    <rPh sb="2" eb="3">
      <t>タ</t>
    </rPh>
    <phoneticPr fontId="5"/>
  </si>
  <si>
    <t>人件費等</t>
    <rPh sb="0" eb="3">
      <t>ジンケンヒ</t>
    </rPh>
    <rPh sb="3" eb="4">
      <t>ナド</t>
    </rPh>
    <phoneticPr fontId="5"/>
  </si>
  <si>
    <t>（株）TCO
試験運用システムの開発・保守業務</t>
    <rPh sb="1" eb="2">
      <t>カブ</t>
    </rPh>
    <rPh sb="7" eb="9">
      <t>シケン</t>
    </rPh>
    <rPh sb="9" eb="11">
      <t>ウンヨウ</t>
    </rPh>
    <rPh sb="16" eb="18">
      <t>カイハツ</t>
    </rPh>
    <rPh sb="19" eb="21">
      <t>ホシュ</t>
    </rPh>
    <rPh sb="21" eb="23">
      <t>ギョウム</t>
    </rPh>
    <phoneticPr fontId="5"/>
  </si>
  <si>
    <t>（株）トランス・アジア
ネイティブチェック作業</t>
    <rPh sb="1" eb="2">
      <t>カブ</t>
    </rPh>
    <rPh sb="21" eb="23">
      <t>サギョウ</t>
    </rPh>
    <phoneticPr fontId="5"/>
  </si>
  <si>
    <t>印刷等</t>
    <rPh sb="0" eb="2">
      <t>インサツ</t>
    </rPh>
    <rPh sb="2" eb="3">
      <t>ナド</t>
    </rPh>
    <phoneticPr fontId="5"/>
  </si>
  <si>
    <t>検討及び整備業務</t>
    <rPh sb="0" eb="2">
      <t>ケントウ</t>
    </rPh>
    <rPh sb="2" eb="3">
      <t>オヨ</t>
    </rPh>
    <rPh sb="4" eb="6">
      <t>セイビ</t>
    </rPh>
    <rPh sb="6" eb="8">
      <t>ギョウム</t>
    </rPh>
    <phoneticPr fontId="5"/>
  </si>
  <si>
    <t>人件費</t>
    <rPh sb="0" eb="3">
      <t>ジンケンヒ</t>
    </rPh>
    <phoneticPr fontId="5"/>
  </si>
  <si>
    <t>人件費等</t>
    <rPh sb="0" eb="4">
      <t>ジンケンヒナド</t>
    </rPh>
    <phoneticPr fontId="5"/>
  </si>
  <si>
    <t>試験運用システムの開発・保守業務</t>
    <rPh sb="0" eb="2">
      <t>シケン</t>
    </rPh>
    <rPh sb="2" eb="4">
      <t>ウンヨウ</t>
    </rPh>
    <rPh sb="9" eb="11">
      <t>カイハツ</t>
    </rPh>
    <rPh sb="12" eb="14">
      <t>ホシュ</t>
    </rPh>
    <rPh sb="14" eb="16">
      <t>ギョウム</t>
    </rPh>
    <phoneticPr fontId="5"/>
  </si>
  <si>
    <t>ネイティブチェック作業</t>
    <rPh sb="9" eb="11">
      <t>サギョウ</t>
    </rPh>
    <phoneticPr fontId="5"/>
  </si>
  <si>
    <t>データ提供料等</t>
    <rPh sb="3" eb="5">
      <t>テイキョウ</t>
    </rPh>
    <rPh sb="5" eb="6">
      <t>リョウ</t>
    </rPh>
    <rPh sb="6" eb="7">
      <t>トウ</t>
    </rPh>
    <phoneticPr fontId="5"/>
  </si>
  <si>
    <t>平成27年度不動産価格指数（住宅）の検討及びマクロ経済モデルを用いた分析等</t>
    <rPh sb="0" eb="2">
      <t>ヘイセイ</t>
    </rPh>
    <rPh sb="4" eb="6">
      <t>ネンド</t>
    </rPh>
    <rPh sb="6" eb="9">
      <t>フドウサン</t>
    </rPh>
    <rPh sb="9" eb="11">
      <t>カカク</t>
    </rPh>
    <rPh sb="11" eb="13">
      <t>シスウ</t>
    </rPh>
    <rPh sb="14" eb="16">
      <t>ジュウタク</t>
    </rPh>
    <rPh sb="18" eb="20">
      <t>ケントウ</t>
    </rPh>
    <rPh sb="20" eb="21">
      <t>オヨ</t>
    </rPh>
    <rPh sb="25" eb="27">
      <t>ケイザイ</t>
    </rPh>
    <rPh sb="31" eb="32">
      <t>モチ</t>
    </rPh>
    <rPh sb="34" eb="36">
      <t>ブンセキ</t>
    </rPh>
    <rPh sb="36" eb="37">
      <t>ナド</t>
    </rPh>
    <phoneticPr fontId="5"/>
  </si>
  <si>
    <t>（株）TCO
不動産価格指数（住宅用不動産）の検討及び整備業務</t>
    <rPh sb="1" eb="2">
      <t>カブ</t>
    </rPh>
    <rPh sb="7" eb="10">
      <t>フドウサン</t>
    </rPh>
    <rPh sb="10" eb="12">
      <t>カカク</t>
    </rPh>
    <rPh sb="12" eb="14">
      <t>シスウ</t>
    </rPh>
    <rPh sb="15" eb="18">
      <t>ジュウタクヨウ</t>
    </rPh>
    <rPh sb="18" eb="21">
      <t>フドウサン</t>
    </rPh>
    <phoneticPr fontId="5"/>
  </si>
  <si>
    <t>国立大学法人京都大学
マクロ経済モデルを用いた分析等支援業務</t>
    <rPh sb="0" eb="2">
      <t>コクリツ</t>
    </rPh>
    <rPh sb="2" eb="4">
      <t>ダイガク</t>
    </rPh>
    <rPh sb="4" eb="6">
      <t>ホウジン</t>
    </rPh>
    <rPh sb="6" eb="8">
      <t>キョウト</t>
    </rPh>
    <rPh sb="8" eb="10">
      <t>ダイガク</t>
    </rPh>
    <rPh sb="14" eb="16">
      <t>ケイザイ</t>
    </rPh>
    <rPh sb="20" eb="21">
      <t>モチ</t>
    </rPh>
    <rPh sb="23" eb="25">
      <t>ブンセキ</t>
    </rPh>
    <rPh sb="25" eb="26">
      <t>ナド</t>
    </rPh>
    <rPh sb="26" eb="28">
      <t>シエン</t>
    </rPh>
    <rPh sb="28" eb="30">
      <t>ギョウム</t>
    </rPh>
    <phoneticPr fontId="5"/>
  </si>
  <si>
    <t>不動産価格指数（住宅用不動産）の検討及び整備業務</t>
    <rPh sb="0" eb="3">
      <t>フドウサン</t>
    </rPh>
    <rPh sb="3" eb="5">
      <t>カカク</t>
    </rPh>
    <rPh sb="5" eb="7">
      <t>シスウ</t>
    </rPh>
    <rPh sb="8" eb="11">
      <t>ジュウタクヨウ</t>
    </rPh>
    <rPh sb="11" eb="14">
      <t>フドウサン</t>
    </rPh>
    <rPh sb="16" eb="18">
      <t>ケントウ</t>
    </rPh>
    <rPh sb="18" eb="19">
      <t>オヨ</t>
    </rPh>
    <rPh sb="20" eb="22">
      <t>セイビ</t>
    </rPh>
    <rPh sb="22" eb="24">
      <t>ギョウム</t>
    </rPh>
    <phoneticPr fontId="5"/>
  </si>
  <si>
    <t>マクロ経済モデルを用いた分析等支援業務</t>
    <rPh sb="3" eb="5">
      <t>ケイザイ</t>
    </rPh>
    <rPh sb="9" eb="10">
      <t>モチ</t>
    </rPh>
    <rPh sb="12" eb="15">
      <t>ブンセキナド</t>
    </rPh>
    <rPh sb="15" eb="17">
      <t>シエン</t>
    </rPh>
    <rPh sb="17" eb="19">
      <t>ギョウム</t>
    </rPh>
    <phoneticPr fontId="5"/>
  </si>
  <si>
    <t>品質管理、ツール開発、データ化作業</t>
    <phoneticPr fontId="5"/>
  </si>
  <si>
    <t>　</t>
    <phoneticPr fontId="5"/>
  </si>
  <si>
    <t>随意契約
（企画競争）</t>
  </si>
  <si>
    <t>-</t>
  </si>
  <si>
    <t>一般競争入札</t>
  </si>
  <si>
    <t>随意契約
（少額）</t>
  </si>
  <si>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5"/>
  </si>
  <si>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</si>
  <si>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</si>
  <si>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必要最低限のコストの限られており、妥当である。</t>
    <phoneticPr fontId="5"/>
  </si>
  <si>
    <t>支出は必要最低限に限られており、合理的である。</t>
    <phoneticPr fontId="5"/>
  </si>
  <si>
    <t>各受託者は目的達成のための必要経費内で事業を行っている。</t>
    <phoneticPr fontId="5"/>
  </si>
  <si>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5"/>
  </si>
  <si>
    <t>着実に増加しており、見込みに見合っている。</t>
    <phoneticPr fontId="5"/>
  </si>
  <si>
    <t>広く公共目的に利活用されているとともに、アクセス数を鑑みると十分に活用されている。</t>
    <phoneticPr fontId="5"/>
  </si>
  <si>
    <t xml:space="preserve">原則として、企画競争あるいは一般競争を実施しており、競争性は確保されている。
企画競争を実施した３つの業務については、仕様書等を配布した業者は複数存在したものの、結果として一者応札となった。応札後に、仕様書を配布した業者に行ったヒアリングでは、応札に至らなかった主な理由として、他の業務との兼ね合いから、当該業務履行のための体制が確保できないということが挙げられた。
なお競争性のない随意契約となったのは、少額の随意契約である１件のみである。
</t>
    <rPh sb="0" eb="2">
      <t>ゲンソク</t>
    </rPh>
    <rPh sb="6" eb="8">
      <t>キカク</t>
    </rPh>
    <rPh sb="8" eb="10">
      <t>キョウソウ</t>
    </rPh>
    <rPh sb="14" eb="16">
      <t>イッパン</t>
    </rPh>
    <rPh sb="16" eb="18">
      <t>キョウソウ</t>
    </rPh>
    <rPh sb="19" eb="21">
      <t>ジッシ</t>
    </rPh>
    <rPh sb="26" eb="29">
      <t>キョウソウセイ</t>
    </rPh>
    <rPh sb="30" eb="32">
      <t>カクホ</t>
    </rPh>
    <rPh sb="39" eb="41">
      <t>キカク</t>
    </rPh>
    <rPh sb="41" eb="43">
      <t>キョウソウ</t>
    </rPh>
    <rPh sb="44" eb="46">
      <t>ジッシ</t>
    </rPh>
    <rPh sb="51" eb="53">
      <t>ギョウム</t>
    </rPh>
    <rPh sb="59" eb="62">
      <t>シヨウショ</t>
    </rPh>
    <rPh sb="62" eb="63">
      <t>ナド</t>
    </rPh>
    <rPh sb="64" eb="66">
      <t>ハイフ</t>
    </rPh>
    <rPh sb="68" eb="70">
      <t>ギョウシャ</t>
    </rPh>
    <rPh sb="81" eb="83">
      <t>ケッカ</t>
    </rPh>
    <rPh sb="86" eb="87">
      <t>イッ</t>
    </rPh>
    <rPh sb="87" eb="88">
      <t>シャ</t>
    </rPh>
    <rPh sb="88" eb="90">
      <t>オウサツ</t>
    </rPh>
    <rPh sb="95" eb="97">
      <t>オウサツ</t>
    </rPh>
    <rPh sb="97" eb="98">
      <t>ゴ</t>
    </rPh>
    <rPh sb="100" eb="103">
      <t>シヨウショ</t>
    </rPh>
    <rPh sb="104" eb="106">
      <t>ハイフ</t>
    </rPh>
    <rPh sb="108" eb="110">
      <t>ギョウシャ</t>
    </rPh>
    <rPh sb="111" eb="112">
      <t>オコナ</t>
    </rPh>
    <rPh sb="122" eb="124">
      <t>オウサツ</t>
    </rPh>
    <rPh sb="125" eb="126">
      <t>イタ</t>
    </rPh>
    <rPh sb="131" eb="132">
      <t>オモ</t>
    </rPh>
    <rPh sb="133" eb="135">
      <t>リユウ</t>
    </rPh>
    <rPh sb="139" eb="140">
      <t>タ</t>
    </rPh>
    <rPh sb="141" eb="143">
      <t>ギョウム</t>
    </rPh>
    <rPh sb="145" eb="146">
      <t>カ</t>
    </rPh>
    <rPh sb="147" eb="148">
      <t>ア</t>
    </rPh>
    <rPh sb="152" eb="154">
      <t>トウガイ</t>
    </rPh>
    <rPh sb="154" eb="156">
      <t>ギョウム</t>
    </rPh>
    <rPh sb="156" eb="158">
      <t>リコウ</t>
    </rPh>
    <rPh sb="162" eb="164">
      <t>タイセイ</t>
    </rPh>
    <rPh sb="165" eb="167">
      <t>カクホ</t>
    </rPh>
    <rPh sb="177" eb="178">
      <t>ア</t>
    </rPh>
    <rPh sb="186" eb="189">
      <t>キョウソウセイ</t>
    </rPh>
    <rPh sb="192" eb="194">
      <t>ズイイ</t>
    </rPh>
    <rPh sb="194" eb="196">
      <t>ケイヤク</t>
    </rPh>
    <rPh sb="203" eb="205">
      <t>ショウガク</t>
    </rPh>
    <rPh sb="206" eb="208">
      <t>ズイイ</t>
    </rPh>
    <rPh sb="208" eb="210">
      <t>ケイヤク</t>
    </rPh>
    <rPh sb="214" eb="215">
      <t>ケン</t>
    </rPh>
    <phoneticPr fontId="5"/>
  </si>
  <si>
    <t>ホームページのアクセス件数は、成果目標に見合う形で増加している。</t>
    <rPh sb="15" eb="17">
      <t>セイカ</t>
    </rPh>
    <rPh sb="17" eb="19">
      <t>モクヒョウ</t>
    </rPh>
    <rPh sb="20" eb="22">
      <t>ミア</t>
    </rPh>
    <rPh sb="23" eb="24">
      <t>カタチ</t>
    </rPh>
    <phoneticPr fontId="5"/>
  </si>
  <si>
    <t>平成２８年３月に試験運用を開始した不動産価格指数（商業用不動産）について、算出結果の検証及び改善に向けた検討を行う。また、不動産価格指数の見方・使い方に関するコンテンツの作成や不動産価格指数の速報性に向けた検討を通じて、更なるユーザーの確保や利便性の向上を図る。</t>
    <rPh sb="0" eb="2">
      <t>ヘイセイ</t>
    </rPh>
    <rPh sb="4" eb="5">
      <t>ネン</t>
    </rPh>
    <rPh sb="6" eb="7">
      <t>ツキ</t>
    </rPh>
    <rPh sb="8" eb="10">
      <t>シケン</t>
    </rPh>
    <rPh sb="10" eb="12">
      <t>ウンヨウ</t>
    </rPh>
    <rPh sb="13" eb="15">
      <t>カイシ</t>
    </rPh>
    <rPh sb="17" eb="20">
      <t>フドウサン</t>
    </rPh>
    <rPh sb="20" eb="22">
      <t>カカク</t>
    </rPh>
    <rPh sb="22" eb="24">
      <t>シスウ</t>
    </rPh>
    <rPh sb="25" eb="28">
      <t>ショウギョウヨウ</t>
    </rPh>
    <rPh sb="28" eb="31">
      <t>フドウサン</t>
    </rPh>
    <rPh sb="37" eb="39">
      <t>サンシュツ</t>
    </rPh>
    <rPh sb="39" eb="41">
      <t>ケッカ</t>
    </rPh>
    <rPh sb="42" eb="44">
      <t>ケンショウ</t>
    </rPh>
    <rPh sb="44" eb="45">
      <t>オヨ</t>
    </rPh>
    <rPh sb="46" eb="48">
      <t>カイゼン</t>
    </rPh>
    <rPh sb="49" eb="50">
      <t>ム</t>
    </rPh>
    <rPh sb="52" eb="54">
      <t>ケントウ</t>
    </rPh>
    <rPh sb="55" eb="56">
      <t>オコナ</t>
    </rPh>
    <rPh sb="88" eb="91">
      <t>フドウサン</t>
    </rPh>
    <rPh sb="91" eb="93">
      <t>カカク</t>
    </rPh>
    <rPh sb="93" eb="95">
      <t>シスウ</t>
    </rPh>
    <rPh sb="96" eb="99">
      <t>ソクホウセイ</t>
    </rPh>
    <rPh sb="100" eb="101">
      <t>ム</t>
    </rPh>
    <rPh sb="103" eb="105">
      <t>ケントウ</t>
    </rPh>
    <rPh sb="106" eb="107">
      <t>ツウ</t>
    </rPh>
    <rPh sb="110" eb="111">
      <t>サラ</t>
    </rPh>
    <rPh sb="118" eb="120">
      <t>カクホ</t>
    </rPh>
    <rPh sb="121" eb="124">
      <t>リベンセイ</t>
    </rPh>
    <rPh sb="125" eb="127">
      <t>コウジョウ</t>
    </rPh>
    <rPh sb="128" eb="129">
      <t>ハカ</t>
    </rPh>
    <phoneticPr fontId="5"/>
  </si>
  <si>
    <t>平成28年度に、不動産価格指数を公表するホームページのアクセス件数を75,000件にする</t>
    <rPh sb="0" eb="2">
      <t>ヘイセイ</t>
    </rPh>
    <rPh sb="4" eb="6">
      <t>ネンド</t>
    </rPh>
    <rPh sb="8" eb="11">
      <t>フドウサン</t>
    </rPh>
    <rPh sb="11" eb="13">
      <t>カカク</t>
    </rPh>
    <rPh sb="13" eb="15">
      <t>シスウ</t>
    </rPh>
    <rPh sb="16" eb="18">
      <t>コウヒョウ</t>
    </rPh>
    <rPh sb="31" eb="33">
      <t>ケンスウ</t>
    </rPh>
    <rPh sb="40" eb="41">
      <t>ケン</t>
    </rPh>
    <phoneticPr fontId="5"/>
  </si>
  <si>
    <t>不動産市場整備課</t>
    <rPh sb="0" eb="3">
      <t>フドウサン</t>
    </rPh>
    <rPh sb="3" eb="5">
      <t>シジョウ</t>
    </rPh>
    <rPh sb="5" eb="8">
      <t>セイビカ</t>
    </rPh>
    <phoneticPr fontId="5"/>
  </si>
  <si>
    <t>９　市場環境の整備、産業の生産性向上、消費者利益の保護</t>
    <phoneticPr fontId="5"/>
  </si>
  <si>
    <t>３１　不動産市場の整備や適正な土地利用のための条件整備を推進する</t>
    <phoneticPr fontId="5"/>
  </si>
  <si>
    <t>単位当たりコストは着実に低下しており、効果的かつ低コストで実施されている。</t>
    <phoneticPr fontId="5"/>
  </si>
  <si>
    <t>（株）ゼンリン</t>
    <rPh sb="1" eb="2">
      <t>カブ</t>
    </rPh>
    <phoneticPr fontId="5"/>
  </si>
  <si>
    <t>（株）三井住友トラスト基礎研究所</t>
    <rPh sb="1" eb="2">
      <t>カブ</t>
    </rPh>
    <rPh sb="3" eb="5">
      <t>ミツイ</t>
    </rPh>
    <rPh sb="5" eb="7">
      <t>スミトモ</t>
    </rPh>
    <rPh sb="11" eb="13">
      <t>キソ</t>
    </rPh>
    <rPh sb="13" eb="15">
      <t>ケンキュウ</t>
    </rPh>
    <rPh sb="15" eb="16">
      <t>ジョ</t>
    </rPh>
    <phoneticPr fontId="5"/>
  </si>
  <si>
    <r>
      <t>（株）T</t>
    </r>
    <r>
      <rPr>
        <sz val="11"/>
        <rFont val="ＭＳ Ｐゴシック"/>
        <family val="3"/>
        <charset val="128"/>
      </rPr>
      <t>CO</t>
    </r>
    <rPh sb="1" eb="2">
      <t>カブ</t>
    </rPh>
    <phoneticPr fontId="5"/>
  </si>
  <si>
    <t>（株）トランス・アジア</t>
    <rPh sb="1" eb="2">
      <t>カブ</t>
    </rPh>
    <phoneticPr fontId="5"/>
  </si>
  <si>
    <t>東急不動産（株）</t>
    <rPh sb="0" eb="2">
      <t>トウキュウ</t>
    </rPh>
    <rPh sb="2" eb="5">
      <t>フドウサン</t>
    </rPh>
    <rPh sb="6" eb="7">
      <t>カブ</t>
    </rPh>
    <phoneticPr fontId="5"/>
  </si>
  <si>
    <t>（株）野村総合研究所</t>
    <rPh sb="1" eb="2">
      <t>カブ</t>
    </rPh>
    <rPh sb="3" eb="5">
      <t>ノムラ</t>
    </rPh>
    <rPh sb="5" eb="7">
      <t>ソウゴウ</t>
    </rPh>
    <rPh sb="7" eb="10">
      <t>ケンキュウジョ</t>
    </rPh>
    <phoneticPr fontId="5"/>
  </si>
  <si>
    <t>（株）TCO</t>
    <rPh sb="1" eb="2">
      <t>カブ</t>
    </rPh>
    <phoneticPr fontId="5"/>
  </si>
  <si>
    <t>国立大学法人京都大学</t>
    <rPh sb="0" eb="2">
      <t>コクリツ</t>
    </rPh>
    <rPh sb="2" eb="4">
      <t>ダイガク</t>
    </rPh>
    <rPh sb="4" eb="6">
      <t>ホウジン</t>
    </rPh>
    <rPh sb="6" eb="8">
      <t>キョウト</t>
    </rPh>
    <rPh sb="8" eb="10">
      <t>ダイガク</t>
    </rPh>
    <phoneticPr fontId="5"/>
  </si>
  <si>
    <r>
      <t>（株）S</t>
    </r>
    <r>
      <rPr>
        <sz val="11"/>
        <rFont val="ＭＳ Ｐゴシック"/>
        <family val="3"/>
        <charset val="128"/>
      </rPr>
      <t>AY企画</t>
    </r>
    <rPh sb="1" eb="2">
      <t>カブ</t>
    </rPh>
    <rPh sb="6" eb="8">
      <t>キカク</t>
    </rPh>
    <phoneticPr fontId="5"/>
  </si>
  <si>
    <t>（株）SAY企画</t>
    <rPh sb="1" eb="2">
      <t>カブ</t>
    </rPh>
    <rPh sb="6" eb="8">
      <t>キカク</t>
    </rPh>
    <phoneticPr fontId="5"/>
  </si>
  <si>
    <t>不動産取引に関する過去調査票データ化作業</t>
    <rPh sb="0" eb="3">
      <t>フドウサン</t>
    </rPh>
    <rPh sb="3" eb="5">
      <t>トリヒキ</t>
    </rPh>
    <rPh sb="6" eb="7">
      <t>カン</t>
    </rPh>
    <rPh sb="9" eb="11">
      <t>カコ</t>
    </rPh>
    <rPh sb="11" eb="14">
      <t>チョウサヒョウ</t>
    </rPh>
    <rPh sb="17" eb="18">
      <t>カ</t>
    </rPh>
    <rPh sb="18" eb="20">
      <t>サギョウ</t>
    </rPh>
    <phoneticPr fontId="5"/>
  </si>
  <si>
    <t>不動産取引に関するアンケートデータ入力業務</t>
    <rPh sb="0" eb="3">
      <t>フドウサン</t>
    </rPh>
    <rPh sb="3" eb="5">
      <t>トリヒキ</t>
    </rPh>
    <rPh sb="6" eb="7">
      <t>カン</t>
    </rPh>
    <rPh sb="17" eb="19">
      <t>ニュウリョク</t>
    </rPh>
    <rPh sb="19" eb="21">
      <t>ギョウム</t>
    </rPh>
    <phoneticPr fontId="5"/>
  </si>
  <si>
    <t>マクロ経済モデルを用いた分析等支援業務</t>
    <rPh sb="3" eb="5">
      <t>ケイザイ</t>
    </rPh>
    <rPh sb="9" eb="10">
      <t>モチ</t>
    </rPh>
    <rPh sb="12" eb="14">
      <t>ブンセキ</t>
    </rPh>
    <rPh sb="14" eb="15">
      <t>ナド</t>
    </rPh>
    <rPh sb="15" eb="17">
      <t>シエン</t>
    </rPh>
    <rPh sb="17" eb="19">
      <t>ギョウム</t>
    </rPh>
    <phoneticPr fontId="5"/>
  </si>
  <si>
    <t>不動産価格指数（住宅用不動産）の検討及び整備業務</t>
    <rPh sb="0" eb="3">
      <t>フドウサン</t>
    </rPh>
    <rPh sb="3" eb="5">
      <t>カカク</t>
    </rPh>
    <rPh sb="5" eb="7">
      <t>シスウ</t>
    </rPh>
    <rPh sb="8" eb="10">
      <t>ジュウタク</t>
    </rPh>
    <rPh sb="10" eb="11">
      <t>ヨウ</t>
    </rPh>
    <rPh sb="11" eb="14">
      <t>フドウサン</t>
    </rPh>
    <rPh sb="16" eb="18">
      <t>ケントウ</t>
    </rPh>
    <rPh sb="18" eb="19">
      <t>オヨ</t>
    </rPh>
    <rPh sb="20" eb="22">
      <t>セイビ</t>
    </rPh>
    <rPh sb="22" eb="24">
      <t>ギョウム</t>
    </rPh>
    <phoneticPr fontId="5"/>
  </si>
  <si>
    <t>平成27年度不動産価格指数（住宅）の検討及びマクロ経済モデルを用いた分析</t>
    <rPh sb="0" eb="2">
      <t>ヘイセイ</t>
    </rPh>
    <rPh sb="4" eb="6">
      <t>ネンド</t>
    </rPh>
    <rPh sb="6" eb="9">
      <t>フドウサン</t>
    </rPh>
    <rPh sb="9" eb="11">
      <t>カカク</t>
    </rPh>
    <rPh sb="11" eb="13">
      <t>シスウ</t>
    </rPh>
    <rPh sb="14" eb="16">
      <t>ジュウタク</t>
    </rPh>
    <rPh sb="18" eb="20">
      <t>ケントウ</t>
    </rPh>
    <rPh sb="20" eb="21">
      <t>オヨ</t>
    </rPh>
    <rPh sb="25" eb="27">
      <t>ケイザイ</t>
    </rPh>
    <rPh sb="31" eb="32">
      <t>モチ</t>
    </rPh>
    <rPh sb="34" eb="36">
      <t>ブンセキ</t>
    </rPh>
    <phoneticPr fontId="5"/>
  </si>
  <si>
    <t>平成27年度土地取引情報座標付与検討業務</t>
    <phoneticPr fontId="5"/>
  </si>
  <si>
    <t>平成27年度不動産価格指数（商業用不動産）の検討及び整備等業務</t>
    <rPh sb="0" eb="2">
      <t>ヘイセイ</t>
    </rPh>
    <rPh sb="4" eb="6">
      <t>ネンド</t>
    </rPh>
    <rPh sb="6" eb="9">
      <t>フドウサン</t>
    </rPh>
    <rPh sb="9" eb="11">
      <t>カカク</t>
    </rPh>
    <rPh sb="11" eb="13">
      <t>シスウ</t>
    </rPh>
    <rPh sb="14" eb="17">
      <t>ショウギョウヨウ</t>
    </rPh>
    <rPh sb="17" eb="20">
      <t>フドウサン</t>
    </rPh>
    <rPh sb="22" eb="24">
      <t>ケントウ</t>
    </rPh>
    <rPh sb="24" eb="25">
      <t>オヨ</t>
    </rPh>
    <rPh sb="26" eb="28">
      <t>セイビ</t>
    </rPh>
    <rPh sb="28" eb="29">
      <t>ナド</t>
    </rPh>
    <rPh sb="29" eb="31">
      <t>ギョウム</t>
    </rPh>
    <phoneticPr fontId="5"/>
  </si>
  <si>
    <t>不動産価格指数（商業用不動産）の検討及び整備業務</t>
    <rPh sb="0" eb="3">
      <t>フドウサン</t>
    </rPh>
    <rPh sb="3" eb="5">
      <t>カカク</t>
    </rPh>
    <rPh sb="5" eb="7">
      <t>シスウ</t>
    </rPh>
    <rPh sb="8" eb="10">
      <t>ショウギョウ</t>
    </rPh>
    <rPh sb="10" eb="11">
      <t>ヨウ</t>
    </rPh>
    <rPh sb="11" eb="14">
      <t>フドウサン</t>
    </rPh>
    <rPh sb="16" eb="18">
      <t>ケントウ</t>
    </rPh>
    <rPh sb="18" eb="19">
      <t>オヨ</t>
    </rPh>
    <rPh sb="20" eb="22">
      <t>セイビ</t>
    </rPh>
    <rPh sb="22" eb="24">
      <t>ギョウム</t>
    </rPh>
    <phoneticPr fontId="5"/>
  </si>
  <si>
    <t>商業用不動産価格指数ハンドブック英語版ネイティブチェック作業</t>
    <rPh sb="0" eb="2">
      <t>ショウギョウ</t>
    </rPh>
    <rPh sb="2" eb="3">
      <t>ヨウ</t>
    </rPh>
    <rPh sb="3" eb="6">
      <t>フドウサン</t>
    </rPh>
    <rPh sb="6" eb="8">
      <t>カカク</t>
    </rPh>
    <rPh sb="8" eb="10">
      <t>シスウ</t>
    </rPh>
    <rPh sb="16" eb="18">
      <t>エイゴ</t>
    </rPh>
    <rPh sb="18" eb="19">
      <t>バン</t>
    </rPh>
    <rPh sb="28" eb="30">
      <t>サギョウ</t>
    </rPh>
    <phoneticPr fontId="5"/>
  </si>
  <si>
    <r>
      <t>J</t>
    </r>
    <r>
      <rPr>
        <sz val="11"/>
        <rFont val="ＭＳ Ｐゴシック"/>
        <family val="3"/>
        <charset val="128"/>
      </rPr>
      <t>-REIT取引事例データ提供</t>
    </r>
    <rPh sb="6" eb="8">
      <t>トリヒキ</t>
    </rPh>
    <rPh sb="8" eb="10">
      <t>ジレイ</t>
    </rPh>
    <rPh sb="13" eb="15">
      <t>テイキョウ</t>
    </rPh>
    <phoneticPr fontId="5"/>
  </si>
  <si>
    <t>-</t>
    <phoneticPr fontId="5"/>
  </si>
  <si>
    <t>本業務については、国費投入の必要性、事業の効率性、事業の有効性のいずれも満たしており、効率的・効果的な方法で履行してきており、平成２８年３月には、不動産価格指数（商業用不動産）の試験運用を開始した。本業務での成果物である不動産価格指数は毎月ホームページで公表しており、平成２７年度のアクセス件数は約７万件となった。</t>
    <phoneticPr fontId="5"/>
  </si>
  <si>
    <t>不動産価格指数の公表により、不動産価格の動向を的確に把握することが可能となり、不動産市場の透明化が向上するとともに、市場の分析や投資環境の整備等が一層進むなど、不動産市場の整備や適正な土地利用が促進される。</t>
    <phoneticPr fontId="5"/>
  </si>
  <si>
    <t>-</t>
    <phoneticPr fontId="5"/>
  </si>
  <si>
    <t>課長　大澤 一夫</t>
    <rPh sb="0" eb="2">
      <t>カチョウ</t>
    </rPh>
    <rPh sb="3" eb="5">
      <t>オオサワ</t>
    </rPh>
    <rPh sb="6" eb="8">
      <t>カズオ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</si>
</sst>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22411</xdr:colOff>
      <xdr:row>719</xdr:row>
      <xdr:rowOff>224118</xdr:rowOff>
    </xdr:from>
    <xdr:to>
      <xdr:col>17</xdr:col>
      <xdr:colOff>7058</xdr:colOff>
      <xdr:row>721</xdr:row>
      <xdr:rowOff>69353</xdr:rowOff>
    </xdr:to>
    <xdr:sp macro="" textlink="">
      <xdr:nvSpPr>
        <xdr:cNvPr id="5" name="正方形/長方形 4"/>
        <xdr:cNvSpPr/>
      </xdr:nvSpPr>
      <xdr:spPr>
        <a:xfrm>
          <a:off x="1636058" y="32127265"/>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１０８百万円</a:t>
          </a:r>
        </a:p>
      </xdr:txBody>
    </xdr:sp>
    <xdr:clientData/>
  </xdr:twoCellAnchor>
  <xdr:twoCellAnchor>
    <xdr:from>
      <xdr:col>26</xdr:col>
      <xdr:colOff>17929</xdr:colOff>
      <xdr:row>719</xdr:row>
      <xdr:rowOff>230841</xdr:rowOff>
    </xdr:from>
    <xdr:to>
      <xdr:col>35</xdr:col>
      <xdr:colOff>2576</xdr:colOff>
      <xdr:row>721</xdr:row>
      <xdr:rowOff>76076</xdr:rowOff>
    </xdr:to>
    <xdr:sp macro="" textlink="">
      <xdr:nvSpPr>
        <xdr:cNvPr id="6" name="正方形/長方形 5"/>
        <xdr:cNvSpPr/>
      </xdr:nvSpPr>
      <xdr:spPr>
        <a:xfrm>
          <a:off x="5262282" y="32133988"/>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（株）ゼンリン</a:t>
          </a:r>
          <a:endParaRPr kumimoji="1" lang="en-US" altLang="ja-JP" sz="900">
            <a:solidFill>
              <a:sysClr val="windowText" lastClr="000000"/>
            </a:solidFill>
          </a:endParaRPr>
        </a:p>
        <a:p>
          <a:pPr algn="ctr"/>
          <a:r>
            <a:rPr kumimoji="1" lang="ja-JP" altLang="en-US" sz="900">
              <a:solidFill>
                <a:sysClr val="windowText" lastClr="000000"/>
              </a:solidFill>
            </a:rPr>
            <a:t>１６．８百万円</a:t>
          </a:r>
        </a:p>
      </xdr:txBody>
    </xdr:sp>
    <xdr:clientData/>
  </xdr:twoCellAnchor>
  <xdr:twoCellAnchor>
    <xdr:from>
      <xdr:col>26</xdr:col>
      <xdr:colOff>35859</xdr:colOff>
      <xdr:row>723</xdr:row>
      <xdr:rowOff>226358</xdr:rowOff>
    </xdr:from>
    <xdr:to>
      <xdr:col>35</xdr:col>
      <xdr:colOff>20506</xdr:colOff>
      <xdr:row>725</xdr:row>
      <xdr:rowOff>122464</xdr:rowOff>
    </xdr:to>
    <xdr:sp macro="" textlink="">
      <xdr:nvSpPr>
        <xdr:cNvPr id="7" name="正方形/長方形 6"/>
        <xdr:cNvSpPr/>
      </xdr:nvSpPr>
      <xdr:spPr>
        <a:xfrm>
          <a:off x="5342645" y="33917644"/>
          <a:ext cx="1821611" cy="603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（株）三井住友トラスト基礎研究所</a:t>
          </a:r>
          <a:endParaRPr kumimoji="1" lang="en-US" altLang="ja-JP" sz="900">
            <a:solidFill>
              <a:sysClr val="windowText" lastClr="000000"/>
            </a:solidFill>
          </a:endParaRPr>
        </a:p>
        <a:p>
          <a:pPr algn="ctr"/>
          <a:r>
            <a:rPr kumimoji="1" lang="ja-JP" altLang="en-US" sz="900">
              <a:solidFill>
                <a:sysClr val="windowText" lastClr="000000"/>
              </a:solidFill>
            </a:rPr>
            <a:t>４０百万円</a:t>
          </a:r>
        </a:p>
      </xdr:txBody>
    </xdr:sp>
    <xdr:clientData/>
  </xdr:twoCellAnchor>
  <xdr:twoCellAnchor>
    <xdr:from>
      <xdr:col>26</xdr:col>
      <xdr:colOff>42583</xdr:colOff>
      <xdr:row>728</xdr:row>
      <xdr:rowOff>31376</xdr:rowOff>
    </xdr:from>
    <xdr:to>
      <xdr:col>35</xdr:col>
      <xdr:colOff>27230</xdr:colOff>
      <xdr:row>729</xdr:row>
      <xdr:rowOff>223993</xdr:rowOff>
    </xdr:to>
    <xdr:sp macro="" textlink="">
      <xdr:nvSpPr>
        <xdr:cNvPr id="8" name="正方形/長方形 7"/>
        <xdr:cNvSpPr/>
      </xdr:nvSpPr>
      <xdr:spPr>
        <a:xfrm>
          <a:off x="5286936" y="35060964"/>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東急不動産（株）</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26</xdr:col>
      <xdr:colOff>38099</xdr:colOff>
      <xdr:row>731</xdr:row>
      <xdr:rowOff>284629</xdr:rowOff>
    </xdr:from>
    <xdr:to>
      <xdr:col>35</xdr:col>
      <xdr:colOff>22746</xdr:colOff>
      <xdr:row>733</xdr:row>
      <xdr:rowOff>129864</xdr:rowOff>
    </xdr:to>
    <xdr:sp macro="" textlink="">
      <xdr:nvSpPr>
        <xdr:cNvPr id="9" name="正方形/長方形 8"/>
        <xdr:cNvSpPr/>
      </xdr:nvSpPr>
      <xdr:spPr>
        <a:xfrm>
          <a:off x="5282452" y="36356364"/>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（株）野村総合研究所</a:t>
          </a:r>
          <a:endParaRPr kumimoji="1" lang="en-US" altLang="ja-JP" sz="900">
            <a:solidFill>
              <a:sysClr val="windowText" lastClr="000000"/>
            </a:solidFill>
          </a:endParaRPr>
        </a:p>
        <a:p>
          <a:pPr algn="ctr"/>
          <a:r>
            <a:rPr kumimoji="1" lang="ja-JP" altLang="en-US" sz="900">
              <a:solidFill>
                <a:sysClr val="windowText" lastClr="000000"/>
              </a:solidFill>
            </a:rPr>
            <a:t>４２百万円</a:t>
          </a:r>
        </a:p>
      </xdr:txBody>
    </xdr:sp>
    <xdr:clientData/>
  </xdr:twoCellAnchor>
  <xdr:twoCellAnchor>
    <xdr:from>
      <xdr:col>26</xdr:col>
      <xdr:colOff>33617</xdr:colOff>
      <xdr:row>736</xdr:row>
      <xdr:rowOff>235323</xdr:rowOff>
    </xdr:from>
    <xdr:to>
      <xdr:col>35</xdr:col>
      <xdr:colOff>18264</xdr:colOff>
      <xdr:row>738</xdr:row>
      <xdr:rowOff>80558</xdr:rowOff>
    </xdr:to>
    <xdr:sp macro="" textlink="">
      <xdr:nvSpPr>
        <xdr:cNvPr id="10" name="正方形/長方形 9"/>
        <xdr:cNvSpPr/>
      </xdr:nvSpPr>
      <xdr:spPr>
        <a:xfrm>
          <a:off x="5277970" y="38043970"/>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（株）</a:t>
          </a:r>
          <a:r>
            <a:rPr kumimoji="1" lang="en-US" altLang="ja-JP" sz="900">
              <a:solidFill>
                <a:sysClr val="windowText" lastClr="000000"/>
              </a:solidFill>
            </a:rPr>
            <a:t>SAY</a:t>
          </a:r>
          <a:r>
            <a:rPr kumimoji="1" lang="ja-JP" altLang="en-US" sz="900">
              <a:solidFill>
                <a:sysClr val="windowText" lastClr="000000"/>
              </a:solidFill>
            </a:rPr>
            <a:t>企画</a:t>
          </a: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clientData/>
  </xdr:twoCellAnchor>
  <xdr:twoCellAnchor>
    <xdr:from>
      <xdr:col>26</xdr:col>
      <xdr:colOff>17929</xdr:colOff>
      <xdr:row>740</xdr:row>
      <xdr:rowOff>298076</xdr:rowOff>
    </xdr:from>
    <xdr:to>
      <xdr:col>35</xdr:col>
      <xdr:colOff>2576</xdr:colOff>
      <xdr:row>742</xdr:row>
      <xdr:rowOff>143311</xdr:rowOff>
    </xdr:to>
    <xdr:sp macro="" textlink="">
      <xdr:nvSpPr>
        <xdr:cNvPr id="11" name="正方形/長方形 10"/>
        <xdr:cNvSpPr/>
      </xdr:nvSpPr>
      <xdr:spPr>
        <a:xfrm>
          <a:off x="5262282" y="39496252"/>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（株）</a:t>
          </a:r>
          <a:r>
            <a:rPr kumimoji="1" lang="en-US" altLang="ja-JP" sz="900">
              <a:solidFill>
                <a:sysClr val="windowText" lastClr="000000"/>
              </a:solidFill>
            </a:rPr>
            <a:t>SAY</a:t>
          </a:r>
          <a:r>
            <a:rPr kumimoji="1" lang="ja-JP" altLang="en-US" sz="900">
              <a:solidFill>
                <a:sysClr val="windowText" lastClr="000000"/>
              </a:solidFill>
            </a:rPr>
            <a:t>企画</a:t>
          </a:r>
          <a:endParaRPr kumimoji="1" lang="en-US" altLang="ja-JP" sz="900">
            <a:solidFill>
              <a:sysClr val="windowText" lastClr="000000"/>
            </a:solidFill>
          </a:endParaRPr>
        </a:p>
        <a:p>
          <a:pPr algn="ctr"/>
          <a:r>
            <a:rPr kumimoji="1" lang="ja-JP" altLang="en-US" sz="900">
              <a:solidFill>
                <a:sysClr val="windowText" lastClr="000000"/>
              </a:solidFill>
            </a:rPr>
            <a:t>５．３百万円</a:t>
          </a:r>
        </a:p>
      </xdr:txBody>
    </xdr:sp>
    <xdr:clientData/>
  </xdr:twoCellAnchor>
  <xdr:twoCellAnchor>
    <xdr:from>
      <xdr:col>25</xdr:col>
      <xdr:colOff>201705</xdr:colOff>
      <xdr:row>718</xdr:row>
      <xdr:rowOff>268941</xdr:rowOff>
    </xdr:from>
    <xdr:to>
      <xdr:col>35</xdr:col>
      <xdr:colOff>22410</xdr:colOff>
      <xdr:row>719</xdr:row>
      <xdr:rowOff>201705</xdr:rowOff>
    </xdr:to>
    <xdr:sp macro="" textlink="">
      <xdr:nvSpPr>
        <xdr:cNvPr id="12" name="正方形/長方形 11"/>
        <xdr:cNvSpPr/>
      </xdr:nvSpPr>
      <xdr:spPr>
        <a:xfrm>
          <a:off x="5244352" y="31880735"/>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67235</xdr:colOff>
      <xdr:row>721</xdr:row>
      <xdr:rowOff>168088</xdr:rowOff>
    </xdr:from>
    <xdr:to>
      <xdr:col>34</xdr:col>
      <xdr:colOff>168088</xdr:colOff>
      <xdr:row>722</xdr:row>
      <xdr:rowOff>336175</xdr:rowOff>
    </xdr:to>
    <xdr:sp macro="" textlink="">
      <xdr:nvSpPr>
        <xdr:cNvPr id="13" name="大かっこ 12"/>
        <xdr:cNvSpPr/>
      </xdr:nvSpPr>
      <xdr:spPr>
        <a:xfrm>
          <a:off x="5311588" y="32766000"/>
          <a:ext cx="1714500" cy="515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27</a:t>
          </a:r>
          <a:r>
            <a:rPr kumimoji="1" lang="ja-JP" altLang="en-US" sz="900"/>
            <a:t>年度土地取引情報座標付与検討業務</a:t>
          </a:r>
          <a:endParaRPr kumimoji="1" lang="ja-JP" altLang="en-US" sz="1100"/>
        </a:p>
      </xdr:txBody>
    </xdr:sp>
    <xdr:clientData/>
  </xdr:twoCellAnchor>
  <xdr:twoCellAnchor>
    <xdr:from>
      <xdr:col>25</xdr:col>
      <xdr:colOff>174810</xdr:colOff>
      <xdr:row>722</xdr:row>
      <xdr:rowOff>309282</xdr:rowOff>
    </xdr:from>
    <xdr:to>
      <xdr:col>34</xdr:col>
      <xdr:colOff>197221</xdr:colOff>
      <xdr:row>723</xdr:row>
      <xdr:rowOff>186017</xdr:rowOff>
    </xdr:to>
    <xdr:sp macro="" textlink="">
      <xdr:nvSpPr>
        <xdr:cNvPr id="14" name="正方形/長方形 13"/>
        <xdr:cNvSpPr/>
      </xdr:nvSpPr>
      <xdr:spPr>
        <a:xfrm>
          <a:off x="5217457" y="33254576"/>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85164</xdr:colOff>
      <xdr:row>725</xdr:row>
      <xdr:rowOff>118781</xdr:rowOff>
    </xdr:from>
    <xdr:to>
      <xdr:col>34</xdr:col>
      <xdr:colOff>186017</xdr:colOff>
      <xdr:row>727</xdr:row>
      <xdr:rowOff>123265</xdr:rowOff>
    </xdr:to>
    <xdr:sp macro="" textlink="">
      <xdr:nvSpPr>
        <xdr:cNvPr id="15" name="大かっこ 14"/>
        <xdr:cNvSpPr/>
      </xdr:nvSpPr>
      <xdr:spPr>
        <a:xfrm>
          <a:off x="5329517" y="34106222"/>
          <a:ext cx="1714500" cy="699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27</a:t>
          </a:r>
          <a:r>
            <a:rPr kumimoji="1" lang="ja-JP" altLang="en-US" sz="900"/>
            <a:t>年度不動産価格指数（商業用不動産）の検討及び整備等業務</a:t>
          </a:r>
          <a:endParaRPr kumimoji="1" lang="ja-JP" altLang="en-US" sz="1100"/>
        </a:p>
      </xdr:txBody>
    </xdr:sp>
    <xdr:clientData/>
  </xdr:twoCellAnchor>
  <xdr:twoCellAnchor>
    <xdr:from>
      <xdr:col>25</xdr:col>
      <xdr:colOff>192739</xdr:colOff>
      <xdr:row>727</xdr:row>
      <xdr:rowOff>125505</xdr:rowOff>
    </xdr:from>
    <xdr:to>
      <xdr:col>35</xdr:col>
      <xdr:colOff>13444</xdr:colOff>
      <xdr:row>728</xdr:row>
      <xdr:rowOff>2240</xdr:rowOff>
    </xdr:to>
    <xdr:sp macro="" textlink="">
      <xdr:nvSpPr>
        <xdr:cNvPr id="16" name="正方形/長方形 15"/>
        <xdr:cNvSpPr/>
      </xdr:nvSpPr>
      <xdr:spPr>
        <a:xfrm>
          <a:off x="5235386" y="34807711"/>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58270</xdr:colOff>
      <xdr:row>729</xdr:row>
      <xdr:rowOff>293593</xdr:rowOff>
    </xdr:from>
    <xdr:to>
      <xdr:col>34</xdr:col>
      <xdr:colOff>159123</xdr:colOff>
      <xdr:row>730</xdr:row>
      <xdr:rowOff>224119</xdr:rowOff>
    </xdr:to>
    <xdr:sp macro="" textlink="">
      <xdr:nvSpPr>
        <xdr:cNvPr id="17" name="大かっこ 16"/>
        <xdr:cNvSpPr/>
      </xdr:nvSpPr>
      <xdr:spPr>
        <a:xfrm>
          <a:off x="5302623" y="35670564"/>
          <a:ext cx="1714500" cy="277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900"/>
            <a:t>J-REIT</a:t>
          </a:r>
          <a:r>
            <a:rPr kumimoji="1" lang="ja-JP" altLang="en-US" sz="900"/>
            <a:t>取引事例データ提供業務</a:t>
          </a:r>
        </a:p>
      </xdr:txBody>
    </xdr:sp>
    <xdr:clientData/>
  </xdr:twoCellAnchor>
  <xdr:twoCellAnchor>
    <xdr:from>
      <xdr:col>25</xdr:col>
      <xdr:colOff>107576</xdr:colOff>
      <xdr:row>730</xdr:row>
      <xdr:rowOff>275664</xdr:rowOff>
    </xdr:from>
    <xdr:to>
      <xdr:col>34</xdr:col>
      <xdr:colOff>129987</xdr:colOff>
      <xdr:row>731</xdr:row>
      <xdr:rowOff>152399</xdr:rowOff>
    </xdr:to>
    <xdr:sp macro="" textlink="">
      <xdr:nvSpPr>
        <xdr:cNvPr id="18" name="正方形/長方形 17"/>
        <xdr:cNvSpPr/>
      </xdr:nvSpPr>
      <xdr:spPr>
        <a:xfrm>
          <a:off x="5150223" y="36000017"/>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114299</xdr:colOff>
      <xdr:row>738</xdr:row>
      <xdr:rowOff>147915</xdr:rowOff>
    </xdr:from>
    <xdr:to>
      <xdr:col>35</xdr:col>
      <xdr:colOff>13446</xdr:colOff>
      <xdr:row>739</xdr:row>
      <xdr:rowOff>326572</xdr:rowOff>
    </xdr:to>
    <xdr:sp macro="" textlink="">
      <xdr:nvSpPr>
        <xdr:cNvPr id="20" name="大かっこ 19"/>
        <xdr:cNvSpPr/>
      </xdr:nvSpPr>
      <xdr:spPr>
        <a:xfrm>
          <a:off x="5421085" y="39145986"/>
          <a:ext cx="1736111" cy="5324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不動産取引に関するアンケートデータ入力業務</a:t>
          </a:r>
        </a:p>
      </xdr:txBody>
    </xdr:sp>
    <xdr:clientData/>
  </xdr:twoCellAnchor>
  <xdr:twoCellAnchor>
    <xdr:from>
      <xdr:col>25</xdr:col>
      <xdr:colOff>121023</xdr:colOff>
      <xdr:row>735</xdr:row>
      <xdr:rowOff>289110</xdr:rowOff>
    </xdr:from>
    <xdr:to>
      <xdr:col>34</xdr:col>
      <xdr:colOff>143434</xdr:colOff>
      <xdr:row>736</xdr:row>
      <xdr:rowOff>165845</xdr:rowOff>
    </xdr:to>
    <xdr:sp macro="" textlink="">
      <xdr:nvSpPr>
        <xdr:cNvPr id="22" name="正方形/長方形 21"/>
        <xdr:cNvSpPr/>
      </xdr:nvSpPr>
      <xdr:spPr>
        <a:xfrm>
          <a:off x="5163670" y="37750375"/>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98610</xdr:colOff>
      <xdr:row>733</xdr:row>
      <xdr:rowOff>154637</xdr:rowOff>
    </xdr:from>
    <xdr:to>
      <xdr:col>34</xdr:col>
      <xdr:colOff>199463</xdr:colOff>
      <xdr:row>735</xdr:row>
      <xdr:rowOff>159121</xdr:rowOff>
    </xdr:to>
    <xdr:sp macro="" textlink="">
      <xdr:nvSpPr>
        <xdr:cNvPr id="23" name="大かっこ 22"/>
        <xdr:cNvSpPr/>
      </xdr:nvSpPr>
      <xdr:spPr>
        <a:xfrm>
          <a:off x="5342963" y="36921137"/>
          <a:ext cx="1714500" cy="699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27</a:t>
          </a:r>
          <a:r>
            <a:rPr kumimoji="1" lang="ja-JP" altLang="en-US" sz="900"/>
            <a:t>年度不動産価格指数（住宅）の検討及びマクロ経済モデルを用いた分析等業務</a:t>
          </a:r>
          <a:endParaRPr kumimoji="1" lang="ja-JP" altLang="en-US" sz="1100"/>
        </a:p>
      </xdr:txBody>
    </xdr:sp>
    <xdr:clientData/>
  </xdr:twoCellAnchor>
  <xdr:twoCellAnchor>
    <xdr:from>
      <xdr:col>25</xdr:col>
      <xdr:colOff>127746</xdr:colOff>
      <xdr:row>739</xdr:row>
      <xdr:rowOff>329451</xdr:rowOff>
    </xdr:from>
    <xdr:to>
      <xdr:col>34</xdr:col>
      <xdr:colOff>150157</xdr:colOff>
      <xdr:row>740</xdr:row>
      <xdr:rowOff>206186</xdr:rowOff>
    </xdr:to>
    <xdr:sp macro="" textlink="">
      <xdr:nvSpPr>
        <xdr:cNvPr id="24" name="正方形/長方形 23"/>
        <xdr:cNvSpPr/>
      </xdr:nvSpPr>
      <xdr:spPr>
        <a:xfrm>
          <a:off x="5170393" y="39180245"/>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64993</xdr:colOff>
      <xdr:row>742</xdr:row>
      <xdr:rowOff>177050</xdr:rowOff>
    </xdr:from>
    <xdr:to>
      <xdr:col>34</xdr:col>
      <xdr:colOff>165846</xdr:colOff>
      <xdr:row>744</xdr:row>
      <xdr:rowOff>54428</xdr:rowOff>
    </xdr:to>
    <xdr:sp macro="" textlink="">
      <xdr:nvSpPr>
        <xdr:cNvPr id="25" name="大かっこ 24"/>
        <xdr:cNvSpPr/>
      </xdr:nvSpPr>
      <xdr:spPr>
        <a:xfrm>
          <a:off x="5371779" y="40590264"/>
          <a:ext cx="1733710" cy="584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不動産取引に関する過去調査票データ化業務</a:t>
          </a:r>
        </a:p>
      </xdr:txBody>
    </xdr:sp>
    <xdr:clientData/>
  </xdr:twoCellAnchor>
  <xdr:twoCellAnchor>
    <xdr:from>
      <xdr:col>40</xdr:col>
      <xdr:colOff>42583</xdr:colOff>
      <xdr:row>723</xdr:row>
      <xdr:rowOff>221877</xdr:rowOff>
    </xdr:from>
    <xdr:to>
      <xdr:col>49</xdr:col>
      <xdr:colOff>27230</xdr:colOff>
      <xdr:row>725</xdr:row>
      <xdr:rowOff>67112</xdr:rowOff>
    </xdr:to>
    <xdr:sp macro="" textlink="">
      <xdr:nvSpPr>
        <xdr:cNvPr id="26" name="正方形/長方形 25"/>
        <xdr:cNvSpPr/>
      </xdr:nvSpPr>
      <xdr:spPr>
        <a:xfrm>
          <a:off x="8110818" y="33514553"/>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（株）</a:t>
          </a:r>
          <a:r>
            <a:rPr kumimoji="1" lang="en-US" altLang="ja-JP" sz="900">
              <a:solidFill>
                <a:sysClr val="windowText" lastClr="000000"/>
              </a:solidFill>
            </a:rPr>
            <a:t>TCO</a:t>
          </a:r>
        </a:p>
        <a:p>
          <a:pPr algn="ctr"/>
          <a:r>
            <a:rPr kumimoji="1" lang="ja-JP" altLang="en-US" sz="900">
              <a:solidFill>
                <a:sysClr val="windowText" lastClr="000000"/>
              </a:solidFill>
            </a:rPr>
            <a:t>１９．１百万円</a:t>
          </a:r>
        </a:p>
      </xdr:txBody>
    </xdr:sp>
    <xdr:clientData/>
  </xdr:twoCellAnchor>
  <xdr:twoCellAnchor>
    <xdr:from>
      <xdr:col>40</xdr:col>
      <xdr:colOff>35858</xdr:colOff>
      <xdr:row>722</xdr:row>
      <xdr:rowOff>316005</xdr:rowOff>
    </xdr:from>
    <xdr:to>
      <xdr:col>49</xdr:col>
      <xdr:colOff>58269</xdr:colOff>
      <xdr:row>723</xdr:row>
      <xdr:rowOff>192740</xdr:rowOff>
    </xdr:to>
    <xdr:sp macro="" textlink="">
      <xdr:nvSpPr>
        <xdr:cNvPr id="27" name="正方形/長方形 26"/>
        <xdr:cNvSpPr/>
      </xdr:nvSpPr>
      <xdr:spPr>
        <a:xfrm>
          <a:off x="8104093" y="33261299"/>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103094</xdr:colOff>
      <xdr:row>725</xdr:row>
      <xdr:rowOff>103094</xdr:rowOff>
    </xdr:from>
    <xdr:to>
      <xdr:col>49</xdr:col>
      <xdr:colOff>2241</xdr:colOff>
      <xdr:row>726</xdr:row>
      <xdr:rowOff>299357</xdr:rowOff>
    </xdr:to>
    <xdr:sp macro="" textlink="">
      <xdr:nvSpPr>
        <xdr:cNvPr id="28" name="大かっこ 27"/>
        <xdr:cNvSpPr/>
      </xdr:nvSpPr>
      <xdr:spPr>
        <a:xfrm>
          <a:off x="8267380" y="34501951"/>
          <a:ext cx="1736111" cy="5500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不動産価格指数（商業用不動産）の検討及び整備業務</a:t>
          </a:r>
          <a:endParaRPr kumimoji="1" lang="ja-JP" altLang="en-US" sz="900"/>
        </a:p>
      </xdr:txBody>
    </xdr:sp>
    <xdr:clientData/>
  </xdr:twoCellAnchor>
  <xdr:twoCellAnchor>
    <xdr:from>
      <xdr:col>40</xdr:col>
      <xdr:colOff>38101</xdr:colOff>
      <xdr:row>727</xdr:row>
      <xdr:rowOff>138953</xdr:rowOff>
    </xdr:from>
    <xdr:to>
      <xdr:col>49</xdr:col>
      <xdr:colOff>22748</xdr:colOff>
      <xdr:row>728</xdr:row>
      <xdr:rowOff>331571</xdr:rowOff>
    </xdr:to>
    <xdr:sp macro="" textlink="">
      <xdr:nvSpPr>
        <xdr:cNvPr id="29" name="正方形/長方形 28"/>
        <xdr:cNvSpPr/>
      </xdr:nvSpPr>
      <xdr:spPr>
        <a:xfrm>
          <a:off x="8106336" y="34821159"/>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（株）トランス・アジア</a:t>
          </a:r>
          <a:endParaRPr kumimoji="1" lang="en-US" altLang="ja-JP" sz="900">
            <a:solidFill>
              <a:sysClr val="windowText" lastClr="000000"/>
            </a:solidFill>
          </a:endParaRPr>
        </a:p>
        <a:p>
          <a:pPr algn="ctr"/>
          <a:r>
            <a:rPr kumimoji="1" lang="ja-JP" altLang="en-US" sz="900">
              <a:solidFill>
                <a:sysClr val="windowText" lastClr="000000"/>
              </a:solidFill>
            </a:rPr>
            <a:t>０．０百万円</a:t>
          </a:r>
        </a:p>
      </xdr:txBody>
    </xdr:sp>
    <xdr:clientData/>
  </xdr:twoCellAnchor>
  <xdr:twoCellAnchor>
    <xdr:from>
      <xdr:col>40</xdr:col>
      <xdr:colOff>20170</xdr:colOff>
      <xdr:row>726</xdr:row>
      <xdr:rowOff>210669</xdr:rowOff>
    </xdr:from>
    <xdr:to>
      <xdr:col>49</xdr:col>
      <xdr:colOff>42581</xdr:colOff>
      <xdr:row>727</xdr:row>
      <xdr:rowOff>87404</xdr:rowOff>
    </xdr:to>
    <xdr:sp macro="" textlink="">
      <xdr:nvSpPr>
        <xdr:cNvPr id="30" name="正方形/長方形 29"/>
        <xdr:cNvSpPr/>
      </xdr:nvSpPr>
      <xdr:spPr>
        <a:xfrm>
          <a:off x="8088405" y="34545493"/>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76199</xdr:colOff>
      <xdr:row>729</xdr:row>
      <xdr:rowOff>53787</xdr:rowOff>
    </xdr:from>
    <xdr:to>
      <xdr:col>48</xdr:col>
      <xdr:colOff>177052</xdr:colOff>
      <xdr:row>731</xdr:row>
      <xdr:rowOff>22412</xdr:rowOff>
    </xdr:to>
    <xdr:sp macro="" textlink="">
      <xdr:nvSpPr>
        <xdr:cNvPr id="31" name="大かっこ 30"/>
        <xdr:cNvSpPr/>
      </xdr:nvSpPr>
      <xdr:spPr>
        <a:xfrm>
          <a:off x="8144434" y="35430758"/>
          <a:ext cx="1714500" cy="6633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商業用不動産価格指数ハンドブック英語版ネイティブチェック作業</a:t>
          </a:r>
          <a:endParaRPr kumimoji="1" lang="ja-JP" altLang="en-US" sz="600"/>
        </a:p>
      </xdr:txBody>
    </xdr:sp>
    <xdr:clientData/>
  </xdr:twoCellAnchor>
  <xdr:twoCellAnchor>
    <xdr:from>
      <xdr:col>35</xdr:col>
      <xdr:colOff>20506</xdr:colOff>
      <xdr:row>724</xdr:row>
      <xdr:rowOff>144495</xdr:rowOff>
    </xdr:from>
    <xdr:to>
      <xdr:col>40</xdr:col>
      <xdr:colOff>42583</xdr:colOff>
      <xdr:row>724</xdr:row>
      <xdr:rowOff>174412</xdr:rowOff>
    </xdr:to>
    <xdr:cxnSp macro="">
      <xdr:nvCxnSpPr>
        <xdr:cNvPr id="3" name="直線コネクタ 2"/>
        <xdr:cNvCxnSpPr>
          <a:stCxn id="7" idx="3"/>
          <a:endCxn id="26" idx="1"/>
        </xdr:cNvCxnSpPr>
      </xdr:nvCxnSpPr>
      <xdr:spPr>
        <a:xfrm flipV="1">
          <a:off x="7164256" y="34189566"/>
          <a:ext cx="1042613" cy="299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20506</xdr:colOff>
      <xdr:row>724</xdr:row>
      <xdr:rowOff>174412</xdr:rowOff>
    </xdr:from>
    <xdr:to>
      <xdr:col>40</xdr:col>
      <xdr:colOff>38101</xdr:colOff>
      <xdr:row>728</xdr:row>
      <xdr:rowOff>58370</xdr:rowOff>
    </xdr:to>
    <xdr:cxnSp macro="">
      <xdr:nvCxnSpPr>
        <xdr:cNvPr id="19" name="直線コネクタ 18"/>
        <xdr:cNvCxnSpPr>
          <a:stCxn id="7" idx="3"/>
          <a:endCxn id="29" idx="1"/>
        </xdr:cNvCxnSpPr>
      </xdr:nvCxnSpPr>
      <xdr:spPr>
        <a:xfrm>
          <a:off x="7164256" y="34219483"/>
          <a:ext cx="1038131" cy="1299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20170</xdr:colOff>
      <xdr:row>731</xdr:row>
      <xdr:rowOff>8964</xdr:rowOff>
    </xdr:from>
    <xdr:to>
      <xdr:col>49</xdr:col>
      <xdr:colOff>42581</xdr:colOff>
      <xdr:row>731</xdr:row>
      <xdr:rowOff>233081</xdr:rowOff>
    </xdr:to>
    <xdr:sp macro="" textlink="">
      <xdr:nvSpPr>
        <xdr:cNvPr id="34" name="正方形/長方形 33"/>
        <xdr:cNvSpPr/>
      </xdr:nvSpPr>
      <xdr:spPr>
        <a:xfrm>
          <a:off x="8088405" y="36080699"/>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71718</xdr:colOff>
      <xdr:row>731</xdr:row>
      <xdr:rowOff>284631</xdr:rowOff>
    </xdr:from>
    <xdr:to>
      <xdr:col>49</xdr:col>
      <xdr:colOff>56365</xdr:colOff>
      <xdr:row>733</xdr:row>
      <xdr:rowOff>129866</xdr:rowOff>
    </xdr:to>
    <xdr:sp macro="" textlink="">
      <xdr:nvSpPr>
        <xdr:cNvPr id="35" name="正方形/長方形 34"/>
        <xdr:cNvSpPr/>
      </xdr:nvSpPr>
      <xdr:spPr>
        <a:xfrm>
          <a:off x="8139953" y="36356366"/>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（株）</a:t>
          </a:r>
          <a:r>
            <a:rPr kumimoji="1" lang="en-US" altLang="ja-JP" sz="900">
              <a:solidFill>
                <a:sysClr val="windowText" lastClr="000000"/>
              </a:solidFill>
            </a:rPr>
            <a:t>TCO</a:t>
          </a:r>
        </a:p>
        <a:p>
          <a:pPr algn="ctr"/>
          <a:r>
            <a:rPr kumimoji="1" lang="ja-JP" altLang="en-US" sz="900">
              <a:solidFill>
                <a:sysClr val="windowText" lastClr="000000"/>
              </a:solidFill>
            </a:rPr>
            <a:t>９百万円</a:t>
          </a:r>
        </a:p>
      </xdr:txBody>
    </xdr:sp>
    <xdr:clientData/>
  </xdr:twoCellAnchor>
  <xdr:twoCellAnchor>
    <xdr:from>
      <xdr:col>40</xdr:col>
      <xdr:colOff>121024</xdr:colOff>
      <xdr:row>733</xdr:row>
      <xdr:rowOff>199463</xdr:rowOff>
    </xdr:from>
    <xdr:to>
      <xdr:col>49</xdr:col>
      <xdr:colOff>20171</xdr:colOff>
      <xdr:row>735</xdr:row>
      <xdr:rowOff>13607</xdr:rowOff>
    </xdr:to>
    <xdr:sp macro="" textlink="">
      <xdr:nvSpPr>
        <xdr:cNvPr id="36" name="大かっこ 35"/>
        <xdr:cNvSpPr/>
      </xdr:nvSpPr>
      <xdr:spPr>
        <a:xfrm>
          <a:off x="8285310" y="37428606"/>
          <a:ext cx="1736111" cy="521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不動産価格指数（住宅用不動産）の検討及び整備業務</a:t>
          </a:r>
          <a:endParaRPr kumimoji="1" lang="ja-JP" altLang="en-US" sz="600"/>
        </a:p>
      </xdr:txBody>
    </xdr:sp>
    <xdr:clientData/>
  </xdr:twoCellAnchor>
  <xdr:twoCellAnchor>
    <xdr:from>
      <xdr:col>39</xdr:col>
      <xdr:colOff>172570</xdr:colOff>
      <xdr:row>734</xdr:row>
      <xdr:rowOff>318247</xdr:rowOff>
    </xdr:from>
    <xdr:to>
      <xdr:col>48</xdr:col>
      <xdr:colOff>194981</xdr:colOff>
      <xdr:row>735</xdr:row>
      <xdr:rowOff>194981</xdr:rowOff>
    </xdr:to>
    <xdr:sp macro="" textlink="">
      <xdr:nvSpPr>
        <xdr:cNvPr id="37" name="正方形/長方形 36"/>
        <xdr:cNvSpPr/>
      </xdr:nvSpPr>
      <xdr:spPr>
        <a:xfrm>
          <a:off x="8039099" y="37432129"/>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56030</xdr:colOff>
      <xdr:row>735</xdr:row>
      <xdr:rowOff>224118</xdr:rowOff>
    </xdr:from>
    <xdr:to>
      <xdr:col>49</xdr:col>
      <xdr:colOff>40677</xdr:colOff>
      <xdr:row>737</xdr:row>
      <xdr:rowOff>69354</xdr:rowOff>
    </xdr:to>
    <xdr:sp macro="" textlink="">
      <xdr:nvSpPr>
        <xdr:cNvPr id="38" name="正方形/長方形 37"/>
        <xdr:cNvSpPr/>
      </xdr:nvSpPr>
      <xdr:spPr>
        <a:xfrm>
          <a:off x="8124265" y="37685383"/>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国立大学法人京都大学</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40</xdr:col>
      <xdr:colOff>127746</xdr:colOff>
      <xdr:row>737</xdr:row>
      <xdr:rowOff>138953</xdr:rowOff>
    </xdr:from>
    <xdr:to>
      <xdr:col>49</xdr:col>
      <xdr:colOff>26893</xdr:colOff>
      <xdr:row>739</xdr:row>
      <xdr:rowOff>54430</xdr:rowOff>
    </xdr:to>
    <xdr:sp macro="" textlink="">
      <xdr:nvSpPr>
        <xdr:cNvPr id="39" name="大かっこ 38"/>
        <xdr:cNvSpPr/>
      </xdr:nvSpPr>
      <xdr:spPr>
        <a:xfrm>
          <a:off x="8292032" y="38783239"/>
          <a:ext cx="1736111" cy="623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マクロ経済モデルを用いた分析等支援業務</a:t>
          </a:r>
          <a:endParaRPr kumimoji="1" lang="ja-JP" altLang="en-US" sz="300"/>
        </a:p>
      </xdr:txBody>
    </xdr:sp>
    <xdr:clientData/>
  </xdr:twoCellAnchor>
  <xdr:twoCellAnchor>
    <xdr:from>
      <xdr:col>35</xdr:col>
      <xdr:colOff>22746</xdr:colOff>
      <xdr:row>732</xdr:row>
      <xdr:rowOff>207246</xdr:rowOff>
    </xdr:from>
    <xdr:to>
      <xdr:col>40</xdr:col>
      <xdr:colOff>71718</xdr:colOff>
      <xdr:row>732</xdr:row>
      <xdr:rowOff>207248</xdr:rowOff>
    </xdr:to>
    <xdr:cxnSp macro="">
      <xdr:nvCxnSpPr>
        <xdr:cNvPr id="32" name="直線コネクタ 31"/>
        <xdr:cNvCxnSpPr>
          <a:stCxn id="9" idx="3"/>
          <a:endCxn id="35" idx="1"/>
        </xdr:cNvCxnSpPr>
      </xdr:nvCxnSpPr>
      <xdr:spPr>
        <a:xfrm>
          <a:off x="7082452" y="36626364"/>
          <a:ext cx="1057501"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22746</xdr:colOff>
      <xdr:row>732</xdr:row>
      <xdr:rowOff>207246</xdr:rowOff>
    </xdr:from>
    <xdr:to>
      <xdr:col>40</xdr:col>
      <xdr:colOff>56030</xdr:colOff>
      <xdr:row>736</xdr:row>
      <xdr:rowOff>146736</xdr:rowOff>
    </xdr:to>
    <xdr:cxnSp macro="">
      <xdr:nvCxnSpPr>
        <xdr:cNvPr id="40" name="直線コネクタ 39"/>
        <xdr:cNvCxnSpPr>
          <a:stCxn id="9" idx="3"/>
          <a:endCxn id="38" idx="1"/>
        </xdr:cNvCxnSpPr>
      </xdr:nvCxnSpPr>
      <xdr:spPr>
        <a:xfrm>
          <a:off x="7082452" y="36626364"/>
          <a:ext cx="1041813" cy="1329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7058</xdr:colOff>
      <xdr:row>720</xdr:row>
      <xdr:rowOff>146736</xdr:rowOff>
    </xdr:from>
    <xdr:to>
      <xdr:col>26</xdr:col>
      <xdr:colOff>17929</xdr:colOff>
      <xdr:row>720</xdr:row>
      <xdr:rowOff>153459</xdr:rowOff>
    </xdr:to>
    <xdr:cxnSp macro="">
      <xdr:nvCxnSpPr>
        <xdr:cNvPr id="4" name="直線コネクタ 3"/>
        <xdr:cNvCxnSpPr>
          <a:stCxn id="5" idx="3"/>
          <a:endCxn id="6" idx="1"/>
        </xdr:cNvCxnSpPr>
      </xdr:nvCxnSpPr>
      <xdr:spPr>
        <a:xfrm>
          <a:off x="3461458" y="40837536"/>
          <a:ext cx="1839671" cy="6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720</xdr:row>
      <xdr:rowOff>165100</xdr:rowOff>
    </xdr:from>
    <xdr:to>
      <xdr:col>19</xdr:col>
      <xdr:colOff>25400</xdr:colOff>
      <xdr:row>741</xdr:row>
      <xdr:rowOff>190500</xdr:rowOff>
    </xdr:to>
    <xdr:cxnSp macro="">
      <xdr:nvCxnSpPr>
        <xdr:cNvPr id="33" name="直線コネクタ 32"/>
        <xdr:cNvCxnSpPr/>
      </xdr:nvCxnSpPr>
      <xdr:spPr>
        <a:xfrm>
          <a:off x="3860800" y="40855900"/>
          <a:ext cx="25400" cy="749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xdr:colOff>
      <xdr:row>741</xdr:row>
      <xdr:rowOff>203200</xdr:rowOff>
    </xdr:from>
    <xdr:to>
      <xdr:col>26</xdr:col>
      <xdr:colOff>17929</xdr:colOff>
      <xdr:row>741</xdr:row>
      <xdr:rowOff>220694</xdr:rowOff>
    </xdr:to>
    <xdr:cxnSp macro="">
      <xdr:nvCxnSpPr>
        <xdr:cNvPr id="42" name="直線コネクタ 41"/>
        <xdr:cNvCxnSpPr>
          <a:stCxn id="11" idx="1"/>
        </xdr:cNvCxnSpPr>
      </xdr:nvCxnSpPr>
      <xdr:spPr>
        <a:xfrm flipH="1" flipV="1">
          <a:off x="3873500" y="48361600"/>
          <a:ext cx="1427629" cy="17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724</xdr:row>
      <xdr:rowOff>174411</xdr:rowOff>
    </xdr:from>
    <xdr:to>
      <xdr:col>26</xdr:col>
      <xdr:colOff>35859</xdr:colOff>
      <xdr:row>724</xdr:row>
      <xdr:rowOff>190500</xdr:rowOff>
    </xdr:to>
    <xdr:cxnSp macro="">
      <xdr:nvCxnSpPr>
        <xdr:cNvPr id="45" name="直線コネクタ 44"/>
        <xdr:cNvCxnSpPr>
          <a:stCxn id="7" idx="1"/>
        </xdr:cNvCxnSpPr>
      </xdr:nvCxnSpPr>
      <xdr:spPr>
        <a:xfrm flipH="1">
          <a:off x="3860800" y="42287611"/>
          <a:ext cx="1458259" cy="16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728</xdr:row>
      <xdr:rowOff>292100</xdr:rowOff>
    </xdr:from>
    <xdr:to>
      <xdr:col>26</xdr:col>
      <xdr:colOff>42583</xdr:colOff>
      <xdr:row>728</xdr:row>
      <xdr:rowOff>305485</xdr:rowOff>
    </xdr:to>
    <xdr:cxnSp macro="">
      <xdr:nvCxnSpPr>
        <xdr:cNvPr id="47" name="直線コネクタ 46"/>
        <xdr:cNvCxnSpPr/>
      </xdr:nvCxnSpPr>
      <xdr:spPr>
        <a:xfrm flipH="1" flipV="1">
          <a:off x="3860800" y="43827700"/>
          <a:ext cx="1464983" cy="13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25400</xdr:colOff>
      <xdr:row>732</xdr:row>
      <xdr:rowOff>207247</xdr:rowOff>
    </xdr:from>
    <xdr:to>
      <xdr:col>26</xdr:col>
      <xdr:colOff>38099</xdr:colOff>
      <xdr:row>732</xdr:row>
      <xdr:rowOff>228600</xdr:rowOff>
    </xdr:to>
    <xdr:cxnSp macro="">
      <xdr:nvCxnSpPr>
        <xdr:cNvPr id="49" name="直線コネクタ 48"/>
        <xdr:cNvCxnSpPr>
          <a:stCxn id="9" idx="1"/>
        </xdr:cNvCxnSpPr>
      </xdr:nvCxnSpPr>
      <xdr:spPr>
        <a:xfrm flipH="1">
          <a:off x="3886200" y="45165247"/>
          <a:ext cx="1435099"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737</xdr:row>
      <xdr:rowOff>157941</xdr:rowOff>
    </xdr:from>
    <xdr:to>
      <xdr:col>26</xdr:col>
      <xdr:colOff>33617</xdr:colOff>
      <xdr:row>737</xdr:row>
      <xdr:rowOff>165100</xdr:rowOff>
    </xdr:to>
    <xdr:cxnSp macro="">
      <xdr:nvCxnSpPr>
        <xdr:cNvPr id="51" name="直線コネクタ 50"/>
        <xdr:cNvCxnSpPr>
          <a:stCxn id="10" idx="1"/>
        </xdr:cNvCxnSpPr>
      </xdr:nvCxnSpPr>
      <xdr:spPr>
        <a:xfrm flipH="1">
          <a:off x="3898900" y="46893941"/>
          <a:ext cx="1417917" cy="7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22412</xdr:colOff>
      <xdr:row>723</xdr:row>
      <xdr:rowOff>11206</xdr:rowOff>
    </xdr:from>
    <xdr:to>
      <xdr:col>17</xdr:col>
      <xdr:colOff>7059</xdr:colOff>
      <xdr:row>724</xdr:row>
      <xdr:rowOff>203823</xdr:rowOff>
    </xdr:to>
    <xdr:sp macro="" textlink="">
      <xdr:nvSpPr>
        <xdr:cNvPr id="48" name="正方形/長方形 47"/>
        <xdr:cNvSpPr/>
      </xdr:nvSpPr>
      <xdr:spPr>
        <a:xfrm>
          <a:off x="1636059" y="41607441"/>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事業費</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7" t="s">
        <v>484</v>
      </c>
      <c r="AR2" s="807"/>
      <c r="AS2" s="52" t="str">
        <f>IF(OR(AQ2="　", AQ2=""), "", "-")</f>
        <v/>
      </c>
      <c r="AT2" s="808">
        <v>333</v>
      </c>
      <c r="AU2" s="808"/>
      <c r="AV2" s="53" t="str">
        <f>IF(AW2="", "", "-")</f>
        <v/>
      </c>
      <c r="AW2" s="809"/>
      <c r="AX2" s="809"/>
    </row>
    <row r="3" spans="1:50" ht="21" customHeight="1" thickBot="1" x14ac:dyDescent="0.2">
      <c r="A3" s="731" t="s">
        <v>384</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511</v>
      </c>
      <c r="AK3" s="733"/>
      <c r="AL3" s="733"/>
      <c r="AM3" s="733"/>
      <c r="AN3" s="733"/>
      <c r="AO3" s="733"/>
      <c r="AP3" s="733"/>
      <c r="AQ3" s="733"/>
      <c r="AR3" s="733"/>
      <c r="AS3" s="733"/>
      <c r="AT3" s="733"/>
      <c r="AU3" s="733"/>
      <c r="AV3" s="733"/>
      <c r="AW3" s="733"/>
      <c r="AX3" s="24" t="s">
        <v>74</v>
      </c>
    </row>
    <row r="4" spans="1:50" ht="24.75" customHeight="1" x14ac:dyDescent="0.15">
      <c r="A4" s="568" t="s">
        <v>29</v>
      </c>
      <c r="B4" s="569"/>
      <c r="C4" s="569"/>
      <c r="D4" s="569"/>
      <c r="E4" s="569"/>
      <c r="F4" s="569"/>
      <c r="G4" s="546" t="s">
        <v>510</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512</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6" t="s">
        <v>195</v>
      </c>
      <c r="H5" s="717"/>
      <c r="I5" s="717"/>
      <c r="J5" s="717"/>
      <c r="K5" s="717"/>
      <c r="L5" s="717"/>
      <c r="M5" s="718" t="s">
        <v>75</v>
      </c>
      <c r="N5" s="719"/>
      <c r="O5" s="719"/>
      <c r="P5" s="719"/>
      <c r="Q5" s="719"/>
      <c r="R5" s="720"/>
      <c r="S5" s="721" t="s">
        <v>140</v>
      </c>
      <c r="T5" s="717"/>
      <c r="U5" s="717"/>
      <c r="V5" s="717"/>
      <c r="W5" s="717"/>
      <c r="X5" s="722"/>
      <c r="Y5" s="562" t="s">
        <v>3</v>
      </c>
      <c r="Z5" s="295"/>
      <c r="AA5" s="295"/>
      <c r="AB5" s="295"/>
      <c r="AC5" s="295"/>
      <c r="AD5" s="296"/>
      <c r="AE5" s="563" t="s">
        <v>589</v>
      </c>
      <c r="AF5" s="563"/>
      <c r="AG5" s="563"/>
      <c r="AH5" s="563"/>
      <c r="AI5" s="563"/>
      <c r="AJ5" s="563"/>
      <c r="AK5" s="563"/>
      <c r="AL5" s="563"/>
      <c r="AM5" s="563"/>
      <c r="AN5" s="563"/>
      <c r="AO5" s="563"/>
      <c r="AP5" s="564"/>
      <c r="AQ5" s="565" t="s">
        <v>617</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514</v>
      </c>
      <c r="H7" s="339"/>
      <c r="I7" s="339"/>
      <c r="J7" s="339"/>
      <c r="K7" s="339"/>
      <c r="L7" s="339"/>
      <c r="M7" s="339"/>
      <c r="N7" s="339"/>
      <c r="O7" s="339"/>
      <c r="P7" s="339"/>
      <c r="Q7" s="339"/>
      <c r="R7" s="339"/>
      <c r="S7" s="339"/>
      <c r="T7" s="339"/>
      <c r="U7" s="339"/>
      <c r="V7" s="339"/>
      <c r="W7" s="339"/>
      <c r="X7" s="340"/>
      <c r="Y7" s="821" t="s">
        <v>5</v>
      </c>
      <c r="Z7" s="321"/>
      <c r="AA7" s="321"/>
      <c r="AB7" s="321"/>
      <c r="AC7" s="321"/>
      <c r="AD7" s="822"/>
      <c r="AE7" s="812" t="s">
        <v>515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413</v>
      </c>
      <c r="B8" s="336"/>
      <c r="C8" s="336"/>
      <c r="D8" s="336"/>
      <c r="E8" s="336"/>
      <c r="F8" s="337"/>
      <c r="G8" s="876" t="str">
        <f>入力規則等!A26</f>
        <v>-</v>
      </c>
      <c r="H8" s="585"/>
      <c r="I8" s="585"/>
      <c r="J8" s="585"/>
      <c r="K8" s="585"/>
      <c r="L8" s="585"/>
      <c r="M8" s="585"/>
      <c r="N8" s="585"/>
      <c r="O8" s="585"/>
      <c r="P8" s="585"/>
      <c r="Q8" s="585"/>
      <c r="R8" s="585"/>
      <c r="S8" s="585"/>
      <c r="T8" s="585"/>
      <c r="U8" s="585"/>
      <c r="V8" s="585"/>
      <c r="W8" s="585"/>
      <c r="X8" s="877"/>
      <c r="Y8" s="723" t="s">
        <v>414</v>
      </c>
      <c r="Z8" s="724"/>
      <c r="AA8" s="724"/>
      <c r="AB8" s="724"/>
      <c r="AC8" s="724"/>
      <c r="AD8" s="725"/>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7" t="s">
        <v>25</v>
      </c>
      <c r="B9" s="658"/>
      <c r="C9" s="658"/>
      <c r="D9" s="658"/>
      <c r="E9" s="658"/>
      <c r="F9" s="658"/>
      <c r="G9" s="726" t="s">
        <v>516</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14" t="s">
        <v>34</v>
      </c>
      <c r="B10" s="515"/>
      <c r="C10" s="515"/>
      <c r="D10" s="515"/>
      <c r="E10" s="515"/>
      <c r="F10" s="515"/>
      <c r="G10" s="612" t="s">
        <v>517</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4" t="s">
        <v>6</v>
      </c>
      <c r="B11" s="515"/>
      <c r="C11" s="515"/>
      <c r="D11" s="515"/>
      <c r="E11" s="515"/>
      <c r="F11" s="516"/>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4" t="s">
        <v>26</v>
      </c>
      <c r="B12" s="655"/>
      <c r="C12" s="655"/>
      <c r="D12" s="655"/>
      <c r="E12" s="655"/>
      <c r="F12" s="656"/>
      <c r="G12" s="620"/>
      <c r="H12" s="621"/>
      <c r="I12" s="621"/>
      <c r="J12" s="621"/>
      <c r="K12" s="621"/>
      <c r="L12" s="621"/>
      <c r="M12" s="621"/>
      <c r="N12" s="621"/>
      <c r="O12" s="621"/>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v>60</v>
      </c>
      <c r="Q13" s="258"/>
      <c r="R13" s="258"/>
      <c r="S13" s="258"/>
      <c r="T13" s="258"/>
      <c r="U13" s="258"/>
      <c r="V13" s="259"/>
      <c r="W13" s="257">
        <v>129</v>
      </c>
      <c r="X13" s="258"/>
      <c r="Y13" s="258"/>
      <c r="Z13" s="258"/>
      <c r="AA13" s="258"/>
      <c r="AB13" s="258"/>
      <c r="AC13" s="259"/>
      <c r="AD13" s="257">
        <v>115</v>
      </c>
      <c r="AE13" s="258"/>
      <c r="AF13" s="258"/>
      <c r="AG13" s="258"/>
      <c r="AH13" s="258"/>
      <c r="AI13" s="258"/>
      <c r="AJ13" s="259"/>
      <c r="AK13" s="257">
        <v>70</v>
      </c>
      <c r="AL13" s="258"/>
      <c r="AM13" s="258"/>
      <c r="AN13" s="258"/>
      <c r="AO13" s="258"/>
      <c r="AP13" s="258"/>
      <c r="AQ13" s="259"/>
      <c r="AR13" s="818"/>
      <c r="AS13" s="819"/>
      <c r="AT13" s="819"/>
      <c r="AU13" s="819"/>
      <c r="AV13" s="819"/>
      <c r="AW13" s="819"/>
      <c r="AX13" s="820"/>
    </row>
    <row r="14" spans="1:50" ht="21" customHeight="1" x14ac:dyDescent="0.15">
      <c r="A14" s="602"/>
      <c r="B14" s="603"/>
      <c r="C14" s="603"/>
      <c r="D14" s="603"/>
      <c r="E14" s="603"/>
      <c r="F14" s="604"/>
      <c r="G14" s="592"/>
      <c r="H14" s="593"/>
      <c r="I14" s="575" t="s">
        <v>9</v>
      </c>
      <c r="J14" s="587"/>
      <c r="K14" s="587"/>
      <c r="L14" s="587"/>
      <c r="M14" s="587"/>
      <c r="N14" s="587"/>
      <c r="O14" s="588"/>
      <c r="P14" s="257" t="s">
        <v>518</v>
      </c>
      <c r="Q14" s="258"/>
      <c r="R14" s="258"/>
      <c r="S14" s="258"/>
      <c r="T14" s="258"/>
      <c r="U14" s="258"/>
      <c r="V14" s="259"/>
      <c r="W14" s="257" t="s">
        <v>519</v>
      </c>
      <c r="X14" s="258"/>
      <c r="Y14" s="258"/>
      <c r="Z14" s="258"/>
      <c r="AA14" s="258"/>
      <c r="AB14" s="258"/>
      <c r="AC14" s="259"/>
      <c r="AD14" s="257" t="s">
        <v>519</v>
      </c>
      <c r="AE14" s="258"/>
      <c r="AF14" s="258"/>
      <c r="AG14" s="258"/>
      <c r="AH14" s="258"/>
      <c r="AI14" s="258"/>
      <c r="AJ14" s="259"/>
      <c r="AK14" s="257"/>
      <c r="AL14" s="258"/>
      <c r="AM14" s="258"/>
      <c r="AN14" s="258"/>
      <c r="AO14" s="258"/>
      <c r="AP14" s="258"/>
      <c r="AQ14" s="259"/>
      <c r="AR14" s="652"/>
      <c r="AS14" s="652"/>
      <c r="AT14" s="652"/>
      <c r="AU14" s="652"/>
      <c r="AV14" s="652"/>
      <c r="AW14" s="652"/>
      <c r="AX14" s="653"/>
    </row>
    <row r="15" spans="1:50" ht="21" customHeight="1" x14ac:dyDescent="0.15">
      <c r="A15" s="602"/>
      <c r="B15" s="603"/>
      <c r="C15" s="603"/>
      <c r="D15" s="603"/>
      <c r="E15" s="603"/>
      <c r="F15" s="604"/>
      <c r="G15" s="592"/>
      <c r="H15" s="593"/>
      <c r="I15" s="575" t="s">
        <v>58</v>
      </c>
      <c r="J15" s="576"/>
      <c r="K15" s="576"/>
      <c r="L15" s="576"/>
      <c r="M15" s="576"/>
      <c r="N15" s="576"/>
      <c r="O15" s="577"/>
      <c r="P15" s="257" t="s">
        <v>519</v>
      </c>
      <c r="Q15" s="258"/>
      <c r="R15" s="258"/>
      <c r="S15" s="258"/>
      <c r="T15" s="258"/>
      <c r="U15" s="258"/>
      <c r="V15" s="259"/>
      <c r="W15" s="257" t="s">
        <v>519</v>
      </c>
      <c r="X15" s="258"/>
      <c r="Y15" s="258"/>
      <c r="Z15" s="258"/>
      <c r="AA15" s="258"/>
      <c r="AB15" s="258"/>
      <c r="AC15" s="259"/>
      <c r="AD15" s="257" t="s">
        <v>519</v>
      </c>
      <c r="AE15" s="258"/>
      <c r="AF15" s="258"/>
      <c r="AG15" s="258"/>
      <c r="AH15" s="258"/>
      <c r="AI15" s="258"/>
      <c r="AJ15" s="259"/>
      <c r="AK15" s="257" t="s">
        <v>519</v>
      </c>
      <c r="AL15" s="258"/>
      <c r="AM15" s="258"/>
      <c r="AN15" s="258"/>
      <c r="AO15" s="258"/>
      <c r="AP15" s="258"/>
      <c r="AQ15" s="259"/>
      <c r="AR15" s="257"/>
      <c r="AS15" s="258"/>
      <c r="AT15" s="258"/>
      <c r="AU15" s="258"/>
      <c r="AV15" s="258"/>
      <c r="AW15" s="258"/>
      <c r="AX15" s="660"/>
    </row>
    <row r="16" spans="1:50" ht="21" customHeight="1" x14ac:dyDescent="0.15">
      <c r="A16" s="602"/>
      <c r="B16" s="603"/>
      <c r="C16" s="603"/>
      <c r="D16" s="603"/>
      <c r="E16" s="603"/>
      <c r="F16" s="604"/>
      <c r="G16" s="592"/>
      <c r="H16" s="593"/>
      <c r="I16" s="575" t="s">
        <v>59</v>
      </c>
      <c r="J16" s="576"/>
      <c r="K16" s="576"/>
      <c r="L16" s="576"/>
      <c r="M16" s="576"/>
      <c r="N16" s="576"/>
      <c r="O16" s="577"/>
      <c r="P16" s="257" t="s">
        <v>519</v>
      </c>
      <c r="Q16" s="258"/>
      <c r="R16" s="258"/>
      <c r="S16" s="258"/>
      <c r="T16" s="258"/>
      <c r="U16" s="258"/>
      <c r="V16" s="259"/>
      <c r="W16" s="257" t="s">
        <v>519</v>
      </c>
      <c r="X16" s="258"/>
      <c r="Y16" s="258"/>
      <c r="Z16" s="258"/>
      <c r="AA16" s="258"/>
      <c r="AB16" s="258"/>
      <c r="AC16" s="259"/>
      <c r="AD16" s="257" t="s">
        <v>519</v>
      </c>
      <c r="AE16" s="258"/>
      <c r="AF16" s="258"/>
      <c r="AG16" s="258"/>
      <c r="AH16" s="258"/>
      <c r="AI16" s="258"/>
      <c r="AJ16" s="259"/>
      <c r="AK16" s="257"/>
      <c r="AL16" s="258"/>
      <c r="AM16" s="258"/>
      <c r="AN16" s="258"/>
      <c r="AO16" s="258"/>
      <c r="AP16" s="258"/>
      <c r="AQ16" s="259"/>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7" t="s">
        <v>519</v>
      </c>
      <c r="Q17" s="258"/>
      <c r="R17" s="258"/>
      <c r="S17" s="258"/>
      <c r="T17" s="258"/>
      <c r="U17" s="258"/>
      <c r="V17" s="259"/>
      <c r="W17" s="257" t="s">
        <v>519</v>
      </c>
      <c r="X17" s="258"/>
      <c r="Y17" s="258"/>
      <c r="Z17" s="258"/>
      <c r="AA17" s="258"/>
      <c r="AB17" s="258"/>
      <c r="AC17" s="259"/>
      <c r="AD17" s="257" t="s">
        <v>519</v>
      </c>
      <c r="AE17" s="258"/>
      <c r="AF17" s="258"/>
      <c r="AG17" s="258"/>
      <c r="AH17" s="258"/>
      <c r="AI17" s="258"/>
      <c r="AJ17" s="259"/>
      <c r="AK17" s="257"/>
      <c r="AL17" s="258"/>
      <c r="AM17" s="258"/>
      <c r="AN17" s="258"/>
      <c r="AO17" s="258"/>
      <c r="AP17" s="258"/>
      <c r="AQ17" s="259"/>
      <c r="AR17" s="816"/>
      <c r="AS17" s="816"/>
      <c r="AT17" s="816"/>
      <c r="AU17" s="816"/>
      <c r="AV17" s="816"/>
      <c r="AW17" s="816"/>
      <c r="AX17" s="817"/>
    </row>
    <row r="18" spans="1:50" ht="24.75" customHeight="1" x14ac:dyDescent="0.15">
      <c r="A18" s="602"/>
      <c r="B18" s="603"/>
      <c r="C18" s="603"/>
      <c r="D18" s="603"/>
      <c r="E18" s="603"/>
      <c r="F18" s="604"/>
      <c r="G18" s="594"/>
      <c r="H18" s="595"/>
      <c r="I18" s="581" t="s">
        <v>22</v>
      </c>
      <c r="J18" s="582"/>
      <c r="K18" s="582"/>
      <c r="L18" s="582"/>
      <c r="M18" s="582"/>
      <c r="N18" s="582"/>
      <c r="O18" s="583"/>
      <c r="P18" s="742">
        <f>SUM(P13:V17)</f>
        <v>60</v>
      </c>
      <c r="Q18" s="743"/>
      <c r="R18" s="743"/>
      <c r="S18" s="743"/>
      <c r="T18" s="743"/>
      <c r="U18" s="743"/>
      <c r="V18" s="744"/>
      <c r="W18" s="742">
        <f>SUM(W13:AC17)</f>
        <v>129</v>
      </c>
      <c r="X18" s="743"/>
      <c r="Y18" s="743"/>
      <c r="Z18" s="743"/>
      <c r="AA18" s="743"/>
      <c r="AB18" s="743"/>
      <c r="AC18" s="744"/>
      <c r="AD18" s="742">
        <f>SUM(AD13:AJ17)</f>
        <v>115</v>
      </c>
      <c r="AE18" s="743"/>
      <c r="AF18" s="743"/>
      <c r="AG18" s="743"/>
      <c r="AH18" s="743"/>
      <c r="AI18" s="743"/>
      <c r="AJ18" s="744"/>
      <c r="AK18" s="742">
        <f>SUM(AK13:AQ17)</f>
        <v>70</v>
      </c>
      <c r="AL18" s="743"/>
      <c r="AM18" s="743"/>
      <c r="AN18" s="743"/>
      <c r="AO18" s="743"/>
      <c r="AP18" s="743"/>
      <c r="AQ18" s="744"/>
      <c r="AR18" s="742">
        <f>SUM(AR13:AX17)</f>
        <v>0</v>
      </c>
      <c r="AS18" s="743"/>
      <c r="AT18" s="743"/>
      <c r="AU18" s="743"/>
      <c r="AV18" s="743"/>
      <c r="AW18" s="743"/>
      <c r="AX18" s="745"/>
    </row>
    <row r="19" spans="1:50" ht="24.75" customHeight="1" x14ac:dyDescent="0.15">
      <c r="A19" s="602"/>
      <c r="B19" s="603"/>
      <c r="C19" s="603"/>
      <c r="D19" s="603"/>
      <c r="E19" s="603"/>
      <c r="F19" s="604"/>
      <c r="G19" s="740" t="s">
        <v>10</v>
      </c>
      <c r="H19" s="741"/>
      <c r="I19" s="741"/>
      <c r="J19" s="741"/>
      <c r="K19" s="741"/>
      <c r="L19" s="741"/>
      <c r="M19" s="741"/>
      <c r="N19" s="741"/>
      <c r="O19" s="741"/>
      <c r="P19" s="257">
        <v>60</v>
      </c>
      <c r="Q19" s="258"/>
      <c r="R19" s="258"/>
      <c r="S19" s="258"/>
      <c r="T19" s="258"/>
      <c r="U19" s="258"/>
      <c r="V19" s="259"/>
      <c r="W19" s="257">
        <v>128</v>
      </c>
      <c r="X19" s="258"/>
      <c r="Y19" s="258"/>
      <c r="Z19" s="258"/>
      <c r="AA19" s="258"/>
      <c r="AB19" s="258"/>
      <c r="AC19" s="259"/>
      <c r="AD19" s="257">
        <v>108</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7"/>
      <c r="B20" s="658"/>
      <c r="C20" s="658"/>
      <c r="D20" s="658"/>
      <c r="E20" s="658"/>
      <c r="F20" s="659"/>
      <c r="G20" s="740" t="s">
        <v>11</v>
      </c>
      <c r="H20" s="741"/>
      <c r="I20" s="741"/>
      <c r="J20" s="741"/>
      <c r="K20" s="741"/>
      <c r="L20" s="741"/>
      <c r="M20" s="741"/>
      <c r="N20" s="741"/>
      <c r="O20" s="741"/>
      <c r="P20" s="746">
        <f>IF(P18=0, "-", P19/P18)</f>
        <v>1</v>
      </c>
      <c r="Q20" s="746"/>
      <c r="R20" s="746"/>
      <c r="S20" s="746"/>
      <c r="T20" s="746"/>
      <c r="U20" s="746"/>
      <c r="V20" s="746"/>
      <c r="W20" s="746">
        <f>IF(W18=0, "-", W19/W18)</f>
        <v>0.99224806201550386</v>
      </c>
      <c r="X20" s="746"/>
      <c r="Y20" s="746"/>
      <c r="Z20" s="746"/>
      <c r="AA20" s="746"/>
      <c r="AB20" s="746"/>
      <c r="AC20" s="746"/>
      <c r="AD20" s="746">
        <f>IF(AD18=0, "-", AD19/AD18)</f>
        <v>0.93913043478260871</v>
      </c>
      <c r="AE20" s="746"/>
      <c r="AF20" s="746"/>
      <c r="AG20" s="746"/>
      <c r="AH20" s="746"/>
      <c r="AI20" s="746"/>
      <c r="AJ20" s="746"/>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371</v>
      </c>
      <c r="AF21" s="618"/>
      <c r="AG21" s="618"/>
      <c r="AH21" s="618"/>
      <c r="AI21" s="618" t="s">
        <v>372</v>
      </c>
      <c r="AJ21" s="618"/>
      <c r="AK21" s="618"/>
      <c r="AL21" s="618"/>
      <c r="AM21" s="618" t="s">
        <v>373</v>
      </c>
      <c r="AN21" s="618"/>
      <c r="AO21" s="618"/>
      <c r="AP21" s="287"/>
      <c r="AQ21" s="146" t="s">
        <v>369</v>
      </c>
      <c r="AR21" s="149"/>
      <c r="AS21" s="149"/>
      <c r="AT21" s="150"/>
      <c r="AU21" s="359" t="s">
        <v>262</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t="s">
        <v>616</v>
      </c>
      <c r="AR22" s="151"/>
      <c r="AS22" s="152" t="s">
        <v>370</v>
      </c>
      <c r="AT22" s="153"/>
      <c r="AU22" s="276">
        <v>28</v>
      </c>
      <c r="AV22" s="276"/>
      <c r="AW22" s="274" t="s">
        <v>313</v>
      </c>
      <c r="AX22" s="275"/>
    </row>
    <row r="23" spans="1:50" ht="22.5" customHeight="1" x14ac:dyDescent="0.15">
      <c r="A23" s="280"/>
      <c r="B23" s="278"/>
      <c r="C23" s="278"/>
      <c r="D23" s="278"/>
      <c r="E23" s="278"/>
      <c r="F23" s="279"/>
      <c r="G23" s="400" t="s">
        <v>588</v>
      </c>
      <c r="H23" s="401"/>
      <c r="I23" s="401"/>
      <c r="J23" s="401"/>
      <c r="K23" s="401"/>
      <c r="L23" s="401"/>
      <c r="M23" s="401"/>
      <c r="N23" s="401"/>
      <c r="O23" s="402"/>
      <c r="P23" s="111" t="s">
        <v>520</v>
      </c>
      <c r="Q23" s="111"/>
      <c r="R23" s="111"/>
      <c r="S23" s="111"/>
      <c r="T23" s="111"/>
      <c r="U23" s="111"/>
      <c r="V23" s="111"/>
      <c r="W23" s="111"/>
      <c r="X23" s="131"/>
      <c r="Y23" s="376" t="s">
        <v>14</v>
      </c>
      <c r="Z23" s="377"/>
      <c r="AA23" s="378"/>
      <c r="AB23" s="326" t="s">
        <v>521</v>
      </c>
      <c r="AC23" s="326"/>
      <c r="AD23" s="326"/>
      <c r="AE23" s="392" t="s">
        <v>519</v>
      </c>
      <c r="AF23" s="363"/>
      <c r="AG23" s="363"/>
      <c r="AH23" s="363"/>
      <c r="AI23" s="392">
        <v>48699</v>
      </c>
      <c r="AJ23" s="363"/>
      <c r="AK23" s="363"/>
      <c r="AL23" s="363"/>
      <c r="AM23" s="392">
        <v>69465</v>
      </c>
      <c r="AN23" s="363"/>
      <c r="AO23" s="363"/>
      <c r="AP23" s="363"/>
      <c r="AQ23" s="272" t="s">
        <v>616</v>
      </c>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521</v>
      </c>
      <c r="AC24" s="371"/>
      <c r="AD24" s="371"/>
      <c r="AE24" s="392" t="s">
        <v>519</v>
      </c>
      <c r="AF24" s="363"/>
      <c r="AG24" s="363"/>
      <c r="AH24" s="363"/>
      <c r="AI24" s="392" t="s">
        <v>519</v>
      </c>
      <c r="AJ24" s="363"/>
      <c r="AK24" s="363"/>
      <c r="AL24" s="363"/>
      <c r="AM24" s="392">
        <v>60000</v>
      </c>
      <c r="AN24" s="363"/>
      <c r="AO24" s="363"/>
      <c r="AP24" s="363"/>
      <c r="AQ24" s="272" t="s">
        <v>616</v>
      </c>
      <c r="AR24" s="208"/>
      <c r="AS24" s="208"/>
      <c r="AT24" s="273"/>
      <c r="AU24" s="363">
        <v>75000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519</v>
      </c>
      <c r="AF25" s="363"/>
      <c r="AG25" s="363"/>
      <c r="AH25" s="363"/>
      <c r="AI25" s="392" t="s">
        <v>519</v>
      </c>
      <c r="AJ25" s="363"/>
      <c r="AK25" s="363"/>
      <c r="AL25" s="363"/>
      <c r="AM25" s="392">
        <v>116</v>
      </c>
      <c r="AN25" s="363"/>
      <c r="AO25" s="363"/>
      <c r="AP25" s="363"/>
      <c r="AQ25" s="272" t="s">
        <v>616</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371</v>
      </c>
      <c r="AF26" s="618"/>
      <c r="AG26" s="618"/>
      <c r="AH26" s="618"/>
      <c r="AI26" s="618" t="s">
        <v>372</v>
      </c>
      <c r="AJ26" s="618"/>
      <c r="AK26" s="618"/>
      <c r="AL26" s="618"/>
      <c r="AM26" s="618" t="s">
        <v>373</v>
      </c>
      <c r="AN26" s="618"/>
      <c r="AO26" s="618"/>
      <c r="AP26" s="287"/>
      <c r="AQ26" s="146" t="s">
        <v>369</v>
      </c>
      <c r="AR26" s="149"/>
      <c r="AS26" s="149"/>
      <c r="AT26" s="150"/>
      <c r="AU26" s="810" t="s">
        <v>262</v>
      </c>
      <c r="AV26" s="810"/>
      <c r="AW26" s="810"/>
      <c r="AX26" s="811"/>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371</v>
      </c>
      <c r="AF31" s="618"/>
      <c r="AG31" s="618"/>
      <c r="AH31" s="618"/>
      <c r="AI31" s="618" t="s">
        <v>372</v>
      </c>
      <c r="AJ31" s="618"/>
      <c r="AK31" s="618"/>
      <c r="AL31" s="618"/>
      <c r="AM31" s="618" t="s">
        <v>373</v>
      </c>
      <c r="AN31" s="618"/>
      <c r="AO31" s="618"/>
      <c r="AP31" s="287"/>
      <c r="AQ31" s="146" t="s">
        <v>369</v>
      </c>
      <c r="AR31" s="149"/>
      <c r="AS31" s="149"/>
      <c r="AT31" s="150"/>
      <c r="AU31" s="810" t="s">
        <v>262</v>
      </c>
      <c r="AV31" s="810"/>
      <c r="AW31" s="810"/>
      <c r="AX31" s="81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371</v>
      </c>
      <c r="AF36" s="618"/>
      <c r="AG36" s="618"/>
      <c r="AH36" s="618"/>
      <c r="AI36" s="618" t="s">
        <v>372</v>
      </c>
      <c r="AJ36" s="618"/>
      <c r="AK36" s="618"/>
      <c r="AL36" s="618"/>
      <c r="AM36" s="618" t="s">
        <v>373</v>
      </c>
      <c r="AN36" s="618"/>
      <c r="AO36" s="618"/>
      <c r="AP36" s="287"/>
      <c r="AQ36" s="146" t="s">
        <v>369</v>
      </c>
      <c r="AR36" s="149"/>
      <c r="AS36" s="149"/>
      <c r="AT36" s="150"/>
      <c r="AU36" s="810" t="s">
        <v>262</v>
      </c>
      <c r="AV36" s="810"/>
      <c r="AW36" s="810"/>
      <c r="AX36" s="81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371</v>
      </c>
      <c r="AF41" s="618"/>
      <c r="AG41" s="618"/>
      <c r="AH41" s="618"/>
      <c r="AI41" s="618" t="s">
        <v>372</v>
      </c>
      <c r="AJ41" s="618"/>
      <c r="AK41" s="618"/>
      <c r="AL41" s="618"/>
      <c r="AM41" s="618" t="s">
        <v>373</v>
      </c>
      <c r="AN41" s="618"/>
      <c r="AO41" s="618"/>
      <c r="AP41" s="287"/>
      <c r="AQ41" s="146" t="s">
        <v>369</v>
      </c>
      <c r="AR41" s="149"/>
      <c r="AS41" s="149"/>
      <c r="AT41" s="150"/>
      <c r="AU41" s="810" t="s">
        <v>262</v>
      </c>
      <c r="AV41" s="810"/>
      <c r="AW41" s="810"/>
      <c r="AX41" s="81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8" t="s">
        <v>16</v>
      </c>
      <c r="AC45" s="748"/>
      <c r="AD45" s="74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485</v>
      </c>
      <c r="B46" s="353"/>
      <c r="C46" s="353"/>
      <c r="D46" s="353"/>
      <c r="E46" s="353"/>
      <c r="F46" s="354"/>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9"/>
      <c r="AF50" s="830"/>
      <c r="AG50" s="830"/>
      <c r="AH50" s="830"/>
      <c r="AI50" s="829"/>
      <c r="AJ50" s="830"/>
      <c r="AK50" s="830"/>
      <c r="AL50" s="830"/>
      <c r="AM50" s="829"/>
      <c r="AN50" s="830"/>
      <c r="AO50" s="830"/>
      <c r="AP50" s="830"/>
      <c r="AQ50" s="272"/>
      <c r="AR50" s="208"/>
      <c r="AS50" s="208"/>
      <c r="AT50" s="273"/>
      <c r="AU50" s="363"/>
      <c r="AV50" s="363"/>
      <c r="AW50" s="363"/>
      <c r="AX50" s="364"/>
    </row>
    <row r="51" spans="1:50" ht="57" hidden="1" customHeight="1" x14ac:dyDescent="0.15">
      <c r="A51" s="92" t="s">
        <v>508</v>
      </c>
      <c r="B51" s="93"/>
      <c r="C51" s="93"/>
      <c r="D51" s="93"/>
      <c r="E51" s="90" t="s">
        <v>501</v>
      </c>
      <c r="F51" s="91"/>
      <c r="G51" s="59" t="s">
        <v>386</v>
      </c>
      <c r="H51" s="397"/>
      <c r="I51" s="398"/>
      <c r="J51" s="398"/>
      <c r="K51" s="398"/>
      <c r="L51" s="398"/>
      <c r="M51" s="398"/>
      <c r="N51" s="398"/>
      <c r="O51" s="399"/>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23"/>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4"/>
    </row>
    <row r="56" spans="1:50" ht="22.5" hidden="1" customHeight="1" x14ac:dyDescent="0.15">
      <c r="A56" s="729"/>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5"/>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6"/>
    </row>
    <row r="57" spans="1:50" ht="22.5" hidden="1" customHeight="1" x14ac:dyDescent="0.15">
      <c r="A57" s="729"/>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7"/>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8"/>
    </row>
    <row r="58" spans="1:50" ht="18.75" hidden="1" customHeight="1" x14ac:dyDescent="0.15">
      <c r="A58" s="72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371</v>
      </c>
      <c r="AF58" s="618"/>
      <c r="AG58" s="618"/>
      <c r="AH58" s="618"/>
      <c r="AI58" s="618" t="s">
        <v>372</v>
      </c>
      <c r="AJ58" s="618"/>
      <c r="AK58" s="618"/>
      <c r="AL58" s="618"/>
      <c r="AM58" s="618" t="s">
        <v>373</v>
      </c>
      <c r="AN58" s="618"/>
      <c r="AO58" s="618"/>
      <c r="AP58" s="287"/>
      <c r="AQ58" s="146" t="s">
        <v>369</v>
      </c>
      <c r="AR58" s="149"/>
      <c r="AS58" s="149"/>
      <c r="AT58" s="150"/>
      <c r="AU58" s="810" t="s">
        <v>262</v>
      </c>
      <c r="AV58" s="810"/>
      <c r="AW58" s="810"/>
      <c r="AX58" s="811"/>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370</v>
      </c>
      <c r="AT59" s="153"/>
      <c r="AU59" s="276"/>
      <c r="AV59" s="276"/>
      <c r="AW59" s="274" t="s">
        <v>313</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371</v>
      </c>
      <c r="AF63" s="618"/>
      <c r="AG63" s="618"/>
      <c r="AH63" s="618"/>
      <c r="AI63" s="618" t="s">
        <v>372</v>
      </c>
      <c r="AJ63" s="618"/>
      <c r="AK63" s="618"/>
      <c r="AL63" s="618"/>
      <c r="AM63" s="618" t="s">
        <v>373</v>
      </c>
      <c r="AN63" s="618"/>
      <c r="AO63" s="618"/>
      <c r="AP63" s="287"/>
      <c r="AQ63" s="146" t="s">
        <v>369</v>
      </c>
      <c r="AR63" s="149"/>
      <c r="AS63" s="149"/>
      <c r="AT63" s="150"/>
      <c r="AU63" s="810" t="s">
        <v>262</v>
      </c>
      <c r="AV63" s="810"/>
      <c r="AW63" s="810"/>
      <c r="AX63" s="811"/>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370</v>
      </c>
      <c r="AT64" s="153"/>
      <c r="AU64" s="276"/>
      <c r="AV64" s="276"/>
      <c r="AW64" s="274" t="s">
        <v>313</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0" t="s">
        <v>262</v>
      </c>
      <c r="AV68" s="810"/>
      <c r="AW68" s="810"/>
      <c r="AX68" s="811"/>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7"/>
      <c r="AC70" s="758"/>
      <c r="AD70" s="759"/>
      <c r="AE70" s="392"/>
      <c r="AF70" s="363"/>
      <c r="AG70" s="363"/>
      <c r="AH70" s="831"/>
      <c r="AI70" s="392"/>
      <c r="AJ70" s="363"/>
      <c r="AK70" s="363"/>
      <c r="AL70" s="831"/>
      <c r="AM70" s="392"/>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1"/>
      <c r="AI71" s="392"/>
      <c r="AJ71" s="363"/>
      <c r="AK71" s="363"/>
      <c r="AL71" s="831"/>
      <c r="AM71" s="392"/>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49"/>
      <c r="H72" s="750"/>
      <c r="I72" s="750"/>
      <c r="J72" s="750"/>
      <c r="K72" s="750"/>
      <c r="L72" s="750"/>
      <c r="M72" s="750"/>
      <c r="N72" s="750"/>
      <c r="O72" s="751"/>
      <c r="P72" s="369"/>
      <c r="Q72" s="369"/>
      <c r="R72" s="369"/>
      <c r="S72" s="369"/>
      <c r="T72" s="369"/>
      <c r="U72" s="369"/>
      <c r="V72" s="369"/>
      <c r="W72" s="369"/>
      <c r="X72" s="370"/>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8"/>
      <c r="Z73" s="769"/>
      <c r="AA73" s="770"/>
      <c r="AB73" s="747" t="s">
        <v>12</v>
      </c>
      <c r="AC73" s="747"/>
      <c r="AD73" s="747"/>
      <c r="AE73" s="747" t="s">
        <v>371</v>
      </c>
      <c r="AF73" s="747"/>
      <c r="AG73" s="747"/>
      <c r="AH73" s="747"/>
      <c r="AI73" s="747" t="s">
        <v>372</v>
      </c>
      <c r="AJ73" s="747"/>
      <c r="AK73" s="747"/>
      <c r="AL73" s="747"/>
      <c r="AM73" s="747" t="s">
        <v>373</v>
      </c>
      <c r="AN73" s="747"/>
      <c r="AO73" s="747"/>
      <c r="AP73" s="747"/>
      <c r="AQ73" s="839" t="s">
        <v>374</v>
      </c>
      <c r="AR73" s="839"/>
      <c r="AS73" s="839"/>
      <c r="AT73" s="839"/>
      <c r="AU73" s="839"/>
      <c r="AV73" s="839"/>
      <c r="AW73" s="839"/>
      <c r="AX73" s="840"/>
    </row>
    <row r="74" spans="1:60" ht="22.5" customHeight="1" x14ac:dyDescent="0.15">
      <c r="A74" s="300"/>
      <c r="B74" s="301"/>
      <c r="C74" s="301"/>
      <c r="D74" s="301"/>
      <c r="E74" s="301"/>
      <c r="F74" s="302"/>
      <c r="G74" s="111" t="s">
        <v>522</v>
      </c>
      <c r="H74" s="111"/>
      <c r="I74" s="111"/>
      <c r="J74" s="111"/>
      <c r="K74" s="111"/>
      <c r="L74" s="111"/>
      <c r="M74" s="111"/>
      <c r="N74" s="111"/>
      <c r="O74" s="111"/>
      <c r="P74" s="111"/>
      <c r="Q74" s="111"/>
      <c r="R74" s="111"/>
      <c r="S74" s="111"/>
      <c r="T74" s="111"/>
      <c r="U74" s="111"/>
      <c r="V74" s="111"/>
      <c r="W74" s="111"/>
      <c r="X74" s="131"/>
      <c r="Y74" s="294" t="s">
        <v>62</v>
      </c>
      <c r="Z74" s="295"/>
      <c r="AA74" s="296"/>
      <c r="AB74" s="326" t="s">
        <v>523</v>
      </c>
      <c r="AC74" s="326"/>
      <c r="AD74" s="326"/>
      <c r="AE74" s="251">
        <v>12</v>
      </c>
      <c r="AF74" s="251"/>
      <c r="AG74" s="251"/>
      <c r="AH74" s="251"/>
      <c r="AI74" s="251">
        <v>12</v>
      </c>
      <c r="AJ74" s="251"/>
      <c r="AK74" s="251"/>
      <c r="AL74" s="251"/>
      <c r="AM74" s="251">
        <v>12</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523</v>
      </c>
      <c r="AC75" s="326"/>
      <c r="AD75" s="326"/>
      <c r="AE75" s="251">
        <v>12</v>
      </c>
      <c r="AF75" s="251"/>
      <c r="AG75" s="251"/>
      <c r="AH75" s="251"/>
      <c r="AI75" s="251">
        <v>12</v>
      </c>
      <c r="AJ75" s="251"/>
      <c r="AK75" s="251"/>
      <c r="AL75" s="251"/>
      <c r="AM75" s="251">
        <v>12</v>
      </c>
      <c r="AN75" s="251"/>
      <c r="AO75" s="251"/>
      <c r="AP75" s="251"/>
      <c r="AQ75" s="251">
        <v>12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1" t="s">
        <v>62</v>
      </c>
      <c r="Z77" s="542"/>
      <c r="AA77" s="543"/>
      <c r="AB77" s="752"/>
      <c r="AC77" s="753"/>
      <c r="AD77" s="75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5"/>
      <c r="AA78" s="756"/>
      <c r="AB78" s="757"/>
      <c r="AC78" s="758"/>
      <c r="AD78" s="759"/>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1" t="s">
        <v>62</v>
      </c>
      <c r="Z80" s="542"/>
      <c r="AA80" s="543"/>
      <c r="AB80" s="752"/>
      <c r="AC80" s="753"/>
      <c r="AD80" s="75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5"/>
      <c r="AA81" s="756"/>
      <c r="AB81" s="757"/>
      <c r="AC81" s="758"/>
      <c r="AD81" s="75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1" t="s">
        <v>62</v>
      </c>
      <c r="Z83" s="542"/>
      <c r="AA83" s="543"/>
      <c r="AB83" s="752"/>
      <c r="AC83" s="753"/>
      <c r="AD83" s="75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5"/>
      <c r="AA84" s="756"/>
      <c r="AB84" s="757"/>
      <c r="AC84" s="758"/>
      <c r="AD84" s="75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1" t="s">
        <v>62</v>
      </c>
      <c r="Z86" s="542"/>
      <c r="AA86" s="543"/>
      <c r="AB86" s="752"/>
      <c r="AC86" s="753"/>
      <c r="AD86" s="75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5"/>
      <c r="AA87" s="756"/>
      <c r="AB87" s="757"/>
      <c r="AC87" s="758"/>
      <c r="AD87" s="75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5"/>
      <c r="Z88" s="646"/>
      <c r="AA88" s="647"/>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524</v>
      </c>
      <c r="H89" s="385"/>
      <c r="I89" s="385"/>
      <c r="J89" s="385"/>
      <c r="K89" s="385"/>
      <c r="L89" s="385"/>
      <c r="M89" s="385"/>
      <c r="N89" s="385"/>
      <c r="O89" s="385"/>
      <c r="P89" s="385"/>
      <c r="Q89" s="385"/>
      <c r="R89" s="385"/>
      <c r="S89" s="385"/>
      <c r="T89" s="385"/>
      <c r="U89" s="385"/>
      <c r="V89" s="385"/>
      <c r="W89" s="385"/>
      <c r="X89" s="385"/>
      <c r="Y89" s="260" t="s">
        <v>17</v>
      </c>
      <c r="Z89" s="261"/>
      <c r="AA89" s="262"/>
      <c r="AB89" s="327" t="s">
        <v>525</v>
      </c>
      <c r="AC89" s="328"/>
      <c r="AD89" s="329"/>
      <c r="AE89" s="251">
        <v>5</v>
      </c>
      <c r="AF89" s="251"/>
      <c r="AG89" s="251"/>
      <c r="AH89" s="251"/>
      <c r="AI89" s="251">
        <v>10.8</v>
      </c>
      <c r="AJ89" s="251"/>
      <c r="AK89" s="251"/>
      <c r="AL89" s="251"/>
      <c r="AM89" s="251">
        <v>9.6</v>
      </c>
      <c r="AN89" s="251"/>
      <c r="AO89" s="251"/>
      <c r="AP89" s="251"/>
      <c r="AQ89" s="392">
        <v>6.7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3" t="s">
        <v>526</v>
      </c>
      <c r="AC90" s="704"/>
      <c r="AD90" s="705"/>
      <c r="AE90" s="381" t="s">
        <v>547</v>
      </c>
      <c r="AF90" s="381"/>
      <c r="AG90" s="381"/>
      <c r="AH90" s="381"/>
      <c r="AI90" s="381" t="s">
        <v>546</v>
      </c>
      <c r="AJ90" s="381"/>
      <c r="AK90" s="381"/>
      <c r="AL90" s="381"/>
      <c r="AM90" s="381" t="s">
        <v>545</v>
      </c>
      <c r="AN90" s="381"/>
      <c r="AO90" s="381"/>
      <c r="AP90" s="381"/>
      <c r="AQ90" s="381" t="s">
        <v>548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5"/>
      <c r="Z91" s="646"/>
      <c r="AA91" s="647"/>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486</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3" t="s">
        <v>56</v>
      </c>
      <c r="AC93" s="704"/>
      <c r="AD93" s="70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5"/>
      <c r="Z94" s="646"/>
      <c r="AA94" s="647"/>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502</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3" t="s">
        <v>56</v>
      </c>
      <c r="AC96" s="704"/>
      <c r="AD96" s="70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5"/>
      <c r="Z97" s="646"/>
      <c r="AA97" s="647"/>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3"/>
      <c r="Y99" s="376" t="s">
        <v>55</v>
      </c>
      <c r="Z99" s="324"/>
      <c r="AA99" s="325"/>
      <c r="AB99" s="703" t="s">
        <v>56</v>
      </c>
      <c r="AC99" s="704"/>
      <c r="AD99" s="70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3"/>
      <c r="Z100" s="844"/>
      <c r="AA100" s="845"/>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509</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3" t="s">
        <v>367</v>
      </c>
      <c r="AC102" s="704"/>
      <c r="AD102" s="70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466</v>
      </c>
      <c r="B103" s="790"/>
      <c r="C103" s="804" t="s">
        <v>416</v>
      </c>
      <c r="D103" s="805"/>
      <c r="E103" s="805"/>
      <c r="F103" s="805"/>
      <c r="G103" s="805"/>
      <c r="H103" s="805"/>
      <c r="I103" s="805"/>
      <c r="J103" s="805"/>
      <c r="K103" s="806"/>
      <c r="L103" s="715" t="s">
        <v>460</v>
      </c>
      <c r="M103" s="715"/>
      <c r="N103" s="715"/>
      <c r="O103" s="715"/>
      <c r="P103" s="715"/>
      <c r="Q103" s="715"/>
      <c r="R103" s="438" t="s">
        <v>381</v>
      </c>
      <c r="S103" s="438"/>
      <c r="T103" s="438"/>
      <c r="U103" s="438"/>
      <c r="V103" s="438"/>
      <c r="W103" s="438"/>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527</v>
      </c>
      <c r="D104" s="855"/>
      <c r="E104" s="855"/>
      <c r="F104" s="855"/>
      <c r="G104" s="855"/>
      <c r="H104" s="855"/>
      <c r="I104" s="855"/>
      <c r="J104" s="855"/>
      <c r="K104" s="856"/>
      <c r="L104" s="257">
        <v>0.20100000000000001</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1"/>
      <c r="B105" s="792"/>
      <c r="C105" s="347" t="s">
        <v>528</v>
      </c>
      <c r="D105" s="348"/>
      <c r="E105" s="348"/>
      <c r="F105" s="348"/>
      <c r="G105" s="348"/>
      <c r="H105" s="348"/>
      <c r="I105" s="348"/>
      <c r="J105" s="348"/>
      <c r="K105" s="349"/>
      <c r="L105" s="257">
        <v>0.99</v>
      </c>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1"/>
      <c r="B106" s="792"/>
      <c r="C106" s="347" t="s">
        <v>529</v>
      </c>
      <c r="D106" s="348"/>
      <c r="E106" s="348"/>
      <c r="F106" s="348"/>
      <c r="G106" s="348"/>
      <c r="H106" s="348"/>
      <c r="I106" s="348"/>
      <c r="J106" s="348"/>
      <c r="K106" s="349"/>
      <c r="L106" s="257">
        <v>69</v>
      </c>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1"/>
      <c r="B107" s="792"/>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1"/>
      <c r="B108" s="79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1"/>
      <c r="B109" s="792"/>
      <c r="C109" s="795"/>
      <c r="D109" s="796"/>
      <c r="E109" s="796"/>
      <c r="F109" s="796"/>
      <c r="G109" s="796"/>
      <c r="H109" s="796"/>
      <c r="I109" s="796"/>
      <c r="J109" s="796"/>
      <c r="K109" s="797"/>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3"/>
      <c r="B110" s="794"/>
      <c r="C110" s="849" t="s">
        <v>22</v>
      </c>
      <c r="D110" s="850"/>
      <c r="E110" s="850"/>
      <c r="F110" s="850"/>
      <c r="G110" s="850"/>
      <c r="H110" s="850"/>
      <c r="I110" s="850"/>
      <c r="J110" s="850"/>
      <c r="K110" s="851"/>
      <c r="L110" s="344">
        <f>SUM(L104:Q109)</f>
        <v>70.191000000000003</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7" t="s">
        <v>390</v>
      </c>
      <c r="B111" s="868"/>
      <c r="C111" s="871" t="s">
        <v>387</v>
      </c>
      <c r="D111" s="868"/>
      <c r="E111" s="857" t="s">
        <v>428</v>
      </c>
      <c r="F111" s="858"/>
      <c r="G111" s="859" t="s">
        <v>590</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427</v>
      </c>
      <c r="F112" s="191"/>
      <c r="G112" s="135" t="s">
        <v>591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616</v>
      </c>
      <c r="AR114" s="276"/>
      <c r="AS114" s="152" t="s">
        <v>370</v>
      </c>
      <c r="AT114" s="153"/>
      <c r="AU114" s="151" t="s">
        <v>616</v>
      </c>
      <c r="AV114" s="151"/>
      <c r="AW114" s="152" t="s">
        <v>313</v>
      </c>
      <c r="AX114" s="203"/>
    </row>
    <row r="115" spans="1:50" ht="39.75" customHeight="1" x14ac:dyDescent="0.15">
      <c r="A115" s="869"/>
      <c r="B115" s="864"/>
      <c r="C115" s="164"/>
      <c r="D115" s="864"/>
      <c r="E115" s="164"/>
      <c r="F115" s="165"/>
      <c r="G115" s="130" t="s">
        <v>464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464</v>
      </c>
      <c r="AC115" s="207"/>
      <c r="AD115" s="207"/>
      <c r="AE115" s="181" t="s">
        <v>616</v>
      </c>
      <c r="AF115" s="208"/>
      <c r="AG115" s="208"/>
      <c r="AH115" s="208"/>
      <c r="AI115" s="181" t="s">
        <v>616</v>
      </c>
      <c r="AJ115" s="208"/>
      <c r="AK115" s="208"/>
      <c r="AL115" s="208"/>
      <c r="AM115" s="181" t="s">
        <v>616</v>
      </c>
      <c r="AN115" s="208"/>
      <c r="AO115" s="208"/>
      <c r="AP115" s="208"/>
      <c r="AQ115" s="181" t="s">
        <v>616</v>
      </c>
      <c r="AR115" s="208"/>
      <c r="AS115" s="208"/>
      <c r="AT115" s="208"/>
      <c r="AU115" s="181" t="s">
        <v>616</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464</v>
      </c>
      <c r="AC116" s="213"/>
      <c r="AD116" s="213"/>
      <c r="AE116" s="181" t="s">
        <v>616</v>
      </c>
      <c r="AF116" s="208"/>
      <c r="AG116" s="208"/>
      <c r="AH116" s="208"/>
      <c r="AI116" s="181" t="s">
        <v>616</v>
      </c>
      <c r="AJ116" s="208"/>
      <c r="AK116" s="208"/>
      <c r="AL116" s="208"/>
      <c r="AM116" s="181" t="s">
        <v>616</v>
      </c>
      <c r="AN116" s="208"/>
      <c r="AO116" s="208"/>
      <c r="AP116" s="208"/>
      <c r="AQ116" s="181" t="s">
        <v>616</v>
      </c>
      <c r="AR116" s="208"/>
      <c r="AS116" s="208"/>
      <c r="AT116" s="208"/>
      <c r="AU116" s="181" t="s">
        <v>616</v>
      </c>
      <c r="AV116" s="208"/>
      <c r="AW116" s="208"/>
      <c r="AX116" s="209"/>
    </row>
    <row r="117" spans="1:50" ht="18.75" hidden="1" customHeight="1" x14ac:dyDescent="0.15">
      <c r="A117" s="869"/>
      <c r="B117" s="864"/>
      <c r="C117" s="164"/>
      <c r="D117" s="864"/>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407</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615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389</v>
      </c>
      <c r="D411" s="863"/>
      <c r="E411" s="186" t="s">
        <v>412</v>
      </c>
      <c r="F411" s="191"/>
      <c r="G411" s="784" t="s">
        <v>408</v>
      </c>
      <c r="H411" s="160"/>
      <c r="I411" s="160"/>
      <c r="J411" s="785" t="s">
        <v>616</v>
      </c>
      <c r="K411" s="786"/>
      <c r="L411" s="786"/>
      <c r="M411" s="786"/>
      <c r="N411" s="786"/>
      <c r="O411" s="786"/>
      <c r="P411" s="786"/>
      <c r="Q411" s="786"/>
      <c r="R411" s="786"/>
      <c r="S411" s="786"/>
      <c r="T411" s="787"/>
      <c r="U411" s="398" t="s">
        <v>616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customHeight="1" x14ac:dyDescent="0.15">
      <c r="A412" s="869"/>
      <c r="B412" s="864"/>
      <c r="C412" s="164"/>
      <c r="D412" s="864"/>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616</v>
      </c>
      <c r="AF413" s="151"/>
      <c r="AG413" s="152" t="s">
        <v>370</v>
      </c>
      <c r="AH413" s="153"/>
      <c r="AI413" s="147"/>
      <c r="AJ413" s="147"/>
      <c r="AK413" s="147"/>
      <c r="AL413" s="148"/>
      <c r="AM413" s="147"/>
      <c r="AN413" s="147"/>
      <c r="AO413" s="147"/>
      <c r="AP413" s="148"/>
      <c r="AQ413" s="202" t="s">
        <v>616</v>
      </c>
      <c r="AR413" s="151"/>
      <c r="AS413" s="152" t="s">
        <v>370</v>
      </c>
      <c r="AT413" s="153"/>
      <c r="AU413" s="151" t="s">
        <v>616</v>
      </c>
      <c r="AV413" s="151"/>
      <c r="AW413" s="152" t="s">
        <v>313</v>
      </c>
      <c r="AX413" s="203"/>
    </row>
    <row r="414" spans="1:50" ht="22.5" customHeight="1" x14ac:dyDescent="0.15">
      <c r="A414" s="869"/>
      <c r="B414" s="864"/>
      <c r="C414" s="164"/>
      <c r="D414" s="864"/>
      <c r="E414" s="154"/>
      <c r="F414" s="155"/>
      <c r="G414" s="130" t="s">
        <v>616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616</v>
      </c>
      <c r="AC414" s="213"/>
      <c r="AD414" s="213"/>
      <c r="AE414" s="272" t="s">
        <v>616</v>
      </c>
      <c r="AF414" s="208"/>
      <c r="AG414" s="208"/>
      <c r="AH414" s="208"/>
      <c r="AI414" s="272" t="s">
        <v>616</v>
      </c>
      <c r="AJ414" s="208"/>
      <c r="AK414" s="208"/>
      <c r="AL414" s="208"/>
      <c r="AM414" s="272" t="s">
        <v>616</v>
      </c>
      <c r="AN414" s="208"/>
      <c r="AO414" s="208"/>
      <c r="AP414" s="273"/>
      <c r="AQ414" s="272" t="s">
        <v>616</v>
      </c>
      <c r="AR414" s="208"/>
      <c r="AS414" s="208"/>
      <c r="AT414" s="273"/>
      <c r="AU414" s="208" t="s">
        <v>616</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616</v>
      </c>
      <c r="AC415" s="207"/>
      <c r="AD415" s="207"/>
      <c r="AE415" s="272" t="s">
        <v>616</v>
      </c>
      <c r="AF415" s="208"/>
      <c r="AG415" s="208"/>
      <c r="AH415" s="273"/>
      <c r="AI415" s="272" t="s">
        <v>616</v>
      </c>
      <c r="AJ415" s="208"/>
      <c r="AK415" s="208"/>
      <c r="AL415" s="208"/>
      <c r="AM415" s="272" t="s">
        <v>616</v>
      </c>
      <c r="AN415" s="208"/>
      <c r="AO415" s="208"/>
      <c r="AP415" s="273"/>
      <c r="AQ415" s="272" t="s">
        <v>616</v>
      </c>
      <c r="AR415" s="208"/>
      <c r="AS415" s="208"/>
      <c r="AT415" s="273"/>
      <c r="AU415" s="208" t="s">
        <v>616</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616</v>
      </c>
      <c r="AF416" s="208"/>
      <c r="AG416" s="208"/>
      <c r="AH416" s="273"/>
      <c r="AI416" s="272" t="s">
        <v>616</v>
      </c>
      <c r="AJ416" s="208"/>
      <c r="AK416" s="208"/>
      <c r="AL416" s="208"/>
      <c r="AM416" s="272" t="s">
        <v>616</v>
      </c>
      <c r="AN416" s="208"/>
      <c r="AO416" s="208"/>
      <c r="AP416" s="273"/>
      <c r="AQ416" s="272" t="s">
        <v>616</v>
      </c>
      <c r="AR416" s="208"/>
      <c r="AS416" s="208"/>
      <c r="AT416" s="273"/>
      <c r="AU416" s="208" t="s">
        <v>616</v>
      </c>
      <c r="AV416" s="208"/>
      <c r="AW416" s="208"/>
      <c r="AX416" s="209"/>
    </row>
    <row r="417" spans="1:50" ht="18.75" hidden="1" customHeight="1" x14ac:dyDescent="0.15">
      <c r="A417" s="869"/>
      <c r="B417" s="864"/>
      <c r="C417" s="164"/>
      <c r="D417" s="864"/>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9"/>
      <c r="B422" s="864"/>
      <c r="C422" s="164"/>
      <c r="D422" s="864"/>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9"/>
      <c r="B427" s="864"/>
      <c r="C427" s="164"/>
      <c r="D427" s="864"/>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9"/>
      <c r="B432" s="864"/>
      <c r="C432" s="164"/>
      <c r="D432" s="864"/>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9"/>
      <c r="B437" s="864"/>
      <c r="C437" s="164"/>
      <c r="D437" s="864"/>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616</v>
      </c>
      <c r="AF438" s="151"/>
      <c r="AG438" s="152" t="s">
        <v>370</v>
      </c>
      <c r="AH438" s="153"/>
      <c r="AI438" s="147"/>
      <c r="AJ438" s="147"/>
      <c r="AK438" s="147"/>
      <c r="AL438" s="148"/>
      <c r="AM438" s="147"/>
      <c r="AN438" s="147"/>
      <c r="AO438" s="147"/>
      <c r="AP438" s="148"/>
      <c r="AQ438" s="202" t="s">
        <v>616</v>
      </c>
      <c r="AR438" s="151"/>
      <c r="AS438" s="152" t="s">
        <v>370</v>
      </c>
      <c r="AT438" s="153"/>
      <c r="AU438" s="151" t="s">
        <v>616</v>
      </c>
      <c r="AV438" s="151"/>
      <c r="AW438" s="152" t="s">
        <v>313</v>
      </c>
      <c r="AX438" s="203"/>
    </row>
    <row r="439" spans="1:50" ht="22.5" customHeight="1" x14ac:dyDescent="0.15">
      <c r="A439" s="869"/>
      <c r="B439" s="864"/>
      <c r="C439" s="164"/>
      <c r="D439" s="864"/>
      <c r="E439" s="154"/>
      <c r="F439" s="155"/>
      <c r="G439" s="130" t="s">
        <v>616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616</v>
      </c>
      <c r="AC439" s="213"/>
      <c r="AD439" s="213"/>
      <c r="AE439" s="272" t="s">
        <v>616</v>
      </c>
      <c r="AF439" s="208"/>
      <c r="AG439" s="208"/>
      <c r="AH439" s="208"/>
      <c r="AI439" s="272" t="s">
        <v>616</v>
      </c>
      <c r="AJ439" s="208"/>
      <c r="AK439" s="208"/>
      <c r="AL439" s="208"/>
      <c r="AM439" s="272" t="s">
        <v>616</v>
      </c>
      <c r="AN439" s="208"/>
      <c r="AO439" s="208"/>
      <c r="AP439" s="273"/>
      <c r="AQ439" s="272" t="s">
        <v>616</v>
      </c>
      <c r="AR439" s="208"/>
      <c r="AS439" s="208"/>
      <c r="AT439" s="273"/>
      <c r="AU439" s="208" t="s">
        <v>616</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616</v>
      </c>
      <c r="AC440" s="207"/>
      <c r="AD440" s="207"/>
      <c r="AE440" s="272" t="s">
        <v>616</v>
      </c>
      <c r="AF440" s="208"/>
      <c r="AG440" s="208"/>
      <c r="AH440" s="273"/>
      <c r="AI440" s="272" t="s">
        <v>616</v>
      </c>
      <c r="AJ440" s="208"/>
      <c r="AK440" s="208"/>
      <c r="AL440" s="208"/>
      <c r="AM440" s="272" t="s">
        <v>616</v>
      </c>
      <c r="AN440" s="208"/>
      <c r="AO440" s="208"/>
      <c r="AP440" s="273"/>
      <c r="AQ440" s="272" t="s">
        <v>616</v>
      </c>
      <c r="AR440" s="208"/>
      <c r="AS440" s="208"/>
      <c r="AT440" s="273"/>
      <c r="AU440" s="208" t="s">
        <v>616</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616</v>
      </c>
      <c r="AF441" s="208"/>
      <c r="AG441" s="208"/>
      <c r="AH441" s="273"/>
      <c r="AI441" s="272" t="s">
        <v>616</v>
      </c>
      <c r="AJ441" s="208"/>
      <c r="AK441" s="208"/>
      <c r="AL441" s="208"/>
      <c r="AM441" s="272" t="s">
        <v>616</v>
      </c>
      <c r="AN441" s="208"/>
      <c r="AO441" s="208"/>
      <c r="AP441" s="273"/>
      <c r="AQ441" s="272" t="s">
        <v>616</v>
      </c>
      <c r="AR441" s="208"/>
      <c r="AS441" s="208"/>
      <c r="AT441" s="273"/>
      <c r="AU441" s="208" t="s">
        <v>616</v>
      </c>
      <c r="AV441" s="208"/>
      <c r="AW441" s="208"/>
      <c r="AX441" s="209"/>
    </row>
    <row r="442" spans="1:50" ht="18.75" hidden="1" customHeight="1" x14ac:dyDescent="0.15">
      <c r="A442" s="869"/>
      <c r="B442" s="864"/>
      <c r="C442" s="164"/>
      <c r="D442" s="864"/>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9"/>
      <c r="B447" s="864"/>
      <c r="C447" s="164"/>
      <c r="D447" s="864"/>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9"/>
      <c r="B452" s="864"/>
      <c r="C452" s="164"/>
      <c r="D452" s="864"/>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9"/>
      <c r="B457" s="864"/>
      <c r="C457" s="164"/>
      <c r="D457" s="864"/>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9"/>
      <c r="B462" s="864"/>
      <c r="C462" s="164"/>
      <c r="D462" s="864"/>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616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368</v>
      </c>
      <c r="F465" s="191"/>
      <c r="G465" s="784" t="s">
        <v>408</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9"/>
      <c r="B471" s="864"/>
      <c r="C471" s="164"/>
      <c r="D471" s="864"/>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9"/>
      <c r="B476" s="864"/>
      <c r="C476" s="164"/>
      <c r="D476" s="864"/>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9"/>
      <c r="B481" s="864"/>
      <c r="C481" s="164"/>
      <c r="D481" s="864"/>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9"/>
      <c r="B486" s="864"/>
      <c r="C486" s="164"/>
      <c r="D486" s="864"/>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9"/>
      <c r="B491" s="864"/>
      <c r="C491" s="164"/>
      <c r="D491" s="864"/>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9"/>
      <c r="B496" s="864"/>
      <c r="C496" s="164"/>
      <c r="D496" s="864"/>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9"/>
      <c r="B501" s="864"/>
      <c r="C501" s="164"/>
      <c r="D501" s="864"/>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9"/>
      <c r="B506" s="864"/>
      <c r="C506" s="164"/>
      <c r="D506" s="864"/>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9"/>
      <c r="B511" s="864"/>
      <c r="C511" s="164"/>
      <c r="D511" s="864"/>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9"/>
      <c r="B516" s="864"/>
      <c r="C516" s="164"/>
      <c r="D516" s="864"/>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368</v>
      </c>
      <c r="F519" s="191"/>
      <c r="G519" s="784" t="s">
        <v>408</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9"/>
      <c r="B525" s="864"/>
      <c r="C525" s="164"/>
      <c r="D525" s="864"/>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9"/>
      <c r="B530" s="864"/>
      <c r="C530" s="164"/>
      <c r="D530" s="864"/>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9"/>
      <c r="B535" s="864"/>
      <c r="C535" s="164"/>
      <c r="D535" s="864"/>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9"/>
      <c r="B540" s="864"/>
      <c r="C540" s="164"/>
      <c r="D540" s="864"/>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9"/>
      <c r="B545" s="864"/>
      <c r="C545" s="164"/>
      <c r="D545" s="864"/>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9"/>
      <c r="B550" s="864"/>
      <c r="C550" s="164"/>
      <c r="D550" s="864"/>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9"/>
      <c r="B555" s="864"/>
      <c r="C555" s="164"/>
      <c r="D555" s="864"/>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9"/>
      <c r="B560" s="864"/>
      <c r="C560" s="164"/>
      <c r="D560" s="864"/>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9"/>
      <c r="B565" s="864"/>
      <c r="C565" s="164"/>
      <c r="D565" s="864"/>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9"/>
      <c r="B570" s="864"/>
      <c r="C570" s="164"/>
      <c r="D570" s="864"/>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368</v>
      </c>
      <c r="F573" s="191"/>
      <c r="G573" s="784" t="s">
        <v>408</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9"/>
      <c r="B579" s="864"/>
      <c r="C579" s="164"/>
      <c r="D579" s="864"/>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9"/>
      <c r="B584" s="864"/>
      <c r="C584" s="164"/>
      <c r="D584" s="864"/>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9"/>
      <c r="B589" s="864"/>
      <c r="C589" s="164"/>
      <c r="D589" s="864"/>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9"/>
      <c r="B594" s="864"/>
      <c r="C594" s="164"/>
      <c r="D594" s="864"/>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9"/>
      <c r="B599" s="864"/>
      <c r="C599" s="164"/>
      <c r="D599" s="864"/>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9"/>
      <c r="B604" s="864"/>
      <c r="C604" s="164"/>
      <c r="D604" s="864"/>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9"/>
      <c r="B609" s="864"/>
      <c r="C609" s="164"/>
      <c r="D609" s="864"/>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9"/>
      <c r="B614" s="864"/>
      <c r="C614" s="164"/>
      <c r="D614" s="864"/>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9"/>
      <c r="B619" s="864"/>
      <c r="C619" s="164"/>
      <c r="D619" s="864"/>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9"/>
      <c r="B624" s="864"/>
      <c r="C624" s="164"/>
      <c r="D624" s="864"/>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368</v>
      </c>
      <c r="F627" s="191"/>
      <c r="G627" s="784" t="s">
        <v>408</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9"/>
      <c r="B633" s="864"/>
      <c r="C633" s="164"/>
      <c r="D633" s="864"/>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9"/>
      <c r="B638" s="864"/>
      <c r="C638" s="164"/>
      <c r="D638" s="864"/>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9"/>
      <c r="B643" s="864"/>
      <c r="C643" s="164"/>
      <c r="D643" s="864"/>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9"/>
      <c r="B648" s="864"/>
      <c r="C648" s="164"/>
      <c r="D648" s="864"/>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9"/>
      <c r="B653" s="864"/>
      <c r="C653" s="164"/>
      <c r="D653" s="864"/>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9"/>
      <c r="B658" s="864"/>
      <c r="C658" s="164"/>
      <c r="D658" s="864"/>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9"/>
      <c r="B663" s="864"/>
      <c r="C663" s="164"/>
      <c r="D663" s="864"/>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9"/>
      <c r="B668" s="864"/>
      <c r="C668" s="164"/>
      <c r="D668" s="864"/>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9"/>
      <c r="B673" s="864"/>
      <c r="C673" s="164"/>
      <c r="D673" s="864"/>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9"/>
      <c r="B678" s="864"/>
      <c r="C678" s="164"/>
      <c r="D678" s="864"/>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26.25" customHeight="1" x14ac:dyDescent="0.15">
      <c r="A683" s="734" t="s">
        <v>269</v>
      </c>
      <c r="B683" s="735"/>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513</v>
      </c>
      <c r="AE683" s="256"/>
      <c r="AF683" s="256"/>
      <c r="AG683" s="248" t="s">
        <v>576</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513</v>
      </c>
      <c r="AE684" s="144"/>
      <c r="AF684" s="144"/>
      <c r="AG684" s="140" t="s">
        <v>577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513</v>
      </c>
      <c r="AE685" s="644"/>
      <c r="AF685" s="644"/>
      <c r="AG685" s="450" t="s">
        <v>578</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48" t="s">
        <v>513</v>
      </c>
      <c r="AE686" s="449"/>
      <c r="AF686" s="449"/>
      <c r="AG686" s="110" t="s">
        <v>585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7"/>
      <c r="D687" s="678"/>
      <c r="E687" s="664" t="s">
        <v>487</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549</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9"/>
      <c r="D688" s="680"/>
      <c r="E688" s="667" t="s">
        <v>488</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549</v>
      </c>
      <c r="AE688" s="663"/>
      <c r="AF688" s="663"/>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0" t="s">
        <v>550</v>
      </c>
      <c r="AE689" s="421"/>
      <c r="AF689" s="421"/>
      <c r="AG689" s="629"/>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513</v>
      </c>
      <c r="AE690" s="144"/>
      <c r="AF690" s="144"/>
      <c r="AG690" s="140" t="s">
        <v>579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513</v>
      </c>
      <c r="AE691" s="144"/>
      <c r="AF691" s="144"/>
      <c r="AG691" s="140" t="s">
        <v>580</v>
      </c>
      <c r="AH691" s="141"/>
      <c r="AI691" s="141"/>
      <c r="AJ691" s="141"/>
      <c r="AK691" s="141"/>
      <c r="AL691" s="141"/>
      <c r="AM691" s="141"/>
      <c r="AN691" s="141"/>
      <c r="AO691" s="141"/>
      <c r="AP691" s="141"/>
      <c r="AQ691" s="141"/>
      <c r="AR691" s="141"/>
      <c r="AS691" s="141"/>
      <c r="AT691" s="141"/>
      <c r="AU691" s="141"/>
      <c r="AV691" s="141"/>
      <c r="AW691" s="141"/>
      <c r="AX691" s="142"/>
    </row>
    <row r="692" spans="1:64" ht="25.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3" t="s">
        <v>513</v>
      </c>
      <c r="AE692" s="144"/>
      <c r="AF692" s="144"/>
      <c r="AG692" s="140" t="s">
        <v>581</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43" t="s">
        <v>550</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5.5" customHeight="1" x14ac:dyDescent="0.15">
      <c r="A694" s="506"/>
      <c r="B694" s="507"/>
      <c r="C694" s="508" t="s">
        <v>495</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5" t="s">
        <v>513</v>
      </c>
      <c r="AE694" s="696"/>
      <c r="AF694" s="697"/>
      <c r="AG694" s="690" t="s">
        <v>582</v>
      </c>
      <c r="AH694" s="418"/>
      <c r="AI694" s="418"/>
      <c r="AJ694" s="418"/>
      <c r="AK694" s="418"/>
      <c r="AL694" s="418"/>
      <c r="AM694" s="418"/>
      <c r="AN694" s="418"/>
      <c r="AO694" s="418"/>
      <c r="AP694" s="418"/>
      <c r="AQ694" s="418"/>
      <c r="AR694" s="418"/>
      <c r="AS694" s="418"/>
      <c r="AT694" s="418"/>
      <c r="AU694" s="418"/>
      <c r="AV694" s="418"/>
      <c r="AW694" s="418"/>
      <c r="AX694" s="691"/>
      <c r="BG694" s="10"/>
      <c r="BH694" s="10"/>
      <c r="BI694" s="10"/>
      <c r="BJ694" s="10"/>
    </row>
    <row r="695" spans="1:64" ht="27.75" customHeight="1" x14ac:dyDescent="0.15">
      <c r="A695" s="501" t="s">
        <v>45</v>
      </c>
      <c r="B695" s="648"/>
      <c r="C695" s="649" t="s">
        <v>496</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0" t="s">
        <v>513</v>
      </c>
      <c r="AE695" s="421"/>
      <c r="AF695" s="661"/>
      <c r="AG695" s="629" t="s">
        <v>586</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3"/>
      <c r="B696" s="505"/>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6" t="s">
        <v>513</v>
      </c>
      <c r="AE696" s="487"/>
      <c r="AF696" s="487"/>
      <c r="AG696" s="140" t="s">
        <v>592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513</v>
      </c>
      <c r="AE697" s="144"/>
      <c r="AF697" s="144"/>
      <c r="AG697" s="140" t="s">
        <v>583</v>
      </c>
      <c r="AH697" s="141"/>
      <c r="AI697" s="141"/>
      <c r="AJ697" s="141"/>
      <c r="AK697" s="141"/>
      <c r="AL697" s="141"/>
      <c r="AM697" s="141"/>
      <c r="AN697" s="141"/>
      <c r="AO697" s="141"/>
      <c r="AP697" s="141"/>
      <c r="AQ697" s="141"/>
      <c r="AR697" s="141"/>
      <c r="AS697" s="141"/>
      <c r="AT697" s="141"/>
      <c r="AU697" s="141"/>
      <c r="AV697" s="141"/>
      <c r="AW697" s="141"/>
      <c r="AX697" s="142"/>
    </row>
    <row r="698" spans="1:64" ht="28.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513</v>
      </c>
      <c r="AE698" s="144"/>
      <c r="AF698" s="144"/>
      <c r="AG698" s="113" t="s">
        <v>584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0" t="s">
        <v>550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15" t="s">
        <v>0</v>
      </c>
      <c r="Q700" s="415"/>
      <c r="R700" s="415"/>
      <c r="S700" s="636"/>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9"/>
      <c r="B701" s="640"/>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9"/>
      <c r="B702" s="640"/>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9"/>
      <c r="B703" s="640"/>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9"/>
      <c r="B704" s="640"/>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1"/>
      <c r="B705" s="642"/>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5"/>
      <c r="C706" s="456" t="s">
        <v>60</v>
      </c>
      <c r="D706" s="457"/>
      <c r="E706" s="457"/>
      <c r="F706" s="458"/>
      <c r="G706" s="471" t="s">
        <v>614</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6"/>
      <c r="B707" s="687"/>
      <c r="C707" s="466" t="s">
        <v>64</v>
      </c>
      <c r="D707" s="467"/>
      <c r="E707" s="467"/>
      <c r="F707" s="468"/>
      <c r="G707" s="469" t="s">
        <v>587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82"/>
      <c r="B711" s="683"/>
      <c r="C711" s="683"/>
      <c r="D711" s="683"/>
      <c r="E711" s="684"/>
      <c r="F711" s="622"/>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2"/>
      <c r="B713" s="533"/>
      <c r="C713" s="533"/>
      <c r="D713" s="533"/>
      <c r="E713" s="534"/>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9" t="s">
        <v>461</v>
      </c>
      <c r="B717" s="438"/>
      <c r="C717" s="438"/>
      <c r="D717" s="438"/>
      <c r="E717" s="438"/>
      <c r="F717" s="438"/>
      <c r="G717" s="435" t="s">
        <v>540</v>
      </c>
      <c r="H717" s="436"/>
      <c r="I717" s="436"/>
      <c r="J717" s="436"/>
      <c r="K717" s="436"/>
      <c r="L717" s="436"/>
      <c r="M717" s="436"/>
      <c r="N717" s="436"/>
      <c r="O717" s="436"/>
      <c r="P717" s="436"/>
      <c r="Q717" s="438" t="s">
        <v>375</v>
      </c>
      <c r="R717" s="438"/>
      <c r="S717" s="438"/>
      <c r="T717" s="438"/>
      <c r="U717" s="438"/>
      <c r="V717" s="438"/>
      <c r="W717" s="435">
        <v>1008</v>
      </c>
      <c r="X717" s="436"/>
      <c r="Y717" s="436"/>
      <c r="Z717" s="436"/>
      <c r="AA717" s="436"/>
      <c r="AB717" s="436"/>
      <c r="AC717" s="436"/>
      <c r="AD717" s="436"/>
      <c r="AE717" s="436"/>
      <c r="AF717" s="436"/>
      <c r="AG717" s="438" t="s">
        <v>376</v>
      </c>
      <c r="AH717" s="438"/>
      <c r="AI717" s="438"/>
      <c r="AJ717" s="438"/>
      <c r="AK717" s="438"/>
      <c r="AL717" s="438"/>
      <c r="AM717" s="436">
        <v>114</v>
      </c>
      <c r="AN717" s="436"/>
      <c r="AO717" s="436"/>
      <c r="AP717" s="436"/>
      <c r="AQ717" s="436"/>
      <c r="AR717" s="436"/>
      <c r="AS717" s="436"/>
      <c r="AT717" s="436"/>
      <c r="AU717" s="436"/>
      <c r="AV717" s="436"/>
      <c r="AW717" s="60"/>
      <c r="AX717" s="61"/>
    </row>
    <row r="718" spans="1:50" ht="19.899999999999999" customHeight="1" thickBot="1" x14ac:dyDescent="0.2">
      <c r="A718" s="518" t="s">
        <v>377</v>
      </c>
      <c r="B718" s="494"/>
      <c r="C718" s="494"/>
      <c r="D718" s="494"/>
      <c r="E718" s="494"/>
      <c r="F718" s="494"/>
      <c r="G718" s="437">
        <v>318</v>
      </c>
      <c r="H718" s="437"/>
      <c r="I718" s="437"/>
      <c r="J718" s="437"/>
      <c r="K718" s="437"/>
      <c r="L718" s="437"/>
      <c r="M718" s="437"/>
      <c r="N718" s="437"/>
      <c r="O718" s="437"/>
      <c r="P718" s="437"/>
      <c r="Q718" s="494" t="s">
        <v>378</v>
      </c>
      <c r="R718" s="494"/>
      <c r="S718" s="494"/>
      <c r="T718" s="494"/>
      <c r="U718" s="494"/>
      <c r="V718" s="494"/>
      <c r="W718" s="608">
        <v>311</v>
      </c>
      <c r="X718" s="608"/>
      <c r="Y718" s="608"/>
      <c r="Z718" s="608"/>
      <c r="AA718" s="608"/>
      <c r="AB718" s="608"/>
      <c r="AC718" s="608"/>
      <c r="AD718" s="608"/>
      <c r="AE718" s="608"/>
      <c r="AF718" s="608"/>
      <c r="AG718" s="494" t="s">
        <v>379</v>
      </c>
      <c r="AH718" s="494"/>
      <c r="AI718" s="494"/>
      <c r="AJ718" s="494"/>
      <c r="AK718" s="494"/>
      <c r="AL718" s="494"/>
      <c r="AM718" s="459">
        <v>333</v>
      </c>
      <c r="AN718" s="459"/>
      <c r="AO718" s="459"/>
      <c r="AP718" s="459"/>
      <c r="AQ718" s="459"/>
      <c r="AR718" s="459"/>
      <c r="AS718" s="459"/>
      <c r="AT718" s="459"/>
      <c r="AU718" s="459"/>
      <c r="AV718" s="459"/>
      <c r="AW718" s="62"/>
      <c r="AX718" s="63"/>
    </row>
    <row r="719" spans="1:50" ht="23.65" customHeight="1" x14ac:dyDescent="0.15">
      <c r="A719" s="599" t="s">
        <v>27</v>
      </c>
      <c r="B719" s="600"/>
      <c r="C719" s="600"/>
      <c r="D719" s="600"/>
      <c r="E719" s="600"/>
      <c r="F719" s="60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t="s">
        <v>571</v>
      </c>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7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530</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531</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6"/>
    </row>
    <row r="759" spans="1:50" ht="24.75" customHeight="1" x14ac:dyDescent="0.15">
      <c r="A759" s="491"/>
      <c r="B759" s="492"/>
      <c r="C759" s="492"/>
      <c r="D759" s="492"/>
      <c r="E759" s="492"/>
      <c r="F759" s="493"/>
      <c r="G759" s="456" t="s">
        <v>19</v>
      </c>
      <c r="H759" s="527"/>
      <c r="I759" s="527"/>
      <c r="J759" s="527"/>
      <c r="K759" s="527"/>
      <c r="L759" s="526" t="s">
        <v>20</v>
      </c>
      <c r="M759" s="527"/>
      <c r="N759" s="527"/>
      <c r="O759" s="527"/>
      <c r="P759" s="527"/>
      <c r="Q759" s="527"/>
      <c r="R759" s="527"/>
      <c r="S759" s="527"/>
      <c r="T759" s="527"/>
      <c r="U759" s="527"/>
      <c r="V759" s="527"/>
      <c r="W759" s="527"/>
      <c r="X759" s="528"/>
      <c r="Y759" s="473" t="s">
        <v>21</v>
      </c>
      <c r="Z759" s="474"/>
      <c r="AA759" s="474"/>
      <c r="AB759" s="681"/>
      <c r="AC759" s="456" t="s">
        <v>19</v>
      </c>
      <c r="AD759" s="527"/>
      <c r="AE759" s="527"/>
      <c r="AF759" s="527"/>
      <c r="AG759" s="527"/>
      <c r="AH759" s="526" t="s">
        <v>20</v>
      </c>
      <c r="AI759" s="527"/>
      <c r="AJ759" s="527"/>
      <c r="AK759" s="527"/>
      <c r="AL759" s="527"/>
      <c r="AM759" s="527"/>
      <c r="AN759" s="527"/>
      <c r="AO759" s="527"/>
      <c r="AP759" s="527"/>
      <c r="AQ759" s="527"/>
      <c r="AR759" s="527"/>
      <c r="AS759" s="527"/>
      <c r="AT759" s="528"/>
      <c r="AU759" s="473" t="s">
        <v>21</v>
      </c>
      <c r="AV759" s="474"/>
      <c r="AW759" s="474"/>
      <c r="AX759" s="475"/>
    </row>
    <row r="760" spans="1:50" ht="24.75" customHeight="1" x14ac:dyDescent="0.15">
      <c r="A760" s="491"/>
      <c r="B760" s="492"/>
      <c r="C760" s="492"/>
      <c r="D760" s="492"/>
      <c r="E760" s="492"/>
      <c r="F760" s="493"/>
      <c r="G760" s="529" t="s">
        <v>541</v>
      </c>
      <c r="H760" s="530"/>
      <c r="I760" s="530"/>
      <c r="J760" s="530"/>
      <c r="K760" s="531"/>
      <c r="L760" s="523" t="s">
        <v>543</v>
      </c>
      <c r="M760" s="634"/>
      <c r="N760" s="634"/>
      <c r="O760" s="634"/>
      <c r="P760" s="634"/>
      <c r="Q760" s="634"/>
      <c r="R760" s="634"/>
      <c r="S760" s="634"/>
      <c r="T760" s="634"/>
      <c r="U760" s="634"/>
      <c r="V760" s="634"/>
      <c r="W760" s="634"/>
      <c r="X760" s="635"/>
      <c r="Y760" s="481">
        <v>6.1</v>
      </c>
      <c r="Z760" s="482"/>
      <c r="AA760" s="482"/>
      <c r="AB760" s="688"/>
      <c r="AC760" s="529" t="s">
        <v>553</v>
      </c>
      <c r="AD760" s="632"/>
      <c r="AE760" s="632"/>
      <c r="AF760" s="632"/>
      <c r="AG760" s="633"/>
      <c r="AH760" s="523" t="s">
        <v>556</v>
      </c>
      <c r="AI760" s="524"/>
      <c r="AJ760" s="524"/>
      <c r="AK760" s="524"/>
      <c r="AL760" s="524"/>
      <c r="AM760" s="524"/>
      <c r="AN760" s="524"/>
      <c r="AO760" s="524"/>
      <c r="AP760" s="524"/>
      <c r="AQ760" s="524"/>
      <c r="AR760" s="524"/>
      <c r="AS760" s="524"/>
      <c r="AT760" s="525"/>
      <c r="AU760" s="481">
        <v>19.100000000000001</v>
      </c>
      <c r="AV760" s="482"/>
      <c r="AW760" s="482"/>
      <c r="AX760" s="483"/>
    </row>
    <row r="761" spans="1:50" ht="24.75" customHeight="1" x14ac:dyDescent="0.15">
      <c r="A761" s="491"/>
      <c r="B761" s="492"/>
      <c r="C761" s="492"/>
      <c r="D761" s="492"/>
      <c r="E761" s="492"/>
      <c r="F761" s="493"/>
      <c r="G761" s="428" t="s">
        <v>542</v>
      </c>
      <c r="H761" s="519"/>
      <c r="I761" s="519"/>
      <c r="J761" s="519"/>
      <c r="K761" s="520"/>
      <c r="L761" s="422" t="s">
        <v>544</v>
      </c>
      <c r="M761" s="521"/>
      <c r="N761" s="521"/>
      <c r="O761" s="521"/>
      <c r="P761" s="521"/>
      <c r="Q761" s="521"/>
      <c r="R761" s="521"/>
      <c r="S761" s="521"/>
      <c r="T761" s="521"/>
      <c r="U761" s="521"/>
      <c r="V761" s="521"/>
      <c r="W761" s="521"/>
      <c r="X761" s="522"/>
      <c r="Y761" s="425">
        <v>10.7</v>
      </c>
      <c r="Z761" s="426"/>
      <c r="AA761" s="426"/>
      <c r="AB761" s="434"/>
      <c r="AC761" s="428" t="s">
        <v>553</v>
      </c>
      <c r="AD761" s="429"/>
      <c r="AE761" s="429"/>
      <c r="AF761" s="429"/>
      <c r="AG761" s="430"/>
      <c r="AH761" s="422" t="s">
        <v>557</v>
      </c>
      <c r="AI761" s="423"/>
      <c r="AJ761" s="423"/>
      <c r="AK761" s="423"/>
      <c r="AL761" s="423"/>
      <c r="AM761" s="423"/>
      <c r="AN761" s="423"/>
      <c r="AO761" s="423"/>
      <c r="AP761" s="423"/>
      <c r="AQ761" s="423"/>
      <c r="AR761" s="423"/>
      <c r="AS761" s="423"/>
      <c r="AT761" s="424"/>
      <c r="AU761" s="425">
        <v>0</v>
      </c>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554</v>
      </c>
      <c r="AD762" s="429"/>
      <c r="AE762" s="429"/>
      <c r="AF762" s="429"/>
      <c r="AG762" s="430"/>
      <c r="AH762" s="422" t="s">
        <v>558</v>
      </c>
      <c r="AI762" s="423"/>
      <c r="AJ762" s="423"/>
      <c r="AK762" s="423"/>
      <c r="AL762" s="423"/>
      <c r="AM762" s="423"/>
      <c r="AN762" s="423"/>
      <c r="AO762" s="423"/>
      <c r="AP762" s="423"/>
      <c r="AQ762" s="423"/>
      <c r="AR762" s="423"/>
      <c r="AS762" s="423"/>
      <c r="AT762" s="424"/>
      <c r="AU762" s="425">
        <v>0.1</v>
      </c>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560</v>
      </c>
      <c r="AD763" s="429"/>
      <c r="AE763" s="429"/>
      <c r="AF763" s="429"/>
      <c r="AG763" s="430"/>
      <c r="AH763" s="422" t="s">
        <v>559</v>
      </c>
      <c r="AI763" s="423"/>
      <c r="AJ763" s="423"/>
      <c r="AK763" s="423"/>
      <c r="AL763" s="423"/>
      <c r="AM763" s="423"/>
      <c r="AN763" s="423"/>
      <c r="AO763" s="423"/>
      <c r="AP763" s="423"/>
      <c r="AQ763" s="423"/>
      <c r="AR763" s="423"/>
      <c r="AS763" s="423"/>
      <c r="AT763" s="424"/>
      <c r="AU763" s="425">
        <v>20.8</v>
      </c>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706" t="s">
        <v>22</v>
      </c>
      <c r="H770" s="707"/>
      <c r="I770" s="707"/>
      <c r="J770" s="707"/>
      <c r="K770" s="707"/>
      <c r="L770" s="708"/>
      <c r="M770" s="709"/>
      <c r="N770" s="709"/>
      <c r="O770" s="709"/>
      <c r="P770" s="709"/>
      <c r="Q770" s="709"/>
      <c r="R770" s="709"/>
      <c r="S770" s="709"/>
      <c r="T770" s="709"/>
      <c r="U770" s="709"/>
      <c r="V770" s="709"/>
      <c r="W770" s="709"/>
      <c r="X770" s="710"/>
      <c r="Y770" s="711">
        <f>SUM(Y760:AB769)</f>
        <v>16.799999999999997</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40</v>
      </c>
      <c r="AV770" s="712"/>
      <c r="AW770" s="712"/>
      <c r="AX770" s="714"/>
    </row>
    <row r="771" spans="1:50" ht="30" customHeight="1" x14ac:dyDescent="0.15">
      <c r="A771" s="491"/>
      <c r="B771" s="492"/>
      <c r="C771" s="492"/>
      <c r="D771" s="492"/>
      <c r="E771" s="492"/>
      <c r="F771" s="493"/>
      <c r="G771" s="478" t="s">
        <v>532</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533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6"/>
    </row>
    <row r="772" spans="1:50" ht="25.5" customHeight="1" x14ac:dyDescent="0.15">
      <c r="A772" s="491"/>
      <c r="B772" s="492"/>
      <c r="C772" s="492"/>
      <c r="D772" s="492"/>
      <c r="E772" s="492"/>
      <c r="F772" s="493"/>
      <c r="G772" s="456" t="s">
        <v>19</v>
      </c>
      <c r="H772" s="527"/>
      <c r="I772" s="527"/>
      <c r="J772" s="527"/>
      <c r="K772" s="527"/>
      <c r="L772" s="526" t="s">
        <v>20</v>
      </c>
      <c r="M772" s="527"/>
      <c r="N772" s="527"/>
      <c r="O772" s="527"/>
      <c r="P772" s="527"/>
      <c r="Q772" s="527"/>
      <c r="R772" s="527"/>
      <c r="S772" s="527"/>
      <c r="T772" s="527"/>
      <c r="U772" s="527"/>
      <c r="V772" s="527"/>
      <c r="W772" s="527"/>
      <c r="X772" s="528"/>
      <c r="Y772" s="473" t="s">
        <v>21</v>
      </c>
      <c r="Z772" s="474"/>
      <c r="AA772" s="474"/>
      <c r="AB772" s="681"/>
      <c r="AC772" s="456" t="s">
        <v>19</v>
      </c>
      <c r="AD772" s="527"/>
      <c r="AE772" s="527"/>
      <c r="AF772" s="527"/>
      <c r="AG772" s="527"/>
      <c r="AH772" s="526" t="s">
        <v>20</v>
      </c>
      <c r="AI772" s="527"/>
      <c r="AJ772" s="527"/>
      <c r="AK772" s="527"/>
      <c r="AL772" s="527"/>
      <c r="AM772" s="527"/>
      <c r="AN772" s="527"/>
      <c r="AO772" s="527"/>
      <c r="AP772" s="527"/>
      <c r="AQ772" s="527"/>
      <c r="AR772" s="527"/>
      <c r="AS772" s="527"/>
      <c r="AT772" s="528"/>
      <c r="AU772" s="473" t="s">
        <v>21</v>
      </c>
      <c r="AV772" s="474"/>
      <c r="AW772" s="474"/>
      <c r="AX772" s="475"/>
    </row>
    <row r="773" spans="1:50" ht="24.75" customHeight="1" x14ac:dyDescent="0.15">
      <c r="A773" s="491"/>
      <c r="B773" s="492"/>
      <c r="C773" s="492"/>
      <c r="D773" s="492"/>
      <c r="E773" s="492"/>
      <c r="F773" s="493"/>
      <c r="G773" s="529" t="s">
        <v>561</v>
      </c>
      <c r="H773" s="632"/>
      <c r="I773" s="632"/>
      <c r="J773" s="632"/>
      <c r="K773" s="633"/>
      <c r="L773" s="523" t="s">
        <v>562</v>
      </c>
      <c r="M773" s="524"/>
      <c r="N773" s="524"/>
      <c r="O773" s="524"/>
      <c r="P773" s="524"/>
      <c r="Q773" s="524"/>
      <c r="R773" s="524"/>
      <c r="S773" s="524"/>
      <c r="T773" s="524"/>
      <c r="U773" s="524"/>
      <c r="V773" s="524"/>
      <c r="W773" s="524"/>
      <c r="X773" s="525"/>
      <c r="Y773" s="481">
        <v>19.100000000000001</v>
      </c>
      <c r="Z773" s="482"/>
      <c r="AA773" s="482"/>
      <c r="AB773" s="688"/>
      <c r="AC773" s="529" t="s">
        <v>561</v>
      </c>
      <c r="AD773" s="632"/>
      <c r="AE773" s="632"/>
      <c r="AF773" s="632"/>
      <c r="AG773" s="633"/>
      <c r="AH773" s="523" t="s">
        <v>563</v>
      </c>
      <c r="AI773" s="524"/>
      <c r="AJ773" s="524"/>
      <c r="AK773" s="524"/>
      <c r="AL773" s="524"/>
      <c r="AM773" s="524"/>
      <c r="AN773" s="524"/>
      <c r="AO773" s="524"/>
      <c r="AP773" s="524"/>
      <c r="AQ773" s="524"/>
      <c r="AR773" s="524"/>
      <c r="AS773" s="524"/>
      <c r="AT773" s="525"/>
      <c r="AU773" s="481">
        <v>0</v>
      </c>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706" t="s">
        <v>22</v>
      </c>
      <c r="H783" s="707"/>
      <c r="I783" s="707"/>
      <c r="J783" s="707"/>
      <c r="K783" s="707"/>
      <c r="L783" s="708"/>
      <c r="M783" s="709"/>
      <c r="N783" s="709"/>
      <c r="O783" s="709"/>
      <c r="P783" s="709"/>
      <c r="Q783" s="709"/>
      <c r="R783" s="709"/>
      <c r="S783" s="709"/>
      <c r="T783" s="709"/>
      <c r="U783" s="709"/>
      <c r="V783" s="709"/>
      <c r="W783" s="709"/>
      <c r="X783" s="710"/>
      <c r="Y783" s="711">
        <f>SUM(Y773:AB782)</f>
        <v>19.100000000000001</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customHeight="1" x14ac:dyDescent="0.15">
      <c r="A784" s="491"/>
      <c r="B784" s="492"/>
      <c r="C784" s="492"/>
      <c r="D784" s="492"/>
      <c r="E784" s="492"/>
      <c r="F784" s="493"/>
      <c r="G784" s="478" t="s">
        <v>534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535</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6"/>
    </row>
    <row r="785" spans="1:50" ht="24.75" customHeight="1" x14ac:dyDescent="0.15">
      <c r="A785" s="491"/>
      <c r="B785" s="492"/>
      <c r="C785" s="492"/>
      <c r="D785" s="492"/>
      <c r="E785" s="492"/>
      <c r="F785" s="493"/>
      <c r="G785" s="456" t="s">
        <v>19</v>
      </c>
      <c r="H785" s="527"/>
      <c r="I785" s="527"/>
      <c r="J785" s="527"/>
      <c r="K785" s="527"/>
      <c r="L785" s="526" t="s">
        <v>20</v>
      </c>
      <c r="M785" s="527"/>
      <c r="N785" s="527"/>
      <c r="O785" s="527"/>
      <c r="P785" s="527"/>
      <c r="Q785" s="527"/>
      <c r="R785" s="527"/>
      <c r="S785" s="527"/>
      <c r="T785" s="527"/>
      <c r="U785" s="527"/>
      <c r="V785" s="527"/>
      <c r="W785" s="527"/>
      <c r="X785" s="528"/>
      <c r="Y785" s="473" t="s">
        <v>21</v>
      </c>
      <c r="Z785" s="474"/>
      <c r="AA785" s="474"/>
      <c r="AB785" s="681"/>
      <c r="AC785" s="456" t="s">
        <v>19</v>
      </c>
      <c r="AD785" s="527"/>
      <c r="AE785" s="527"/>
      <c r="AF785" s="527"/>
      <c r="AG785" s="527"/>
      <c r="AH785" s="526" t="s">
        <v>20</v>
      </c>
      <c r="AI785" s="527"/>
      <c r="AJ785" s="527"/>
      <c r="AK785" s="527"/>
      <c r="AL785" s="527"/>
      <c r="AM785" s="527"/>
      <c r="AN785" s="527"/>
      <c r="AO785" s="527"/>
      <c r="AP785" s="527"/>
      <c r="AQ785" s="527"/>
      <c r="AR785" s="527"/>
      <c r="AS785" s="527"/>
      <c r="AT785" s="528"/>
      <c r="AU785" s="473" t="s">
        <v>21</v>
      </c>
      <c r="AV785" s="474"/>
      <c r="AW785" s="474"/>
      <c r="AX785" s="475"/>
    </row>
    <row r="786" spans="1:50" ht="24.75" customHeight="1" x14ac:dyDescent="0.15">
      <c r="A786" s="491"/>
      <c r="B786" s="492"/>
      <c r="C786" s="492"/>
      <c r="D786" s="492"/>
      <c r="E786" s="492"/>
      <c r="F786" s="493"/>
      <c r="G786" s="529" t="s">
        <v>554</v>
      </c>
      <c r="H786" s="632"/>
      <c r="I786" s="632"/>
      <c r="J786" s="632"/>
      <c r="K786" s="633"/>
      <c r="L786" s="523" t="s">
        <v>564</v>
      </c>
      <c r="M786" s="524"/>
      <c r="N786" s="524"/>
      <c r="O786" s="524"/>
      <c r="P786" s="524"/>
      <c r="Q786" s="524"/>
      <c r="R786" s="524"/>
      <c r="S786" s="524"/>
      <c r="T786" s="524"/>
      <c r="U786" s="524"/>
      <c r="V786" s="524"/>
      <c r="W786" s="524"/>
      <c r="X786" s="525"/>
      <c r="Y786" s="481">
        <v>0.99</v>
      </c>
      <c r="Z786" s="482"/>
      <c r="AA786" s="482"/>
      <c r="AB786" s="688"/>
      <c r="AC786" s="529" t="s">
        <v>561</v>
      </c>
      <c r="AD786" s="632"/>
      <c r="AE786" s="632"/>
      <c r="AF786" s="632"/>
      <c r="AG786" s="633"/>
      <c r="AH786" s="523" t="s">
        <v>565</v>
      </c>
      <c r="AI786" s="524"/>
      <c r="AJ786" s="524"/>
      <c r="AK786" s="524"/>
      <c r="AL786" s="524"/>
      <c r="AM786" s="524"/>
      <c r="AN786" s="524"/>
      <c r="AO786" s="524"/>
      <c r="AP786" s="524"/>
      <c r="AQ786" s="524"/>
      <c r="AR786" s="524"/>
      <c r="AS786" s="524"/>
      <c r="AT786" s="525"/>
      <c r="AU786" s="481">
        <v>32</v>
      </c>
      <c r="AV786" s="482"/>
      <c r="AW786" s="482"/>
      <c r="AX786" s="483"/>
    </row>
    <row r="787" spans="1:50" ht="40.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t="s">
        <v>553</v>
      </c>
      <c r="AD787" s="429"/>
      <c r="AE787" s="429"/>
      <c r="AF787" s="429"/>
      <c r="AG787" s="430"/>
      <c r="AH787" s="422" t="s">
        <v>566</v>
      </c>
      <c r="AI787" s="423"/>
      <c r="AJ787" s="423"/>
      <c r="AK787" s="423"/>
      <c r="AL787" s="423"/>
      <c r="AM787" s="423"/>
      <c r="AN787" s="423"/>
      <c r="AO787" s="423"/>
      <c r="AP787" s="423"/>
      <c r="AQ787" s="423"/>
      <c r="AR787" s="423"/>
      <c r="AS787" s="423"/>
      <c r="AT787" s="424"/>
      <c r="AU787" s="425">
        <v>9</v>
      </c>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t="s">
        <v>553</v>
      </c>
      <c r="AD788" s="429"/>
      <c r="AE788" s="429"/>
      <c r="AF788" s="429"/>
      <c r="AG788" s="430"/>
      <c r="AH788" s="422" t="s">
        <v>567</v>
      </c>
      <c r="AI788" s="423"/>
      <c r="AJ788" s="423"/>
      <c r="AK788" s="423"/>
      <c r="AL788" s="423"/>
      <c r="AM788" s="423"/>
      <c r="AN788" s="423"/>
      <c r="AO788" s="423"/>
      <c r="AP788" s="423"/>
      <c r="AQ788" s="423"/>
      <c r="AR788" s="423"/>
      <c r="AS788" s="423"/>
      <c r="AT788" s="424"/>
      <c r="AU788" s="425">
        <v>0.999</v>
      </c>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706" t="s">
        <v>22</v>
      </c>
      <c r="H796" s="707"/>
      <c r="I796" s="707"/>
      <c r="J796" s="707"/>
      <c r="K796" s="707"/>
      <c r="L796" s="708"/>
      <c r="M796" s="709"/>
      <c r="N796" s="709"/>
      <c r="O796" s="709"/>
      <c r="P796" s="709"/>
      <c r="Q796" s="709"/>
      <c r="R796" s="709"/>
      <c r="S796" s="709"/>
      <c r="T796" s="709"/>
      <c r="U796" s="709"/>
      <c r="V796" s="709"/>
      <c r="W796" s="709"/>
      <c r="X796" s="710"/>
      <c r="Y796" s="711">
        <f>SUM(Y786:AB795)</f>
        <v>0.99</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41.999000000000002</v>
      </c>
      <c r="AV796" s="712"/>
      <c r="AW796" s="712"/>
      <c r="AX796" s="714"/>
    </row>
    <row r="797" spans="1:50" ht="30" customHeight="1" x14ac:dyDescent="0.15">
      <c r="A797" s="491"/>
      <c r="B797" s="492"/>
      <c r="C797" s="492"/>
      <c r="D797" s="492"/>
      <c r="E797" s="492"/>
      <c r="F797" s="493"/>
      <c r="G797" s="478" t="s">
        <v>536</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537</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6"/>
    </row>
    <row r="798" spans="1:50" ht="24.75" customHeight="1" x14ac:dyDescent="0.15">
      <c r="A798" s="491"/>
      <c r="B798" s="492"/>
      <c r="C798" s="492"/>
      <c r="D798" s="492"/>
      <c r="E798" s="492"/>
      <c r="F798" s="493"/>
      <c r="G798" s="456" t="s">
        <v>19</v>
      </c>
      <c r="H798" s="527"/>
      <c r="I798" s="527"/>
      <c r="J798" s="527"/>
      <c r="K798" s="527"/>
      <c r="L798" s="526" t="s">
        <v>20</v>
      </c>
      <c r="M798" s="527"/>
      <c r="N798" s="527"/>
      <c r="O798" s="527"/>
      <c r="P798" s="527"/>
      <c r="Q798" s="527"/>
      <c r="R798" s="527"/>
      <c r="S798" s="527"/>
      <c r="T798" s="527"/>
      <c r="U798" s="527"/>
      <c r="V798" s="527"/>
      <c r="W798" s="527"/>
      <c r="X798" s="528"/>
      <c r="Y798" s="473" t="s">
        <v>21</v>
      </c>
      <c r="Z798" s="474"/>
      <c r="AA798" s="474"/>
      <c r="AB798" s="681"/>
      <c r="AC798" s="456" t="s">
        <v>19</v>
      </c>
      <c r="AD798" s="527"/>
      <c r="AE798" s="527"/>
      <c r="AF798" s="527"/>
      <c r="AG798" s="527"/>
      <c r="AH798" s="526" t="s">
        <v>20</v>
      </c>
      <c r="AI798" s="527"/>
      <c r="AJ798" s="527"/>
      <c r="AK798" s="527"/>
      <c r="AL798" s="527"/>
      <c r="AM798" s="527"/>
      <c r="AN798" s="527"/>
      <c r="AO798" s="527"/>
      <c r="AP798" s="527"/>
      <c r="AQ798" s="527"/>
      <c r="AR798" s="527"/>
      <c r="AS798" s="527"/>
      <c r="AT798" s="528"/>
      <c r="AU798" s="473" t="s">
        <v>21</v>
      </c>
      <c r="AV798" s="474"/>
      <c r="AW798" s="474"/>
      <c r="AX798" s="475"/>
    </row>
    <row r="799" spans="1:50" ht="24.75" customHeight="1" x14ac:dyDescent="0.15">
      <c r="A799" s="491"/>
      <c r="B799" s="492"/>
      <c r="C799" s="492"/>
      <c r="D799" s="492"/>
      <c r="E799" s="492"/>
      <c r="F799" s="493"/>
      <c r="G799" s="529" t="s">
        <v>555</v>
      </c>
      <c r="H799" s="632"/>
      <c r="I799" s="632"/>
      <c r="J799" s="632"/>
      <c r="K799" s="633"/>
      <c r="L799" s="523" t="s">
        <v>568</v>
      </c>
      <c r="M799" s="524"/>
      <c r="N799" s="524"/>
      <c r="O799" s="524"/>
      <c r="P799" s="524"/>
      <c r="Q799" s="524"/>
      <c r="R799" s="524"/>
      <c r="S799" s="524"/>
      <c r="T799" s="524"/>
      <c r="U799" s="524"/>
      <c r="V799" s="524"/>
      <c r="W799" s="524"/>
      <c r="X799" s="525"/>
      <c r="Y799" s="481">
        <v>9</v>
      </c>
      <c r="Z799" s="482"/>
      <c r="AA799" s="482"/>
      <c r="AB799" s="688"/>
      <c r="AC799" s="529" t="s">
        <v>561</v>
      </c>
      <c r="AD799" s="632"/>
      <c r="AE799" s="632"/>
      <c r="AF799" s="632"/>
      <c r="AG799" s="633"/>
      <c r="AH799" s="523" t="s">
        <v>569</v>
      </c>
      <c r="AI799" s="524"/>
      <c r="AJ799" s="524"/>
      <c r="AK799" s="524"/>
      <c r="AL799" s="524"/>
      <c r="AM799" s="524"/>
      <c r="AN799" s="524"/>
      <c r="AO799" s="524"/>
      <c r="AP799" s="524"/>
      <c r="AQ799" s="524"/>
      <c r="AR799" s="524"/>
      <c r="AS799" s="524"/>
      <c r="AT799" s="525"/>
      <c r="AU799" s="481">
        <v>0.999</v>
      </c>
      <c r="AV799" s="482"/>
      <c r="AW799" s="482"/>
      <c r="AX799" s="483"/>
    </row>
    <row r="800" spans="1:50" ht="24.75"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706" t="s">
        <v>22</v>
      </c>
      <c r="H809" s="707"/>
      <c r="I809" s="707"/>
      <c r="J809" s="707"/>
      <c r="K809" s="707"/>
      <c r="L809" s="708"/>
      <c r="M809" s="709"/>
      <c r="N809" s="709"/>
      <c r="O809" s="709"/>
      <c r="P809" s="709"/>
      <c r="Q809" s="709"/>
      <c r="R809" s="709"/>
      <c r="S809" s="709"/>
      <c r="T809" s="709"/>
      <c r="U809" s="709"/>
      <c r="V809" s="709"/>
      <c r="W809" s="709"/>
      <c r="X809" s="710"/>
      <c r="Y809" s="711">
        <f>SUM(Y799:AB808)</f>
        <v>9</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0.999</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462</v>
      </c>
      <c r="K815" s="215"/>
      <c r="L815" s="215"/>
      <c r="M815" s="215"/>
      <c r="N815" s="215"/>
      <c r="O815" s="215"/>
      <c r="P815" s="293" t="s">
        <v>399</v>
      </c>
      <c r="Q815" s="293"/>
      <c r="R815" s="293"/>
      <c r="S815" s="293"/>
      <c r="T815" s="293"/>
      <c r="U815" s="293"/>
      <c r="V815" s="293"/>
      <c r="W815" s="293"/>
      <c r="X815" s="293"/>
      <c r="Y815" s="234" t="s">
        <v>458</v>
      </c>
      <c r="Z815" s="233"/>
      <c r="AA815" s="233"/>
      <c r="AB815" s="233"/>
      <c r="AC815" s="108" t="s">
        <v>398</v>
      </c>
      <c r="AD815" s="108"/>
      <c r="AE815" s="108"/>
      <c r="AF815" s="108"/>
      <c r="AG815" s="108"/>
      <c r="AH815" s="234" t="s">
        <v>415</v>
      </c>
      <c r="AI815" s="764"/>
      <c r="AJ815" s="764"/>
      <c r="AK815" s="764"/>
      <c r="AL815" s="764" t="s">
        <v>23</v>
      </c>
      <c r="AM815" s="764"/>
      <c r="AN815" s="764"/>
      <c r="AO815" s="846"/>
      <c r="AP815" s="236" t="s">
        <v>463</v>
      </c>
      <c r="AQ815" s="236"/>
      <c r="AR815" s="236"/>
      <c r="AS815" s="236"/>
      <c r="AT815" s="236"/>
      <c r="AU815" s="236"/>
      <c r="AV815" s="236"/>
      <c r="AW815" s="236"/>
      <c r="AX815" s="236"/>
    </row>
    <row r="816" spans="1:50" ht="30" customHeight="1" x14ac:dyDescent="0.15">
      <c r="A816" s="239">
        <v>1</v>
      </c>
      <c r="B816" s="239">
        <v>1</v>
      </c>
      <c r="C816" s="231" t="s">
        <v>593</v>
      </c>
      <c r="D816" s="217"/>
      <c r="E816" s="217"/>
      <c r="F816" s="217"/>
      <c r="G816" s="217"/>
      <c r="H816" s="217"/>
      <c r="I816" s="217"/>
      <c r="J816" s="218">
        <v>5290801002046</v>
      </c>
      <c r="K816" s="219"/>
      <c r="L816" s="219"/>
      <c r="M816" s="219"/>
      <c r="N816" s="219"/>
      <c r="O816" s="219"/>
      <c r="P816" s="232" t="s">
        <v>608</v>
      </c>
      <c r="Q816" s="220"/>
      <c r="R816" s="220"/>
      <c r="S816" s="220"/>
      <c r="T816" s="220"/>
      <c r="U816" s="220"/>
      <c r="V816" s="220"/>
      <c r="W816" s="220"/>
      <c r="X816" s="220"/>
      <c r="Y816" s="221">
        <v>16.8</v>
      </c>
      <c r="Z816" s="222"/>
      <c r="AA816" s="222"/>
      <c r="AB816" s="223"/>
      <c r="AC816" s="224" t="s">
        <v>572</v>
      </c>
      <c r="AD816" s="224"/>
      <c r="AE816" s="224"/>
      <c r="AF816" s="224"/>
      <c r="AG816" s="224"/>
      <c r="AH816" s="225">
        <v>1</v>
      </c>
      <c r="AI816" s="226"/>
      <c r="AJ816" s="226"/>
      <c r="AK816" s="226"/>
      <c r="AL816" s="227">
        <v>99.4</v>
      </c>
      <c r="AM816" s="228"/>
      <c r="AN816" s="228"/>
      <c r="AO816" s="229"/>
      <c r="AP816" s="230" t="s">
        <v>616</v>
      </c>
      <c r="AQ816" s="230"/>
      <c r="AR816" s="230"/>
      <c r="AS816" s="230"/>
      <c r="AT816" s="230"/>
      <c r="AU816" s="230"/>
      <c r="AV816" s="230"/>
      <c r="AW816" s="230"/>
      <c r="AX816" s="230"/>
    </row>
    <row r="817" spans="1:50" ht="47.25" hidden="1" customHeight="1" x14ac:dyDescent="0.15">
      <c r="A817" s="239">
        <v>2</v>
      </c>
      <c r="B817" s="239">
        <v>1</v>
      </c>
      <c r="C817" s="231"/>
      <c r="D817" s="217"/>
      <c r="E817" s="217"/>
      <c r="F817" s="217"/>
      <c r="G817" s="217"/>
      <c r="H817" s="217"/>
      <c r="I817" s="217"/>
      <c r="J817" s="218"/>
      <c r="K817" s="219"/>
      <c r="L817" s="219"/>
      <c r="M817" s="219"/>
      <c r="N817" s="219"/>
      <c r="O817" s="219"/>
      <c r="P817" s="232"/>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1"/>
      <c r="D818" s="217"/>
      <c r="E818" s="217"/>
      <c r="F818" s="217"/>
      <c r="G818" s="217"/>
      <c r="H818" s="217"/>
      <c r="I818" s="217"/>
      <c r="J818" s="218"/>
      <c r="K818" s="219"/>
      <c r="L818" s="219"/>
      <c r="M818" s="219"/>
      <c r="N818" s="219"/>
      <c r="O818" s="219"/>
      <c r="P818" s="232"/>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1"/>
      <c r="D819" s="217"/>
      <c r="E819" s="217"/>
      <c r="F819" s="217"/>
      <c r="G819" s="217"/>
      <c r="H819" s="217"/>
      <c r="I819" s="217"/>
      <c r="J819" s="218"/>
      <c r="K819" s="219"/>
      <c r="L819" s="219"/>
      <c r="M819" s="219"/>
      <c r="N819" s="219"/>
      <c r="O819" s="219"/>
      <c r="P819" s="232"/>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45" hidden="1" customHeight="1" x14ac:dyDescent="0.15">
      <c r="A820" s="239">
        <v>5</v>
      </c>
      <c r="B820" s="239">
        <v>1</v>
      </c>
      <c r="C820" s="231"/>
      <c r="D820" s="217"/>
      <c r="E820" s="217"/>
      <c r="F820" s="217"/>
      <c r="G820" s="217"/>
      <c r="H820" s="217"/>
      <c r="I820" s="217"/>
      <c r="J820" s="218"/>
      <c r="K820" s="219"/>
      <c r="L820" s="219"/>
      <c r="M820" s="219"/>
      <c r="N820" s="219"/>
      <c r="O820" s="219"/>
      <c r="P820" s="232"/>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31"/>
      <c r="D821" s="217"/>
      <c r="E821" s="217"/>
      <c r="F821" s="217"/>
      <c r="G821" s="217"/>
      <c r="H821" s="217"/>
      <c r="I821" s="217"/>
      <c r="J821" s="218"/>
      <c r="K821" s="219"/>
      <c r="L821" s="219"/>
      <c r="M821" s="219"/>
      <c r="N821" s="219"/>
      <c r="O821" s="219"/>
      <c r="P821" s="232"/>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48" hidden="1" customHeight="1" x14ac:dyDescent="0.15">
      <c r="A822" s="239">
        <v>7</v>
      </c>
      <c r="B822" s="239">
        <v>1</v>
      </c>
      <c r="C822" s="231"/>
      <c r="D822" s="217"/>
      <c r="E822" s="217"/>
      <c r="F822" s="217"/>
      <c r="G822" s="217"/>
      <c r="H822" s="217"/>
      <c r="I822" s="217"/>
      <c r="J822" s="218"/>
      <c r="K822" s="219"/>
      <c r="L822" s="219"/>
      <c r="M822" s="219"/>
      <c r="N822" s="219"/>
      <c r="O822" s="219"/>
      <c r="P822" s="232"/>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31"/>
      <c r="D823" s="217"/>
      <c r="E823" s="217"/>
      <c r="F823" s="217"/>
      <c r="G823" s="217"/>
      <c r="H823" s="217"/>
      <c r="I823" s="217"/>
      <c r="J823" s="218"/>
      <c r="K823" s="219"/>
      <c r="L823" s="219"/>
      <c r="M823" s="219"/>
      <c r="N823" s="219"/>
      <c r="O823" s="219"/>
      <c r="P823" s="232"/>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31"/>
      <c r="D824" s="217"/>
      <c r="E824" s="217"/>
      <c r="F824" s="217"/>
      <c r="G824" s="217"/>
      <c r="H824" s="217"/>
      <c r="I824" s="217"/>
      <c r="J824" s="218"/>
      <c r="K824" s="219"/>
      <c r="L824" s="219"/>
      <c r="M824" s="219"/>
      <c r="N824" s="219"/>
      <c r="O824" s="219"/>
      <c r="P824" s="232"/>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55.5" hidden="1" customHeight="1" x14ac:dyDescent="0.15">
      <c r="A825" s="239">
        <v>10</v>
      </c>
      <c r="B825" s="239">
        <v>1</v>
      </c>
      <c r="C825" s="231"/>
      <c r="D825" s="217"/>
      <c r="E825" s="217"/>
      <c r="F825" s="217"/>
      <c r="G825" s="217"/>
      <c r="H825" s="217"/>
      <c r="I825" s="217"/>
      <c r="J825" s="218"/>
      <c r="K825" s="219"/>
      <c r="L825" s="219"/>
      <c r="M825" s="219"/>
      <c r="N825" s="219"/>
      <c r="O825" s="219"/>
      <c r="P825" s="232"/>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399</v>
      </c>
      <c r="Q848" s="234"/>
      <c r="R848" s="234"/>
      <c r="S848" s="234"/>
      <c r="T848" s="234"/>
      <c r="U848" s="234"/>
      <c r="V848" s="234"/>
      <c r="W848" s="234"/>
      <c r="X848" s="234"/>
      <c r="Y848" s="234" t="s">
        <v>458</v>
      </c>
      <c r="Z848" s="233"/>
      <c r="AA848" s="233"/>
      <c r="AB848" s="233"/>
      <c r="AC848" s="108" t="s">
        <v>398</v>
      </c>
      <c r="AD848" s="108"/>
      <c r="AE848" s="108"/>
      <c r="AF848" s="108"/>
      <c r="AG848" s="108"/>
      <c r="AH848" s="234" t="s">
        <v>415</v>
      </c>
      <c r="AI848" s="233"/>
      <c r="AJ848" s="233"/>
      <c r="AK848" s="233"/>
      <c r="AL848" s="233" t="s">
        <v>23</v>
      </c>
      <c r="AM848" s="233"/>
      <c r="AN848" s="233"/>
      <c r="AO848" s="235"/>
      <c r="AP848" s="236" t="s">
        <v>505</v>
      </c>
      <c r="AQ848" s="236"/>
      <c r="AR848" s="236"/>
      <c r="AS848" s="236"/>
      <c r="AT848" s="236"/>
      <c r="AU848" s="236"/>
      <c r="AV848" s="236"/>
      <c r="AW848" s="236"/>
      <c r="AX848" s="236"/>
    </row>
    <row r="849" spans="1:50" ht="45" customHeight="1" x14ac:dyDescent="0.15">
      <c r="A849" s="239">
        <v>1</v>
      </c>
      <c r="B849" s="239">
        <v>1</v>
      </c>
      <c r="C849" s="231" t="s">
        <v>594</v>
      </c>
      <c r="D849" s="217"/>
      <c r="E849" s="217"/>
      <c r="F849" s="217"/>
      <c r="G849" s="217"/>
      <c r="H849" s="217"/>
      <c r="I849" s="217"/>
      <c r="J849" s="218">
        <v>1010401089556</v>
      </c>
      <c r="K849" s="219"/>
      <c r="L849" s="219"/>
      <c r="M849" s="219"/>
      <c r="N849" s="219"/>
      <c r="O849" s="219"/>
      <c r="P849" s="232" t="s">
        <v>609</v>
      </c>
      <c r="Q849" s="220"/>
      <c r="R849" s="220"/>
      <c r="S849" s="220"/>
      <c r="T849" s="220"/>
      <c r="U849" s="220"/>
      <c r="V849" s="220"/>
      <c r="W849" s="220"/>
      <c r="X849" s="220"/>
      <c r="Y849" s="221">
        <v>40</v>
      </c>
      <c r="Z849" s="222"/>
      <c r="AA849" s="222"/>
      <c r="AB849" s="223"/>
      <c r="AC849" s="224" t="s">
        <v>572</v>
      </c>
      <c r="AD849" s="224"/>
      <c r="AE849" s="224"/>
      <c r="AF849" s="224"/>
      <c r="AG849" s="224"/>
      <c r="AH849" s="225">
        <v>1</v>
      </c>
      <c r="AI849" s="226"/>
      <c r="AJ849" s="226"/>
      <c r="AK849" s="226"/>
      <c r="AL849" s="227">
        <v>99.6</v>
      </c>
      <c r="AM849" s="228"/>
      <c r="AN849" s="228"/>
      <c r="AO849" s="229"/>
      <c r="AP849" s="230" t="s">
        <v>616</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399</v>
      </c>
      <c r="Q881" s="234"/>
      <c r="R881" s="234"/>
      <c r="S881" s="234"/>
      <c r="T881" s="234"/>
      <c r="U881" s="234"/>
      <c r="V881" s="234"/>
      <c r="W881" s="234"/>
      <c r="X881" s="234"/>
      <c r="Y881" s="234" t="s">
        <v>458</v>
      </c>
      <c r="Z881" s="233"/>
      <c r="AA881" s="233"/>
      <c r="AB881" s="233"/>
      <c r="AC881" s="108" t="s">
        <v>398</v>
      </c>
      <c r="AD881" s="108"/>
      <c r="AE881" s="108"/>
      <c r="AF881" s="108"/>
      <c r="AG881" s="108"/>
      <c r="AH881" s="234" t="s">
        <v>415</v>
      </c>
      <c r="AI881" s="233"/>
      <c r="AJ881" s="233"/>
      <c r="AK881" s="233"/>
      <c r="AL881" s="233" t="s">
        <v>23</v>
      </c>
      <c r="AM881" s="233"/>
      <c r="AN881" s="233"/>
      <c r="AO881" s="235"/>
      <c r="AP881" s="236" t="s">
        <v>505</v>
      </c>
      <c r="AQ881" s="236"/>
      <c r="AR881" s="236"/>
      <c r="AS881" s="236"/>
      <c r="AT881" s="236"/>
      <c r="AU881" s="236"/>
      <c r="AV881" s="236"/>
      <c r="AW881" s="236"/>
      <c r="AX881" s="236"/>
    </row>
    <row r="882" spans="1:50" ht="30" customHeight="1" x14ac:dyDescent="0.15">
      <c r="A882" s="239">
        <v>1</v>
      </c>
      <c r="B882" s="239">
        <v>1</v>
      </c>
      <c r="C882" s="231" t="s">
        <v>595</v>
      </c>
      <c r="D882" s="217"/>
      <c r="E882" s="217"/>
      <c r="F882" s="217"/>
      <c r="G882" s="217"/>
      <c r="H882" s="217"/>
      <c r="I882" s="217"/>
      <c r="J882" s="218">
        <v>2010401113331</v>
      </c>
      <c r="K882" s="219"/>
      <c r="L882" s="219"/>
      <c r="M882" s="219"/>
      <c r="N882" s="219"/>
      <c r="O882" s="219"/>
      <c r="P882" s="232" t="s">
        <v>610</v>
      </c>
      <c r="Q882" s="220"/>
      <c r="R882" s="220"/>
      <c r="S882" s="220"/>
      <c r="T882" s="220"/>
      <c r="U882" s="220"/>
      <c r="V882" s="220"/>
      <c r="W882" s="220"/>
      <c r="X882" s="220"/>
      <c r="Y882" s="221">
        <v>19.100000000000001</v>
      </c>
      <c r="Z882" s="222"/>
      <c r="AA882" s="222"/>
      <c r="AB882" s="223"/>
      <c r="AC882" s="224" t="s">
        <v>573</v>
      </c>
      <c r="AD882" s="224"/>
      <c r="AE882" s="224"/>
      <c r="AF882" s="224"/>
      <c r="AG882" s="224"/>
      <c r="AH882" s="225" t="s">
        <v>613</v>
      </c>
      <c r="AI882" s="226"/>
      <c r="AJ882" s="226"/>
      <c r="AK882" s="226"/>
      <c r="AL882" s="227" t="s">
        <v>613</v>
      </c>
      <c r="AM882" s="228"/>
      <c r="AN882" s="228"/>
      <c r="AO882" s="229"/>
      <c r="AP882" s="230" t="s">
        <v>616</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f>-AH88</f>
        <v>0</v>
      </c>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399</v>
      </c>
      <c r="Q914" s="234"/>
      <c r="R914" s="234"/>
      <c r="S914" s="234"/>
      <c r="T914" s="234"/>
      <c r="U914" s="234"/>
      <c r="V914" s="234"/>
      <c r="W914" s="234"/>
      <c r="X914" s="234"/>
      <c r="Y914" s="234" t="s">
        <v>458</v>
      </c>
      <c r="Z914" s="233"/>
      <c r="AA914" s="233"/>
      <c r="AB914" s="233"/>
      <c r="AC914" s="108" t="s">
        <v>398</v>
      </c>
      <c r="AD914" s="108"/>
      <c r="AE914" s="108"/>
      <c r="AF914" s="108"/>
      <c r="AG914" s="108"/>
      <c r="AH914" s="234" t="s">
        <v>415</v>
      </c>
      <c r="AI914" s="233"/>
      <c r="AJ914" s="233"/>
      <c r="AK914" s="233"/>
      <c r="AL914" s="233" t="s">
        <v>23</v>
      </c>
      <c r="AM914" s="233"/>
      <c r="AN914" s="233"/>
      <c r="AO914" s="235"/>
      <c r="AP914" s="236" t="s">
        <v>505</v>
      </c>
      <c r="AQ914" s="236"/>
      <c r="AR914" s="236"/>
      <c r="AS914" s="236"/>
      <c r="AT914" s="236"/>
      <c r="AU914" s="236"/>
      <c r="AV914" s="236"/>
      <c r="AW914" s="236"/>
      <c r="AX914" s="236"/>
    </row>
    <row r="915" spans="1:50" ht="30" customHeight="1" x14ac:dyDescent="0.15">
      <c r="A915" s="239">
        <v>1</v>
      </c>
      <c r="B915" s="239">
        <v>1</v>
      </c>
      <c r="C915" s="231" t="s">
        <v>596</v>
      </c>
      <c r="D915" s="217"/>
      <c r="E915" s="217"/>
      <c r="F915" s="217"/>
      <c r="G915" s="217"/>
      <c r="H915" s="217"/>
      <c r="I915" s="217"/>
      <c r="J915" s="218">
        <v>1011001016074</v>
      </c>
      <c r="K915" s="219"/>
      <c r="L915" s="219"/>
      <c r="M915" s="219"/>
      <c r="N915" s="219"/>
      <c r="O915" s="219"/>
      <c r="P915" s="232" t="s">
        <v>611</v>
      </c>
      <c r="Q915" s="220"/>
      <c r="R915" s="220"/>
      <c r="S915" s="220"/>
      <c r="T915" s="220"/>
      <c r="U915" s="220"/>
      <c r="V915" s="220"/>
      <c r="W915" s="220"/>
      <c r="X915" s="220"/>
      <c r="Y915" s="221">
        <v>0</v>
      </c>
      <c r="Z915" s="222"/>
      <c r="AA915" s="222"/>
      <c r="AB915" s="223"/>
      <c r="AC915" s="224" t="s">
        <v>573</v>
      </c>
      <c r="AD915" s="224"/>
      <c r="AE915" s="224"/>
      <c r="AF915" s="224"/>
      <c r="AG915" s="224"/>
      <c r="AH915" s="225" t="s">
        <v>613</v>
      </c>
      <c r="AI915" s="226"/>
      <c r="AJ915" s="226"/>
      <c r="AK915" s="226"/>
      <c r="AL915" s="227" t="s">
        <v>613</v>
      </c>
      <c r="AM915" s="228"/>
      <c r="AN915" s="228"/>
      <c r="AO915" s="229"/>
      <c r="AP915" s="230" t="s">
        <v>616</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399</v>
      </c>
      <c r="Q947" s="234"/>
      <c r="R947" s="234"/>
      <c r="S947" s="234"/>
      <c r="T947" s="234"/>
      <c r="U947" s="234"/>
      <c r="V947" s="234"/>
      <c r="W947" s="234"/>
      <c r="X947" s="234"/>
      <c r="Y947" s="234" t="s">
        <v>458</v>
      </c>
      <c r="Z947" s="233"/>
      <c r="AA947" s="233"/>
      <c r="AB947" s="233"/>
      <c r="AC947" s="108" t="s">
        <v>398</v>
      </c>
      <c r="AD947" s="108"/>
      <c r="AE947" s="108"/>
      <c r="AF947" s="108"/>
      <c r="AG947" s="108"/>
      <c r="AH947" s="234" t="s">
        <v>415</v>
      </c>
      <c r="AI947" s="233"/>
      <c r="AJ947" s="233"/>
      <c r="AK947" s="233"/>
      <c r="AL947" s="233" t="s">
        <v>23</v>
      </c>
      <c r="AM947" s="233"/>
      <c r="AN947" s="233"/>
      <c r="AO947" s="235"/>
      <c r="AP947" s="236" t="s">
        <v>505</v>
      </c>
      <c r="AQ947" s="236"/>
      <c r="AR947" s="236"/>
      <c r="AS947" s="236"/>
      <c r="AT947" s="236"/>
      <c r="AU947" s="236"/>
      <c r="AV947" s="236"/>
      <c r="AW947" s="236"/>
      <c r="AX947" s="236"/>
    </row>
    <row r="948" spans="1:50" ht="30" customHeight="1" x14ac:dyDescent="0.15">
      <c r="A948" s="239">
        <v>1</v>
      </c>
      <c r="B948" s="239">
        <v>1</v>
      </c>
      <c r="C948" s="231" t="s">
        <v>597</v>
      </c>
      <c r="D948" s="217"/>
      <c r="E948" s="217"/>
      <c r="F948" s="217"/>
      <c r="G948" s="217"/>
      <c r="H948" s="217"/>
      <c r="I948" s="217"/>
      <c r="J948" s="218">
        <v>7011001016580</v>
      </c>
      <c r="K948" s="219"/>
      <c r="L948" s="219"/>
      <c r="M948" s="219"/>
      <c r="N948" s="219"/>
      <c r="O948" s="219"/>
      <c r="P948" s="232" t="s">
        <v>612</v>
      </c>
      <c r="Q948" s="220"/>
      <c r="R948" s="220"/>
      <c r="S948" s="220"/>
      <c r="T948" s="220"/>
      <c r="U948" s="220"/>
      <c r="V948" s="220"/>
      <c r="W948" s="220"/>
      <c r="X948" s="220"/>
      <c r="Y948" s="221">
        <v>1</v>
      </c>
      <c r="Z948" s="222"/>
      <c r="AA948" s="222"/>
      <c r="AB948" s="223"/>
      <c r="AC948" s="224" t="s">
        <v>575</v>
      </c>
      <c r="AD948" s="224"/>
      <c r="AE948" s="224"/>
      <c r="AF948" s="224"/>
      <c r="AG948" s="224"/>
      <c r="AH948" s="225" t="s">
        <v>613</v>
      </c>
      <c r="AI948" s="226"/>
      <c r="AJ948" s="226"/>
      <c r="AK948" s="226"/>
      <c r="AL948" s="227" t="s">
        <v>613</v>
      </c>
      <c r="AM948" s="228"/>
      <c r="AN948" s="228"/>
      <c r="AO948" s="229"/>
      <c r="AP948" s="230" t="s">
        <v>616</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462</v>
      </c>
      <c r="K980" s="108"/>
      <c r="L980" s="108"/>
      <c r="M980" s="108"/>
      <c r="N980" s="108"/>
      <c r="O980" s="108"/>
      <c r="P980" s="234" t="s">
        <v>399</v>
      </c>
      <c r="Q980" s="234"/>
      <c r="R980" s="234"/>
      <c r="S980" s="234"/>
      <c r="T980" s="234"/>
      <c r="U980" s="234"/>
      <c r="V980" s="234"/>
      <c r="W980" s="234"/>
      <c r="X980" s="234"/>
      <c r="Y980" s="234" t="s">
        <v>458</v>
      </c>
      <c r="Z980" s="233"/>
      <c r="AA980" s="233"/>
      <c r="AB980" s="233"/>
      <c r="AC980" s="108" t="s">
        <v>398</v>
      </c>
      <c r="AD980" s="108"/>
      <c r="AE980" s="108"/>
      <c r="AF980" s="108"/>
      <c r="AG980" s="108"/>
      <c r="AH980" s="234" t="s">
        <v>415</v>
      </c>
      <c r="AI980" s="233"/>
      <c r="AJ980" s="233"/>
      <c r="AK980" s="233"/>
      <c r="AL980" s="233" t="s">
        <v>23</v>
      </c>
      <c r="AM980" s="233"/>
      <c r="AN980" s="233"/>
      <c r="AO980" s="235"/>
      <c r="AP980" s="236" t="s">
        <v>505</v>
      </c>
      <c r="AQ980" s="236"/>
      <c r="AR980" s="236"/>
      <c r="AS980" s="236"/>
      <c r="AT980" s="236"/>
      <c r="AU980" s="236"/>
      <c r="AV980" s="236"/>
      <c r="AW980" s="236"/>
      <c r="AX980" s="236"/>
    </row>
    <row r="981" spans="1:50" ht="45" customHeight="1" x14ac:dyDescent="0.15">
      <c r="A981" s="239">
        <v>1</v>
      </c>
      <c r="B981" s="239">
        <v>1</v>
      </c>
      <c r="C981" s="231" t="s">
        <v>598</v>
      </c>
      <c r="D981" s="217"/>
      <c r="E981" s="217"/>
      <c r="F981" s="217"/>
      <c r="G981" s="217"/>
      <c r="H981" s="217"/>
      <c r="I981" s="217"/>
      <c r="J981" s="218">
        <v>4010001054032</v>
      </c>
      <c r="K981" s="219"/>
      <c r="L981" s="219"/>
      <c r="M981" s="219"/>
      <c r="N981" s="219"/>
      <c r="O981" s="219"/>
      <c r="P981" s="232" t="s">
        <v>607</v>
      </c>
      <c r="Q981" s="220"/>
      <c r="R981" s="220"/>
      <c r="S981" s="220"/>
      <c r="T981" s="220"/>
      <c r="U981" s="220"/>
      <c r="V981" s="220"/>
      <c r="W981" s="220"/>
      <c r="X981" s="220"/>
      <c r="Y981" s="221">
        <v>42</v>
      </c>
      <c r="Z981" s="222"/>
      <c r="AA981" s="222"/>
      <c r="AB981" s="223"/>
      <c r="AC981" s="224" t="s">
        <v>572</v>
      </c>
      <c r="AD981" s="224"/>
      <c r="AE981" s="224"/>
      <c r="AF981" s="224"/>
      <c r="AG981" s="224"/>
      <c r="AH981" s="225">
        <v>1</v>
      </c>
      <c r="AI981" s="226"/>
      <c r="AJ981" s="226"/>
      <c r="AK981" s="226"/>
      <c r="AL981" s="227">
        <v>99.9</v>
      </c>
      <c r="AM981" s="228"/>
      <c r="AN981" s="228"/>
      <c r="AO981" s="229"/>
      <c r="AP981" s="230" t="s">
        <v>616</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399</v>
      </c>
      <c r="Q1013" s="234"/>
      <c r="R1013" s="234"/>
      <c r="S1013" s="234"/>
      <c r="T1013" s="234"/>
      <c r="U1013" s="234"/>
      <c r="V1013" s="234"/>
      <c r="W1013" s="234"/>
      <c r="X1013" s="234"/>
      <c r="Y1013" s="234" t="s">
        <v>458</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505</v>
      </c>
      <c r="AQ1013" s="236"/>
      <c r="AR1013" s="236"/>
      <c r="AS1013" s="236"/>
      <c r="AT1013" s="236"/>
      <c r="AU1013" s="236"/>
      <c r="AV1013" s="236"/>
      <c r="AW1013" s="236"/>
      <c r="AX1013" s="236"/>
    </row>
    <row r="1014" spans="1:50" ht="30" customHeight="1" x14ac:dyDescent="0.15">
      <c r="A1014" s="239">
        <v>1</v>
      </c>
      <c r="B1014" s="239">
        <v>1</v>
      </c>
      <c r="C1014" s="231" t="s">
        <v>599</v>
      </c>
      <c r="D1014" s="217"/>
      <c r="E1014" s="217"/>
      <c r="F1014" s="217"/>
      <c r="G1014" s="217"/>
      <c r="H1014" s="217"/>
      <c r="I1014" s="217"/>
      <c r="J1014" s="218">
        <v>2010401113331</v>
      </c>
      <c r="K1014" s="219"/>
      <c r="L1014" s="219"/>
      <c r="M1014" s="219"/>
      <c r="N1014" s="219"/>
      <c r="O1014" s="219"/>
      <c r="P1014" s="232" t="s">
        <v>606</v>
      </c>
      <c r="Q1014" s="220"/>
      <c r="R1014" s="220"/>
      <c r="S1014" s="220"/>
      <c r="T1014" s="220"/>
      <c r="U1014" s="220"/>
      <c r="V1014" s="220"/>
      <c r="W1014" s="220"/>
      <c r="X1014" s="220"/>
      <c r="Y1014" s="221">
        <v>9</v>
      </c>
      <c r="Z1014" s="222"/>
      <c r="AA1014" s="222"/>
      <c r="AB1014" s="223"/>
      <c r="AC1014" s="224" t="s">
        <v>573</v>
      </c>
      <c r="AD1014" s="224"/>
      <c r="AE1014" s="224"/>
      <c r="AF1014" s="224"/>
      <c r="AG1014" s="224"/>
      <c r="AH1014" s="225" t="s">
        <v>613</v>
      </c>
      <c r="AI1014" s="226"/>
      <c r="AJ1014" s="226"/>
      <c r="AK1014" s="226"/>
      <c r="AL1014" s="227" t="s">
        <v>613</v>
      </c>
      <c r="AM1014" s="228"/>
      <c r="AN1014" s="228"/>
      <c r="AO1014" s="229"/>
      <c r="AP1014" s="230" t="s">
        <v>616</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399</v>
      </c>
      <c r="Q1046" s="234"/>
      <c r="R1046" s="234"/>
      <c r="S1046" s="234"/>
      <c r="T1046" s="234"/>
      <c r="U1046" s="234"/>
      <c r="V1046" s="234"/>
      <c r="W1046" s="234"/>
      <c r="X1046" s="234"/>
      <c r="Y1046" s="234" t="s">
        <v>458</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505</v>
      </c>
      <c r="AQ1046" s="236"/>
      <c r="AR1046" s="236"/>
      <c r="AS1046" s="236"/>
      <c r="AT1046" s="236"/>
      <c r="AU1046" s="236"/>
      <c r="AV1046" s="236"/>
      <c r="AW1046" s="236"/>
      <c r="AX1046" s="236"/>
    </row>
    <row r="1047" spans="1:50" ht="39.950000000000003" customHeight="1" x14ac:dyDescent="0.15">
      <c r="A1047" s="239">
        <v>1</v>
      </c>
      <c r="B1047" s="239">
        <v>1</v>
      </c>
      <c r="C1047" s="231" t="s">
        <v>600</v>
      </c>
      <c r="D1047" s="217"/>
      <c r="E1047" s="217"/>
      <c r="F1047" s="217"/>
      <c r="G1047" s="217"/>
      <c r="H1047" s="217"/>
      <c r="I1047" s="217"/>
      <c r="J1047" s="218">
        <v>3130005005532</v>
      </c>
      <c r="K1047" s="219"/>
      <c r="L1047" s="219"/>
      <c r="M1047" s="219"/>
      <c r="N1047" s="219"/>
      <c r="O1047" s="219"/>
      <c r="P1047" s="232" t="s">
        <v>605</v>
      </c>
      <c r="Q1047" s="220"/>
      <c r="R1047" s="220"/>
      <c r="S1047" s="220"/>
      <c r="T1047" s="220"/>
      <c r="U1047" s="220"/>
      <c r="V1047" s="220"/>
      <c r="W1047" s="220"/>
      <c r="X1047" s="220"/>
      <c r="Y1047" s="221">
        <v>1</v>
      </c>
      <c r="Z1047" s="222"/>
      <c r="AA1047" s="222"/>
      <c r="AB1047" s="223"/>
      <c r="AC1047" s="224" t="s">
        <v>573</v>
      </c>
      <c r="AD1047" s="224"/>
      <c r="AE1047" s="224"/>
      <c r="AF1047" s="224"/>
      <c r="AG1047" s="224"/>
      <c r="AH1047" s="225" t="s">
        <v>613</v>
      </c>
      <c r="AI1047" s="226"/>
      <c r="AJ1047" s="226"/>
      <c r="AK1047" s="226"/>
      <c r="AL1047" s="227" t="s">
        <v>613</v>
      </c>
      <c r="AM1047" s="228"/>
      <c r="AN1047" s="228"/>
      <c r="AO1047" s="229"/>
      <c r="AP1047" s="230" t="s">
        <v>616</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504</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462</v>
      </c>
      <c r="K1080" s="108"/>
      <c r="L1080" s="108"/>
      <c r="M1080" s="108"/>
      <c r="N1080" s="108"/>
      <c r="O1080" s="108"/>
      <c r="P1080" s="234" t="s">
        <v>31</v>
      </c>
      <c r="Q1080" s="234"/>
      <c r="R1080" s="234"/>
      <c r="S1080" s="234"/>
      <c r="T1080" s="234"/>
      <c r="U1080" s="234"/>
      <c r="V1080" s="234"/>
      <c r="W1080" s="234"/>
      <c r="X1080" s="234"/>
      <c r="Y1080" s="108" t="s">
        <v>465</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506</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1" priority="11189">
      <formula>IF(RIGHT(TEXT(P14,"0.#"),1)=".",FALSE,TRUE)</formula>
    </cfRule>
    <cfRule type="expression" dxfId="2460" priority="11190">
      <formula>IF(RIGHT(TEXT(P14,"0.#"),1)=".",TRUE,FALSE)</formula>
    </cfRule>
  </conditionalFormatting>
  <conditionalFormatting sqref="AE23">
    <cfRule type="expression" dxfId="2459" priority="11179">
      <formula>IF(RIGHT(TEXT(AE23,"0.#"),1)=".",FALSE,TRUE)</formula>
    </cfRule>
    <cfRule type="expression" dxfId="2458" priority="11180">
      <formula>IF(RIGHT(TEXT(AE23,"0.#"),1)=".",TRUE,FALSE)</formula>
    </cfRule>
  </conditionalFormatting>
  <conditionalFormatting sqref="L105">
    <cfRule type="expression" dxfId="2457" priority="11071">
      <formula>IF(RIGHT(TEXT(L105,"0.#"),1)=".",FALSE,TRUE)</formula>
    </cfRule>
    <cfRule type="expression" dxfId="2456" priority="11072">
      <formula>IF(RIGHT(TEXT(L105,"0.#"),1)=".",TRUE,FALSE)</formula>
    </cfRule>
  </conditionalFormatting>
  <conditionalFormatting sqref="L110">
    <cfRule type="expression" dxfId="2455" priority="11069">
      <formula>IF(RIGHT(TEXT(L110,"0.#"),1)=".",FALSE,TRUE)</formula>
    </cfRule>
    <cfRule type="expression" dxfId="2454" priority="11070">
      <formula>IF(RIGHT(TEXT(L110,"0.#"),1)=".",TRUE,FALSE)</formula>
    </cfRule>
  </conditionalFormatting>
  <conditionalFormatting sqref="R110">
    <cfRule type="expression" dxfId="2453" priority="11067">
      <formula>IF(RIGHT(TEXT(R110,"0.#"),1)=".",FALSE,TRUE)</formula>
    </cfRule>
    <cfRule type="expression" dxfId="2452" priority="11068">
      <formula>IF(RIGHT(TEXT(R110,"0.#"),1)=".",TRUE,FALSE)</formula>
    </cfRule>
  </conditionalFormatting>
  <conditionalFormatting sqref="P18:AX18">
    <cfRule type="expression" dxfId="2451" priority="11065">
      <formula>IF(RIGHT(TEXT(P18,"0.#"),1)=".",FALSE,TRUE)</formula>
    </cfRule>
    <cfRule type="expression" dxfId="2450" priority="11066">
      <formula>IF(RIGHT(TEXT(P18,"0.#"),1)=".",TRUE,FALSE)</formula>
    </cfRule>
  </conditionalFormatting>
  <conditionalFormatting sqref="Y761">
    <cfRule type="expression" dxfId="2449" priority="11061">
      <formula>IF(RIGHT(TEXT(Y761,"0.#"),1)=".",FALSE,TRUE)</formula>
    </cfRule>
    <cfRule type="expression" dxfId="2448" priority="11062">
      <formula>IF(RIGHT(TEXT(Y761,"0.#"),1)=".",TRUE,FALSE)</formula>
    </cfRule>
  </conditionalFormatting>
  <conditionalFormatting sqref="Y770">
    <cfRule type="expression" dxfId="2447" priority="11057">
      <formula>IF(RIGHT(TEXT(Y770,"0.#"),1)=".",FALSE,TRUE)</formula>
    </cfRule>
    <cfRule type="expression" dxfId="2446" priority="11058">
      <formula>IF(RIGHT(TEXT(Y770,"0.#"),1)=".",TRUE,FALSE)</formula>
    </cfRule>
  </conditionalFormatting>
  <conditionalFormatting sqref="Y801:Y808 Y799 Y788:Y795 Y786 Y775:Y782 Y773">
    <cfRule type="expression" dxfId="2445" priority="10839">
      <formula>IF(RIGHT(TEXT(Y773,"0.#"),1)=".",FALSE,TRUE)</formula>
    </cfRule>
    <cfRule type="expression" dxfId="2444" priority="10840">
      <formula>IF(RIGHT(TEXT(Y773,"0.#"),1)=".",TRUE,FALSE)</formula>
    </cfRule>
  </conditionalFormatting>
  <conditionalFormatting sqref="P16:AQ17 P15:AX15 P13:AX13">
    <cfRule type="expression" dxfId="2443" priority="10887">
      <formula>IF(RIGHT(TEXT(P13,"0.#"),1)=".",FALSE,TRUE)</formula>
    </cfRule>
    <cfRule type="expression" dxfId="2442" priority="10888">
      <formula>IF(RIGHT(TEXT(P13,"0.#"),1)=".",TRUE,FALSE)</formula>
    </cfRule>
  </conditionalFormatting>
  <conditionalFormatting sqref="P19:AJ19">
    <cfRule type="expression" dxfId="2441" priority="10885">
      <formula>IF(RIGHT(TEXT(P19,"0.#"),1)=".",FALSE,TRUE)</formula>
    </cfRule>
    <cfRule type="expression" dxfId="2440" priority="10886">
      <formula>IF(RIGHT(TEXT(P19,"0.#"),1)=".",TRUE,FALSE)</formula>
    </cfRule>
  </conditionalFormatting>
  <conditionalFormatting sqref="AE74 AQ74">
    <cfRule type="expression" dxfId="2439" priority="10877">
      <formula>IF(RIGHT(TEXT(AE74,"0.#"),1)=".",FALSE,TRUE)</formula>
    </cfRule>
    <cfRule type="expression" dxfId="2438" priority="10878">
      <formula>IF(RIGHT(TEXT(AE74,"0.#"),1)=".",TRUE,FALSE)</formula>
    </cfRule>
  </conditionalFormatting>
  <conditionalFormatting sqref="L106:L109 L104">
    <cfRule type="expression" dxfId="2437" priority="10871">
      <formula>IF(RIGHT(TEXT(L104,"0.#"),1)=".",FALSE,TRUE)</formula>
    </cfRule>
    <cfRule type="expression" dxfId="2436" priority="10872">
      <formula>IF(RIGHT(TEXT(L104,"0.#"),1)=".",TRUE,FALSE)</formula>
    </cfRule>
  </conditionalFormatting>
  <conditionalFormatting sqref="R104">
    <cfRule type="expression" dxfId="2435" priority="10867">
      <formula>IF(RIGHT(TEXT(R104,"0.#"),1)=".",FALSE,TRUE)</formula>
    </cfRule>
    <cfRule type="expression" dxfId="2434" priority="10868">
      <formula>IF(RIGHT(TEXT(R104,"0.#"),1)=".",TRUE,FALSE)</formula>
    </cfRule>
  </conditionalFormatting>
  <conditionalFormatting sqref="R105:R109">
    <cfRule type="expression" dxfId="2433" priority="10865">
      <formula>IF(RIGHT(TEXT(R105,"0.#"),1)=".",FALSE,TRUE)</formula>
    </cfRule>
    <cfRule type="expression" dxfId="2432" priority="10866">
      <formula>IF(RIGHT(TEXT(R105,"0.#"),1)=".",TRUE,FALSE)</formula>
    </cfRule>
  </conditionalFormatting>
  <conditionalFormatting sqref="Y762:Y769 Y760">
    <cfRule type="expression" dxfId="2431" priority="10863">
      <formula>IF(RIGHT(TEXT(Y760,"0.#"),1)=".",FALSE,TRUE)</formula>
    </cfRule>
    <cfRule type="expression" dxfId="2430" priority="10864">
      <formula>IF(RIGHT(TEXT(Y760,"0.#"),1)=".",TRUE,FALSE)</formula>
    </cfRule>
  </conditionalFormatting>
  <conditionalFormatting sqref="AU761">
    <cfRule type="expression" dxfId="2429" priority="10861">
      <formula>IF(RIGHT(TEXT(AU761,"0.#"),1)=".",FALSE,TRUE)</formula>
    </cfRule>
    <cfRule type="expression" dxfId="2428" priority="10862">
      <formula>IF(RIGHT(TEXT(AU761,"0.#"),1)=".",TRUE,FALSE)</formula>
    </cfRule>
  </conditionalFormatting>
  <conditionalFormatting sqref="AU770">
    <cfRule type="expression" dxfId="2427" priority="10859">
      <formula>IF(RIGHT(TEXT(AU770,"0.#"),1)=".",FALSE,TRUE)</formula>
    </cfRule>
    <cfRule type="expression" dxfId="2426" priority="10860">
      <formula>IF(RIGHT(TEXT(AU770,"0.#"),1)=".",TRUE,FALSE)</formula>
    </cfRule>
  </conditionalFormatting>
  <conditionalFormatting sqref="AU762:AU769 AU760">
    <cfRule type="expression" dxfId="2425" priority="10857">
      <formula>IF(RIGHT(TEXT(AU760,"0.#"),1)=".",FALSE,TRUE)</formula>
    </cfRule>
    <cfRule type="expression" dxfId="2424" priority="10858">
      <formula>IF(RIGHT(TEXT(AU760,"0.#"),1)=".",TRUE,FALSE)</formula>
    </cfRule>
  </conditionalFormatting>
  <conditionalFormatting sqref="Y800 Y787 Y774">
    <cfRule type="expression" dxfId="2423" priority="10843">
      <formula>IF(RIGHT(TEXT(Y774,"0.#"),1)=".",FALSE,TRUE)</formula>
    </cfRule>
    <cfRule type="expression" dxfId="2422" priority="10844">
      <formula>IF(RIGHT(TEXT(Y774,"0.#"),1)=".",TRUE,FALSE)</formula>
    </cfRule>
  </conditionalFormatting>
  <conditionalFormatting sqref="Y809 Y796 Y783">
    <cfRule type="expression" dxfId="2421" priority="10841">
      <formula>IF(RIGHT(TEXT(Y783,"0.#"),1)=".",FALSE,TRUE)</formula>
    </cfRule>
    <cfRule type="expression" dxfId="2420" priority="10842">
      <formula>IF(RIGHT(TEXT(Y783,"0.#"),1)=".",TRUE,FALSE)</formula>
    </cfRule>
  </conditionalFormatting>
  <conditionalFormatting sqref="AU800 AU787 AU774">
    <cfRule type="expression" dxfId="2419" priority="10837">
      <formula>IF(RIGHT(TEXT(AU774,"0.#"),1)=".",FALSE,TRUE)</formula>
    </cfRule>
    <cfRule type="expression" dxfId="2418" priority="10838">
      <formula>IF(RIGHT(TEXT(AU774,"0.#"),1)=".",TRUE,FALSE)</formula>
    </cfRule>
  </conditionalFormatting>
  <conditionalFormatting sqref="AU809 AU796 AU783">
    <cfRule type="expression" dxfId="2417" priority="10835">
      <formula>IF(RIGHT(TEXT(AU783,"0.#"),1)=".",FALSE,TRUE)</formula>
    </cfRule>
    <cfRule type="expression" dxfId="2416" priority="10836">
      <formula>IF(RIGHT(TEXT(AU783,"0.#"),1)=".",TRUE,FALSE)</formula>
    </cfRule>
  </conditionalFormatting>
  <conditionalFormatting sqref="AU801:AU808 AU799 AU788:AU795 AU786 AU775:AU782 AU773">
    <cfRule type="expression" dxfId="2415" priority="10833">
      <formula>IF(RIGHT(TEXT(AU773,"0.#"),1)=".",FALSE,TRUE)</formula>
    </cfRule>
    <cfRule type="expression" dxfId="2414" priority="10834">
      <formula>IF(RIGHT(TEXT(AU773,"0.#"),1)=".",TRUE,FALSE)</formula>
    </cfRule>
  </conditionalFormatting>
  <conditionalFormatting sqref="AM60">
    <cfRule type="expression" dxfId="2413" priority="10487">
      <formula>IF(RIGHT(TEXT(AM60,"0.#"),1)=".",FALSE,TRUE)</formula>
    </cfRule>
    <cfRule type="expression" dxfId="2412" priority="10488">
      <formula>IF(RIGHT(TEXT(AM60,"0.#"),1)=".",TRUE,FALSE)</formula>
    </cfRule>
  </conditionalFormatting>
  <conditionalFormatting sqref="AE40">
    <cfRule type="expression" dxfId="2411" priority="10555">
      <formula>IF(RIGHT(TEXT(AE40,"0.#"),1)=".",FALSE,TRUE)</formula>
    </cfRule>
    <cfRule type="expression" dxfId="2410" priority="10556">
      <formula>IF(RIGHT(TEXT(AE40,"0.#"),1)=".",TRUE,FALSE)</formula>
    </cfRule>
  </conditionalFormatting>
  <conditionalFormatting sqref="AI40">
    <cfRule type="expression" dxfId="2409" priority="10553">
      <formula>IF(RIGHT(TEXT(AI40,"0.#"),1)=".",FALSE,TRUE)</formula>
    </cfRule>
    <cfRule type="expression" dxfId="2408" priority="10554">
      <formula>IF(RIGHT(TEXT(AI40,"0.#"),1)=".",TRUE,FALSE)</formula>
    </cfRule>
  </conditionalFormatting>
  <conditionalFormatting sqref="AM25">
    <cfRule type="expression" dxfId="2407" priority="10633">
      <formula>IF(RIGHT(TEXT(AM25,"0.#"),1)=".",FALSE,TRUE)</formula>
    </cfRule>
    <cfRule type="expression" dxfId="2406" priority="10634">
      <formula>IF(RIGHT(TEXT(AM25,"0.#"),1)=".",TRUE,FALSE)</formula>
    </cfRule>
  </conditionalFormatting>
  <conditionalFormatting sqref="AE24">
    <cfRule type="expression" dxfId="2405" priority="10647">
      <formula>IF(RIGHT(TEXT(AE24,"0.#"),1)=".",FALSE,TRUE)</formula>
    </cfRule>
    <cfRule type="expression" dxfId="2404" priority="10648">
      <formula>IF(RIGHT(TEXT(AE24,"0.#"),1)=".",TRUE,FALSE)</formula>
    </cfRule>
  </conditionalFormatting>
  <conditionalFormatting sqref="AE25">
    <cfRule type="expression" dxfId="2403" priority="10645">
      <formula>IF(RIGHT(TEXT(AE25,"0.#"),1)=".",FALSE,TRUE)</formula>
    </cfRule>
    <cfRule type="expression" dxfId="2402" priority="10646">
      <formula>IF(RIGHT(TEXT(AE25,"0.#"),1)=".",TRUE,FALSE)</formula>
    </cfRule>
  </conditionalFormatting>
  <conditionalFormatting sqref="AI24:AI25">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49" sqref="BH4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6" t="s">
        <v>32</v>
      </c>
      <c r="B2" s="897"/>
      <c r="C2" s="897"/>
      <c r="D2" s="897"/>
      <c r="E2" s="897"/>
      <c r="F2" s="898"/>
      <c r="G2" s="478" t="s">
        <v>538</v>
      </c>
      <c r="H2" s="479"/>
      <c r="I2" s="479"/>
      <c r="J2" s="479"/>
      <c r="K2" s="479"/>
      <c r="L2" s="479"/>
      <c r="M2" s="479"/>
      <c r="N2" s="479"/>
      <c r="O2" s="479"/>
      <c r="P2" s="479"/>
      <c r="Q2" s="479"/>
      <c r="R2" s="479"/>
      <c r="S2" s="479"/>
      <c r="T2" s="479"/>
      <c r="U2" s="479"/>
      <c r="V2" s="479"/>
      <c r="W2" s="479"/>
      <c r="X2" s="479"/>
      <c r="Y2" s="479"/>
      <c r="Z2" s="479"/>
      <c r="AA2" s="479"/>
      <c r="AB2" s="480"/>
      <c r="AC2" s="478" t="s">
        <v>539</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0"/>
      <c r="B3" s="891"/>
      <c r="C3" s="891"/>
      <c r="D3" s="891"/>
      <c r="E3" s="891"/>
      <c r="F3" s="892"/>
      <c r="G3" s="456" t="s">
        <v>19</v>
      </c>
      <c r="H3" s="527"/>
      <c r="I3" s="527"/>
      <c r="J3" s="527"/>
      <c r="K3" s="527"/>
      <c r="L3" s="526" t="s">
        <v>20</v>
      </c>
      <c r="M3" s="527"/>
      <c r="N3" s="527"/>
      <c r="O3" s="527"/>
      <c r="P3" s="527"/>
      <c r="Q3" s="527"/>
      <c r="R3" s="527"/>
      <c r="S3" s="527"/>
      <c r="T3" s="527"/>
      <c r="U3" s="527"/>
      <c r="V3" s="527"/>
      <c r="W3" s="527"/>
      <c r="X3" s="528"/>
      <c r="Y3" s="473" t="s">
        <v>21</v>
      </c>
      <c r="Z3" s="474"/>
      <c r="AA3" s="474"/>
      <c r="AB3" s="681"/>
      <c r="AC3" s="456" t="s">
        <v>19</v>
      </c>
      <c r="AD3" s="527"/>
      <c r="AE3" s="527"/>
      <c r="AF3" s="527"/>
      <c r="AG3" s="527"/>
      <c r="AH3" s="526" t="s">
        <v>20</v>
      </c>
      <c r="AI3" s="527"/>
      <c r="AJ3" s="527"/>
      <c r="AK3" s="527"/>
      <c r="AL3" s="527"/>
      <c r="AM3" s="527"/>
      <c r="AN3" s="527"/>
      <c r="AO3" s="527"/>
      <c r="AP3" s="527"/>
      <c r="AQ3" s="527"/>
      <c r="AR3" s="527"/>
      <c r="AS3" s="527"/>
      <c r="AT3" s="528"/>
      <c r="AU3" s="473" t="s">
        <v>21</v>
      </c>
      <c r="AV3" s="474"/>
      <c r="AW3" s="474"/>
      <c r="AX3" s="475"/>
    </row>
    <row r="4" spans="1:50" ht="24.75" customHeight="1" x14ac:dyDescent="0.15">
      <c r="A4" s="890"/>
      <c r="B4" s="891"/>
      <c r="C4" s="891"/>
      <c r="D4" s="891"/>
      <c r="E4" s="891"/>
      <c r="F4" s="892"/>
      <c r="G4" s="529" t="s">
        <v>552</v>
      </c>
      <c r="H4" s="632"/>
      <c r="I4" s="632"/>
      <c r="J4" s="632"/>
      <c r="K4" s="633"/>
      <c r="L4" s="523" t="s">
        <v>551</v>
      </c>
      <c r="M4" s="524"/>
      <c r="N4" s="524"/>
      <c r="O4" s="524"/>
      <c r="P4" s="524"/>
      <c r="Q4" s="524"/>
      <c r="R4" s="524"/>
      <c r="S4" s="524"/>
      <c r="T4" s="524"/>
      <c r="U4" s="524"/>
      <c r="V4" s="524"/>
      <c r="W4" s="524"/>
      <c r="X4" s="525"/>
      <c r="Y4" s="481">
        <v>2.6</v>
      </c>
      <c r="Z4" s="482"/>
      <c r="AA4" s="482"/>
      <c r="AB4" s="688"/>
      <c r="AC4" s="529" t="s">
        <v>552</v>
      </c>
      <c r="AD4" s="632"/>
      <c r="AE4" s="632"/>
      <c r="AF4" s="632"/>
      <c r="AG4" s="633"/>
      <c r="AH4" s="523" t="s">
        <v>570</v>
      </c>
      <c r="AI4" s="524"/>
      <c r="AJ4" s="524"/>
      <c r="AK4" s="524"/>
      <c r="AL4" s="524"/>
      <c r="AM4" s="524"/>
      <c r="AN4" s="524"/>
      <c r="AO4" s="524"/>
      <c r="AP4" s="524"/>
      <c r="AQ4" s="524"/>
      <c r="AR4" s="524"/>
      <c r="AS4" s="524"/>
      <c r="AT4" s="525"/>
      <c r="AU4" s="481">
        <v>5.3</v>
      </c>
      <c r="AV4" s="482"/>
      <c r="AW4" s="482"/>
      <c r="AX4" s="483"/>
    </row>
    <row r="5" spans="1:50" ht="24.75" customHeight="1" x14ac:dyDescent="0.15">
      <c r="A5" s="890"/>
      <c r="B5" s="891"/>
      <c r="C5" s="891"/>
      <c r="D5" s="891"/>
      <c r="E5" s="891"/>
      <c r="F5" s="89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890"/>
      <c r="B6" s="891"/>
      <c r="C6" s="891"/>
      <c r="D6" s="891"/>
      <c r="E6" s="891"/>
      <c r="F6" s="89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890"/>
      <c r="B7" s="891"/>
      <c r="C7" s="891"/>
      <c r="D7" s="891"/>
      <c r="E7" s="891"/>
      <c r="F7" s="89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890"/>
      <c r="B8" s="891"/>
      <c r="C8" s="891"/>
      <c r="D8" s="891"/>
      <c r="E8" s="891"/>
      <c r="F8" s="89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890"/>
      <c r="B9" s="891"/>
      <c r="C9" s="891"/>
      <c r="D9" s="891"/>
      <c r="E9" s="891"/>
      <c r="F9" s="89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890"/>
      <c r="B10" s="891"/>
      <c r="C10" s="891"/>
      <c r="D10" s="891"/>
      <c r="E10" s="891"/>
      <c r="F10" s="89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890"/>
      <c r="B11" s="891"/>
      <c r="C11" s="891"/>
      <c r="D11" s="891"/>
      <c r="E11" s="891"/>
      <c r="F11" s="89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90"/>
      <c r="B12" s="891"/>
      <c r="C12" s="891"/>
      <c r="D12" s="891"/>
      <c r="E12" s="891"/>
      <c r="F12" s="89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90"/>
      <c r="B13" s="891"/>
      <c r="C13" s="891"/>
      <c r="D13" s="891"/>
      <c r="E13" s="891"/>
      <c r="F13" s="89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890"/>
      <c r="B14" s="891"/>
      <c r="C14" s="891"/>
      <c r="D14" s="891"/>
      <c r="E14" s="891"/>
      <c r="F14" s="892"/>
      <c r="G14" s="706" t="s">
        <v>22</v>
      </c>
      <c r="H14" s="707"/>
      <c r="I14" s="707"/>
      <c r="J14" s="707"/>
      <c r="K14" s="707"/>
      <c r="L14" s="708"/>
      <c r="M14" s="709"/>
      <c r="N14" s="709"/>
      <c r="O14" s="709"/>
      <c r="P14" s="709"/>
      <c r="Q14" s="709"/>
      <c r="R14" s="709"/>
      <c r="S14" s="709"/>
      <c r="T14" s="709"/>
      <c r="U14" s="709"/>
      <c r="V14" s="709"/>
      <c r="W14" s="709"/>
      <c r="X14" s="710"/>
      <c r="Y14" s="711">
        <f>SUM(Y4:AB13)</f>
        <v>2.6</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5.3</v>
      </c>
      <c r="AV14" s="712"/>
      <c r="AW14" s="712"/>
      <c r="AX14" s="714"/>
    </row>
    <row r="15" spans="1:50" ht="30" customHeight="1" x14ac:dyDescent="0.15">
      <c r="A15" s="890"/>
      <c r="B15" s="891"/>
      <c r="C15" s="891"/>
      <c r="D15" s="891"/>
      <c r="E15" s="891"/>
      <c r="F15" s="892"/>
      <c r="G15" s="478" t="s">
        <v>430</v>
      </c>
      <c r="H15" s="479"/>
      <c r="I15" s="479"/>
      <c r="J15" s="479"/>
      <c r="K15" s="479"/>
      <c r="L15" s="479"/>
      <c r="M15" s="479"/>
      <c r="N15" s="479"/>
      <c r="O15" s="479"/>
      <c r="P15" s="479"/>
      <c r="Q15" s="479"/>
      <c r="R15" s="479"/>
      <c r="S15" s="479"/>
      <c r="T15" s="479"/>
      <c r="U15" s="479"/>
      <c r="V15" s="479"/>
      <c r="W15" s="479"/>
      <c r="X15" s="479"/>
      <c r="Y15" s="479"/>
      <c r="Z15" s="479"/>
      <c r="AA15" s="479"/>
      <c r="AB15" s="480"/>
      <c r="AC15" s="478" t="s">
        <v>431</v>
      </c>
      <c r="AD15" s="479"/>
      <c r="AE15" s="479"/>
      <c r="AF15" s="479"/>
      <c r="AG15" s="479"/>
      <c r="AH15" s="479"/>
      <c r="AI15" s="479"/>
      <c r="AJ15" s="479"/>
      <c r="AK15" s="479"/>
      <c r="AL15" s="479"/>
      <c r="AM15" s="479"/>
      <c r="AN15" s="479"/>
      <c r="AO15" s="479"/>
      <c r="AP15" s="479"/>
      <c r="AQ15" s="479"/>
      <c r="AR15" s="479"/>
      <c r="AS15" s="479"/>
      <c r="AT15" s="479"/>
      <c r="AU15" s="479"/>
      <c r="AV15" s="479"/>
      <c r="AW15" s="479"/>
      <c r="AX15" s="676"/>
    </row>
    <row r="16" spans="1:50" ht="25.5" customHeight="1" x14ac:dyDescent="0.15">
      <c r="A16" s="890"/>
      <c r="B16" s="891"/>
      <c r="C16" s="891"/>
      <c r="D16" s="891"/>
      <c r="E16" s="891"/>
      <c r="F16" s="892"/>
      <c r="G16" s="456" t="s">
        <v>19</v>
      </c>
      <c r="H16" s="527"/>
      <c r="I16" s="527"/>
      <c r="J16" s="527"/>
      <c r="K16" s="527"/>
      <c r="L16" s="526" t="s">
        <v>20</v>
      </c>
      <c r="M16" s="527"/>
      <c r="N16" s="527"/>
      <c r="O16" s="527"/>
      <c r="P16" s="527"/>
      <c r="Q16" s="527"/>
      <c r="R16" s="527"/>
      <c r="S16" s="527"/>
      <c r="T16" s="527"/>
      <c r="U16" s="527"/>
      <c r="V16" s="527"/>
      <c r="W16" s="527"/>
      <c r="X16" s="528"/>
      <c r="Y16" s="473" t="s">
        <v>21</v>
      </c>
      <c r="Z16" s="474"/>
      <c r="AA16" s="474"/>
      <c r="AB16" s="681"/>
      <c r="AC16" s="456" t="s">
        <v>19</v>
      </c>
      <c r="AD16" s="527"/>
      <c r="AE16" s="527"/>
      <c r="AF16" s="527"/>
      <c r="AG16" s="527"/>
      <c r="AH16" s="526" t="s">
        <v>20</v>
      </c>
      <c r="AI16" s="527"/>
      <c r="AJ16" s="527"/>
      <c r="AK16" s="527"/>
      <c r="AL16" s="527"/>
      <c r="AM16" s="527"/>
      <c r="AN16" s="527"/>
      <c r="AO16" s="527"/>
      <c r="AP16" s="527"/>
      <c r="AQ16" s="527"/>
      <c r="AR16" s="527"/>
      <c r="AS16" s="527"/>
      <c r="AT16" s="528"/>
      <c r="AU16" s="473" t="s">
        <v>21</v>
      </c>
      <c r="AV16" s="474"/>
      <c r="AW16" s="474"/>
      <c r="AX16" s="475"/>
    </row>
    <row r="17" spans="1:50" ht="24.75" customHeight="1" x14ac:dyDescent="0.15">
      <c r="A17" s="890"/>
      <c r="B17" s="891"/>
      <c r="C17" s="891"/>
      <c r="D17" s="891"/>
      <c r="E17" s="891"/>
      <c r="F17" s="892"/>
      <c r="G17" s="529"/>
      <c r="H17" s="632"/>
      <c r="I17" s="632"/>
      <c r="J17" s="632"/>
      <c r="K17" s="633"/>
      <c r="L17" s="523"/>
      <c r="M17" s="524"/>
      <c r="N17" s="524"/>
      <c r="O17" s="524"/>
      <c r="P17" s="524"/>
      <c r="Q17" s="524"/>
      <c r="R17" s="524"/>
      <c r="S17" s="524"/>
      <c r="T17" s="524"/>
      <c r="U17" s="524"/>
      <c r="V17" s="524"/>
      <c r="W17" s="524"/>
      <c r="X17" s="525"/>
      <c r="Y17" s="481"/>
      <c r="Z17" s="482"/>
      <c r="AA17" s="482"/>
      <c r="AB17" s="688"/>
      <c r="AC17" s="529"/>
      <c r="AD17" s="632"/>
      <c r="AE17" s="632"/>
      <c r="AF17" s="632"/>
      <c r="AG17" s="633"/>
      <c r="AH17" s="523"/>
      <c r="AI17" s="524"/>
      <c r="AJ17" s="524"/>
      <c r="AK17" s="524"/>
      <c r="AL17" s="524"/>
      <c r="AM17" s="524"/>
      <c r="AN17" s="524"/>
      <c r="AO17" s="524"/>
      <c r="AP17" s="524"/>
      <c r="AQ17" s="524"/>
      <c r="AR17" s="524"/>
      <c r="AS17" s="524"/>
      <c r="AT17" s="525"/>
      <c r="AU17" s="481"/>
      <c r="AV17" s="482"/>
      <c r="AW17" s="482"/>
      <c r="AX17" s="483"/>
    </row>
    <row r="18" spans="1:50" ht="24.75" customHeight="1" x14ac:dyDescent="0.15">
      <c r="A18" s="890"/>
      <c r="B18" s="891"/>
      <c r="C18" s="891"/>
      <c r="D18" s="891"/>
      <c r="E18" s="891"/>
      <c r="F18" s="89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890"/>
      <c r="B19" s="891"/>
      <c r="C19" s="891"/>
      <c r="D19" s="891"/>
      <c r="E19" s="891"/>
      <c r="F19" s="89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890"/>
      <c r="B20" s="891"/>
      <c r="C20" s="891"/>
      <c r="D20" s="891"/>
      <c r="E20" s="891"/>
      <c r="F20" s="89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890"/>
      <c r="B21" s="891"/>
      <c r="C21" s="891"/>
      <c r="D21" s="891"/>
      <c r="E21" s="891"/>
      <c r="F21" s="89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890"/>
      <c r="B22" s="891"/>
      <c r="C22" s="891"/>
      <c r="D22" s="891"/>
      <c r="E22" s="891"/>
      <c r="F22" s="89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890"/>
      <c r="B23" s="891"/>
      <c r="C23" s="891"/>
      <c r="D23" s="891"/>
      <c r="E23" s="891"/>
      <c r="F23" s="89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890"/>
      <c r="B24" s="891"/>
      <c r="C24" s="891"/>
      <c r="D24" s="891"/>
      <c r="E24" s="891"/>
      <c r="F24" s="89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890"/>
      <c r="B25" s="891"/>
      <c r="C25" s="891"/>
      <c r="D25" s="891"/>
      <c r="E25" s="891"/>
      <c r="F25" s="89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890"/>
      <c r="B26" s="891"/>
      <c r="C26" s="891"/>
      <c r="D26" s="891"/>
      <c r="E26" s="891"/>
      <c r="F26" s="89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890"/>
      <c r="B27" s="891"/>
      <c r="C27" s="891"/>
      <c r="D27" s="891"/>
      <c r="E27" s="891"/>
      <c r="F27" s="892"/>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890"/>
      <c r="B28" s="891"/>
      <c r="C28" s="891"/>
      <c r="D28" s="891"/>
      <c r="E28" s="891"/>
      <c r="F28" s="892"/>
      <c r="G28" s="478" t="s">
        <v>429</v>
      </c>
      <c r="H28" s="479"/>
      <c r="I28" s="479"/>
      <c r="J28" s="479"/>
      <c r="K28" s="479"/>
      <c r="L28" s="479"/>
      <c r="M28" s="479"/>
      <c r="N28" s="479"/>
      <c r="O28" s="479"/>
      <c r="P28" s="479"/>
      <c r="Q28" s="479"/>
      <c r="R28" s="479"/>
      <c r="S28" s="479"/>
      <c r="T28" s="479"/>
      <c r="U28" s="479"/>
      <c r="V28" s="479"/>
      <c r="W28" s="479"/>
      <c r="X28" s="479"/>
      <c r="Y28" s="479"/>
      <c r="Z28" s="479"/>
      <c r="AA28" s="479"/>
      <c r="AB28" s="480"/>
      <c r="AC28" s="478" t="s">
        <v>432</v>
      </c>
      <c r="AD28" s="479"/>
      <c r="AE28" s="479"/>
      <c r="AF28" s="479"/>
      <c r="AG28" s="479"/>
      <c r="AH28" s="479"/>
      <c r="AI28" s="479"/>
      <c r="AJ28" s="479"/>
      <c r="AK28" s="479"/>
      <c r="AL28" s="479"/>
      <c r="AM28" s="479"/>
      <c r="AN28" s="479"/>
      <c r="AO28" s="479"/>
      <c r="AP28" s="479"/>
      <c r="AQ28" s="479"/>
      <c r="AR28" s="479"/>
      <c r="AS28" s="479"/>
      <c r="AT28" s="479"/>
      <c r="AU28" s="479"/>
      <c r="AV28" s="479"/>
      <c r="AW28" s="479"/>
      <c r="AX28" s="676"/>
    </row>
    <row r="29" spans="1:50" ht="24.75" customHeight="1" x14ac:dyDescent="0.15">
      <c r="A29" s="890"/>
      <c r="B29" s="891"/>
      <c r="C29" s="891"/>
      <c r="D29" s="891"/>
      <c r="E29" s="891"/>
      <c r="F29" s="892"/>
      <c r="G29" s="456" t="s">
        <v>19</v>
      </c>
      <c r="H29" s="527"/>
      <c r="I29" s="527"/>
      <c r="J29" s="527"/>
      <c r="K29" s="527"/>
      <c r="L29" s="526" t="s">
        <v>20</v>
      </c>
      <c r="M29" s="527"/>
      <c r="N29" s="527"/>
      <c r="O29" s="527"/>
      <c r="P29" s="527"/>
      <c r="Q29" s="527"/>
      <c r="R29" s="527"/>
      <c r="S29" s="527"/>
      <c r="T29" s="527"/>
      <c r="U29" s="527"/>
      <c r="V29" s="527"/>
      <c r="W29" s="527"/>
      <c r="X29" s="528"/>
      <c r="Y29" s="473" t="s">
        <v>21</v>
      </c>
      <c r="Z29" s="474"/>
      <c r="AA29" s="474"/>
      <c r="AB29" s="681"/>
      <c r="AC29" s="456" t="s">
        <v>19</v>
      </c>
      <c r="AD29" s="527"/>
      <c r="AE29" s="527"/>
      <c r="AF29" s="527"/>
      <c r="AG29" s="527"/>
      <c r="AH29" s="526" t="s">
        <v>20</v>
      </c>
      <c r="AI29" s="527"/>
      <c r="AJ29" s="527"/>
      <c r="AK29" s="527"/>
      <c r="AL29" s="527"/>
      <c r="AM29" s="527"/>
      <c r="AN29" s="527"/>
      <c r="AO29" s="527"/>
      <c r="AP29" s="527"/>
      <c r="AQ29" s="527"/>
      <c r="AR29" s="527"/>
      <c r="AS29" s="527"/>
      <c r="AT29" s="528"/>
      <c r="AU29" s="473" t="s">
        <v>21</v>
      </c>
      <c r="AV29" s="474"/>
      <c r="AW29" s="474"/>
      <c r="AX29" s="475"/>
    </row>
    <row r="30" spans="1:50" ht="24.75" customHeight="1" x14ac:dyDescent="0.15">
      <c r="A30" s="890"/>
      <c r="B30" s="891"/>
      <c r="C30" s="891"/>
      <c r="D30" s="891"/>
      <c r="E30" s="891"/>
      <c r="F30" s="892"/>
      <c r="G30" s="529"/>
      <c r="H30" s="632"/>
      <c r="I30" s="632"/>
      <c r="J30" s="632"/>
      <c r="K30" s="633"/>
      <c r="L30" s="523"/>
      <c r="M30" s="524"/>
      <c r="N30" s="524"/>
      <c r="O30" s="524"/>
      <c r="P30" s="524"/>
      <c r="Q30" s="524"/>
      <c r="R30" s="524"/>
      <c r="S30" s="524"/>
      <c r="T30" s="524"/>
      <c r="U30" s="524"/>
      <c r="V30" s="524"/>
      <c r="W30" s="524"/>
      <c r="X30" s="525"/>
      <c r="Y30" s="481"/>
      <c r="Z30" s="482"/>
      <c r="AA30" s="482"/>
      <c r="AB30" s="688"/>
      <c r="AC30" s="529"/>
      <c r="AD30" s="632"/>
      <c r="AE30" s="632"/>
      <c r="AF30" s="632"/>
      <c r="AG30" s="633"/>
      <c r="AH30" s="523"/>
      <c r="AI30" s="524"/>
      <c r="AJ30" s="524"/>
      <c r="AK30" s="524"/>
      <c r="AL30" s="524"/>
      <c r="AM30" s="524"/>
      <c r="AN30" s="524"/>
      <c r="AO30" s="524"/>
      <c r="AP30" s="524"/>
      <c r="AQ30" s="524"/>
      <c r="AR30" s="524"/>
      <c r="AS30" s="524"/>
      <c r="AT30" s="525"/>
      <c r="AU30" s="481"/>
      <c r="AV30" s="482"/>
      <c r="AW30" s="482"/>
      <c r="AX30" s="483"/>
    </row>
    <row r="31" spans="1:50" ht="24.75" customHeight="1" x14ac:dyDescent="0.15">
      <c r="A31" s="890"/>
      <c r="B31" s="891"/>
      <c r="C31" s="891"/>
      <c r="D31" s="891"/>
      <c r="E31" s="891"/>
      <c r="F31" s="89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890"/>
      <c r="B32" s="891"/>
      <c r="C32" s="891"/>
      <c r="D32" s="891"/>
      <c r="E32" s="891"/>
      <c r="F32" s="89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890"/>
      <c r="B33" s="891"/>
      <c r="C33" s="891"/>
      <c r="D33" s="891"/>
      <c r="E33" s="891"/>
      <c r="F33" s="89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890"/>
      <c r="B34" s="891"/>
      <c r="C34" s="891"/>
      <c r="D34" s="891"/>
      <c r="E34" s="891"/>
      <c r="F34" s="89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890"/>
      <c r="B35" s="891"/>
      <c r="C35" s="891"/>
      <c r="D35" s="891"/>
      <c r="E35" s="891"/>
      <c r="F35" s="89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890"/>
      <c r="B36" s="891"/>
      <c r="C36" s="891"/>
      <c r="D36" s="891"/>
      <c r="E36" s="891"/>
      <c r="F36" s="89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890"/>
      <c r="B37" s="891"/>
      <c r="C37" s="891"/>
      <c r="D37" s="891"/>
      <c r="E37" s="891"/>
      <c r="F37" s="89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890"/>
      <c r="B38" s="891"/>
      <c r="C38" s="891"/>
      <c r="D38" s="891"/>
      <c r="E38" s="891"/>
      <c r="F38" s="89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890"/>
      <c r="B39" s="891"/>
      <c r="C39" s="891"/>
      <c r="D39" s="891"/>
      <c r="E39" s="891"/>
      <c r="F39" s="89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890"/>
      <c r="B40" s="891"/>
      <c r="C40" s="891"/>
      <c r="D40" s="891"/>
      <c r="E40" s="891"/>
      <c r="F40" s="892"/>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890"/>
      <c r="B41" s="891"/>
      <c r="C41" s="891"/>
      <c r="D41" s="891"/>
      <c r="E41" s="891"/>
      <c r="F41" s="892"/>
      <c r="G41" s="478" t="s">
        <v>483</v>
      </c>
      <c r="H41" s="479"/>
      <c r="I41" s="479"/>
      <c r="J41" s="479"/>
      <c r="K41" s="479"/>
      <c r="L41" s="479"/>
      <c r="M41" s="479"/>
      <c r="N41" s="479"/>
      <c r="O41" s="479"/>
      <c r="P41" s="479"/>
      <c r="Q41" s="479"/>
      <c r="R41" s="479"/>
      <c r="S41" s="479"/>
      <c r="T41" s="479"/>
      <c r="U41" s="479"/>
      <c r="V41" s="479"/>
      <c r="W41" s="479"/>
      <c r="X41" s="479"/>
      <c r="Y41" s="479"/>
      <c r="Z41" s="479"/>
      <c r="AA41" s="479"/>
      <c r="AB41" s="480"/>
      <c r="AC41" s="478" t="s">
        <v>316</v>
      </c>
      <c r="AD41" s="479"/>
      <c r="AE41" s="479"/>
      <c r="AF41" s="479"/>
      <c r="AG41" s="479"/>
      <c r="AH41" s="479"/>
      <c r="AI41" s="479"/>
      <c r="AJ41" s="479"/>
      <c r="AK41" s="479"/>
      <c r="AL41" s="479"/>
      <c r="AM41" s="479"/>
      <c r="AN41" s="479"/>
      <c r="AO41" s="479"/>
      <c r="AP41" s="479"/>
      <c r="AQ41" s="479"/>
      <c r="AR41" s="479"/>
      <c r="AS41" s="479"/>
      <c r="AT41" s="479"/>
      <c r="AU41" s="479"/>
      <c r="AV41" s="479"/>
      <c r="AW41" s="479"/>
      <c r="AX41" s="676"/>
    </row>
    <row r="42" spans="1:50" ht="24.75" customHeight="1" x14ac:dyDescent="0.15">
      <c r="A42" s="890"/>
      <c r="B42" s="891"/>
      <c r="C42" s="891"/>
      <c r="D42" s="891"/>
      <c r="E42" s="891"/>
      <c r="F42" s="892"/>
      <c r="G42" s="456" t="s">
        <v>19</v>
      </c>
      <c r="H42" s="527"/>
      <c r="I42" s="527"/>
      <c r="J42" s="527"/>
      <c r="K42" s="527"/>
      <c r="L42" s="526" t="s">
        <v>20</v>
      </c>
      <c r="M42" s="527"/>
      <c r="N42" s="527"/>
      <c r="O42" s="527"/>
      <c r="P42" s="527"/>
      <c r="Q42" s="527"/>
      <c r="R42" s="527"/>
      <c r="S42" s="527"/>
      <c r="T42" s="527"/>
      <c r="U42" s="527"/>
      <c r="V42" s="527"/>
      <c r="W42" s="527"/>
      <c r="X42" s="528"/>
      <c r="Y42" s="473" t="s">
        <v>21</v>
      </c>
      <c r="Z42" s="474"/>
      <c r="AA42" s="474"/>
      <c r="AB42" s="681"/>
      <c r="AC42" s="456" t="s">
        <v>19</v>
      </c>
      <c r="AD42" s="527"/>
      <c r="AE42" s="527"/>
      <c r="AF42" s="527"/>
      <c r="AG42" s="527"/>
      <c r="AH42" s="526" t="s">
        <v>20</v>
      </c>
      <c r="AI42" s="527"/>
      <c r="AJ42" s="527"/>
      <c r="AK42" s="527"/>
      <c r="AL42" s="527"/>
      <c r="AM42" s="527"/>
      <c r="AN42" s="527"/>
      <c r="AO42" s="527"/>
      <c r="AP42" s="527"/>
      <c r="AQ42" s="527"/>
      <c r="AR42" s="527"/>
      <c r="AS42" s="527"/>
      <c r="AT42" s="528"/>
      <c r="AU42" s="473" t="s">
        <v>21</v>
      </c>
      <c r="AV42" s="474"/>
      <c r="AW42" s="474"/>
      <c r="AX42" s="475"/>
    </row>
    <row r="43" spans="1:50" ht="24.75" customHeight="1" x14ac:dyDescent="0.15">
      <c r="A43" s="890"/>
      <c r="B43" s="891"/>
      <c r="C43" s="891"/>
      <c r="D43" s="891"/>
      <c r="E43" s="891"/>
      <c r="F43" s="892"/>
      <c r="G43" s="529"/>
      <c r="H43" s="632"/>
      <c r="I43" s="632"/>
      <c r="J43" s="632"/>
      <c r="K43" s="633"/>
      <c r="L43" s="523"/>
      <c r="M43" s="524"/>
      <c r="N43" s="524"/>
      <c r="O43" s="524"/>
      <c r="P43" s="524"/>
      <c r="Q43" s="524"/>
      <c r="R43" s="524"/>
      <c r="S43" s="524"/>
      <c r="T43" s="524"/>
      <c r="U43" s="524"/>
      <c r="V43" s="524"/>
      <c r="W43" s="524"/>
      <c r="X43" s="525"/>
      <c r="Y43" s="481"/>
      <c r="Z43" s="482"/>
      <c r="AA43" s="482"/>
      <c r="AB43" s="688"/>
      <c r="AC43" s="529"/>
      <c r="AD43" s="632"/>
      <c r="AE43" s="632"/>
      <c r="AF43" s="632"/>
      <c r="AG43" s="633"/>
      <c r="AH43" s="523"/>
      <c r="AI43" s="524"/>
      <c r="AJ43" s="524"/>
      <c r="AK43" s="524"/>
      <c r="AL43" s="524"/>
      <c r="AM43" s="524"/>
      <c r="AN43" s="524"/>
      <c r="AO43" s="524"/>
      <c r="AP43" s="524"/>
      <c r="AQ43" s="524"/>
      <c r="AR43" s="524"/>
      <c r="AS43" s="524"/>
      <c r="AT43" s="525"/>
      <c r="AU43" s="481"/>
      <c r="AV43" s="482"/>
      <c r="AW43" s="482"/>
      <c r="AX43" s="483"/>
    </row>
    <row r="44" spans="1:50" ht="24.75" customHeight="1" x14ac:dyDescent="0.15">
      <c r="A44" s="890"/>
      <c r="B44" s="891"/>
      <c r="C44" s="891"/>
      <c r="D44" s="891"/>
      <c r="E44" s="891"/>
      <c r="F44" s="89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890"/>
      <c r="B45" s="891"/>
      <c r="C45" s="891"/>
      <c r="D45" s="891"/>
      <c r="E45" s="891"/>
      <c r="F45" s="89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890"/>
      <c r="B46" s="891"/>
      <c r="C46" s="891"/>
      <c r="D46" s="891"/>
      <c r="E46" s="891"/>
      <c r="F46" s="89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890"/>
      <c r="B47" s="891"/>
      <c r="C47" s="891"/>
      <c r="D47" s="891"/>
      <c r="E47" s="891"/>
      <c r="F47" s="89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890"/>
      <c r="B48" s="891"/>
      <c r="C48" s="891"/>
      <c r="D48" s="891"/>
      <c r="E48" s="891"/>
      <c r="F48" s="89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890"/>
      <c r="B49" s="891"/>
      <c r="C49" s="891"/>
      <c r="D49" s="891"/>
      <c r="E49" s="891"/>
      <c r="F49" s="89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890"/>
      <c r="B50" s="891"/>
      <c r="C50" s="891"/>
      <c r="D50" s="891"/>
      <c r="E50" s="891"/>
      <c r="F50" s="89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890"/>
      <c r="B51" s="891"/>
      <c r="C51" s="891"/>
      <c r="D51" s="891"/>
      <c r="E51" s="891"/>
      <c r="F51" s="89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890"/>
      <c r="B52" s="891"/>
      <c r="C52" s="891"/>
      <c r="D52" s="891"/>
      <c r="E52" s="891"/>
      <c r="F52" s="89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893"/>
      <c r="B53" s="894"/>
      <c r="C53" s="894"/>
      <c r="D53" s="894"/>
      <c r="E53" s="894"/>
      <c r="F53" s="895"/>
      <c r="G53" s="878" t="s">
        <v>22</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22</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39" customFormat="1" ht="24.75" hidden="1" customHeight="1" thickBot="1" x14ac:dyDescent="0.2"/>
    <row r="55" spans="1:50" ht="30" hidden="1" customHeight="1" x14ac:dyDescent="0.15">
      <c r="A55" s="896" t="s">
        <v>32</v>
      </c>
      <c r="B55" s="897"/>
      <c r="C55" s="897"/>
      <c r="D55" s="897"/>
      <c r="E55" s="897"/>
      <c r="F55" s="898"/>
      <c r="G55" s="478" t="s">
        <v>317</v>
      </c>
      <c r="H55" s="479"/>
      <c r="I55" s="479"/>
      <c r="J55" s="479"/>
      <c r="K55" s="479"/>
      <c r="L55" s="479"/>
      <c r="M55" s="479"/>
      <c r="N55" s="479"/>
      <c r="O55" s="479"/>
      <c r="P55" s="479"/>
      <c r="Q55" s="479"/>
      <c r="R55" s="479"/>
      <c r="S55" s="479"/>
      <c r="T55" s="479"/>
      <c r="U55" s="479"/>
      <c r="V55" s="479"/>
      <c r="W55" s="479"/>
      <c r="X55" s="479"/>
      <c r="Y55" s="479"/>
      <c r="Z55" s="479"/>
      <c r="AA55" s="479"/>
      <c r="AB55" s="480"/>
      <c r="AC55" s="478" t="s">
        <v>433</v>
      </c>
      <c r="AD55" s="479"/>
      <c r="AE55" s="479"/>
      <c r="AF55" s="479"/>
      <c r="AG55" s="479"/>
      <c r="AH55" s="479"/>
      <c r="AI55" s="479"/>
      <c r="AJ55" s="479"/>
      <c r="AK55" s="479"/>
      <c r="AL55" s="479"/>
      <c r="AM55" s="479"/>
      <c r="AN55" s="479"/>
      <c r="AO55" s="479"/>
      <c r="AP55" s="479"/>
      <c r="AQ55" s="479"/>
      <c r="AR55" s="479"/>
      <c r="AS55" s="479"/>
      <c r="AT55" s="479"/>
      <c r="AU55" s="479"/>
      <c r="AV55" s="479"/>
      <c r="AW55" s="479"/>
      <c r="AX55" s="676"/>
    </row>
    <row r="56" spans="1:50" ht="24.75" hidden="1" customHeight="1" x14ac:dyDescent="0.15">
      <c r="A56" s="890"/>
      <c r="B56" s="891"/>
      <c r="C56" s="891"/>
      <c r="D56" s="891"/>
      <c r="E56" s="891"/>
      <c r="F56" s="892"/>
      <c r="G56" s="456" t="s">
        <v>19</v>
      </c>
      <c r="H56" s="527"/>
      <c r="I56" s="527"/>
      <c r="J56" s="527"/>
      <c r="K56" s="527"/>
      <c r="L56" s="526" t="s">
        <v>20</v>
      </c>
      <c r="M56" s="527"/>
      <c r="N56" s="527"/>
      <c r="O56" s="527"/>
      <c r="P56" s="527"/>
      <c r="Q56" s="527"/>
      <c r="R56" s="527"/>
      <c r="S56" s="527"/>
      <c r="T56" s="527"/>
      <c r="U56" s="527"/>
      <c r="V56" s="527"/>
      <c r="W56" s="527"/>
      <c r="X56" s="528"/>
      <c r="Y56" s="473" t="s">
        <v>21</v>
      </c>
      <c r="Z56" s="474"/>
      <c r="AA56" s="474"/>
      <c r="AB56" s="681"/>
      <c r="AC56" s="456" t="s">
        <v>19</v>
      </c>
      <c r="AD56" s="527"/>
      <c r="AE56" s="527"/>
      <c r="AF56" s="527"/>
      <c r="AG56" s="527"/>
      <c r="AH56" s="526" t="s">
        <v>20</v>
      </c>
      <c r="AI56" s="527"/>
      <c r="AJ56" s="527"/>
      <c r="AK56" s="527"/>
      <c r="AL56" s="527"/>
      <c r="AM56" s="527"/>
      <c r="AN56" s="527"/>
      <c r="AO56" s="527"/>
      <c r="AP56" s="527"/>
      <c r="AQ56" s="527"/>
      <c r="AR56" s="527"/>
      <c r="AS56" s="527"/>
      <c r="AT56" s="528"/>
      <c r="AU56" s="473" t="s">
        <v>21</v>
      </c>
      <c r="AV56" s="474"/>
      <c r="AW56" s="474"/>
      <c r="AX56" s="475"/>
    </row>
    <row r="57" spans="1:50" ht="24.75" hidden="1" customHeight="1" x14ac:dyDescent="0.15">
      <c r="A57" s="890"/>
      <c r="B57" s="891"/>
      <c r="C57" s="891"/>
      <c r="D57" s="891"/>
      <c r="E57" s="891"/>
      <c r="F57" s="892"/>
      <c r="G57" s="529"/>
      <c r="H57" s="632"/>
      <c r="I57" s="632"/>
      <c r="J57" s="632"/>
      <c r="K57" s="633"/>
      <c r="L57" s="523"/>
      <c r="M57" s="524"/>
      <c r="N57" s="524"/>
      <c r="O57" s="524"/>
      <c r="P57" s="524"/>
      <c r="Q57" s="524"/>
      <c r="R57" s="524"/>
      <c r="S57" s="524"/>
      <c r="T57" s="524"/>
      <c r="U57" s="524"/>
      <c r="V57" s="524"/>
      <c r="W57" s="524"/>
      <c r="X57" s="525"/>
      <c r="Y57" s="481"/>
      <c r="Z57" s="482"/>
      <c r="AA57" s="482"/>
      <c r="AB57" s="688"/>
      <c r="AC57" s="529"/>
      <c r="AD57" s="632"/>
      <c r="AE57" s="632"/>
      <c r="AF57" s="632"/>
      <c r="AG57" s="633"/>
      <c r="AH57" s="523"/>
      <c r="AI57" s="524"/>
      <c r="AJ57" s="524"/>
      <c r="AK57" s="524"/>
      <c r="AL57" s="524"/>
      <c r="AM57" s="524"/>
      <c r="AN57" s="524"/>
      <c r="AO57" s="524"/>
      <c r="AP57" s="524"/>
      <c r="AQ57" s="524"/>
      <c r="AR57" s="524"/>
      <c r="AS57" s="524"/>
      <c r="AT57" s="525"/>
      <c r="AU57" s="481"/>
      <c r="AV57" s="482"/>
      <c r="AW57" s="482"/>
      <c r="AX57" s="483"/>
    </row>
    <row r="58" spans="1:50" ht="24.75" hidden="1" customHeight="1" x14ac:dyDescent="0.15">
      <c r="A58" s="890"/>
      <c r="B58" s="891"/>
      <c r="C58" s="891"/>
      <c r="D58" s="891"/>
      <c r="E58" s="891"/>
      <c r="F58" s="89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90"/>
      <c r="B59" s="891"/>
      <c r="C59" s="891"/>
      <c r="D59" s="891"/>
      <c r="E59" s="891"/>
      <c r="F59" s="89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90"/>
      <c r="B60" s="891"/>
      <c r="C60" s="891"/>
      <c r="D60" s="891"/>
      <c r="E60" s="891"/>
      <c r="F60" s="89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90"/>
      <c r="B61" s="891"/>
      <c r="C61" s="891"/>
      <c r="D61" s="891"/>
      <c r="E61" s="891"/>
      <c r="F61" s="89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90"/>
      <c r="B62" s="891"/>
      <c r="C62" s="891"/>
      <c r="D62" s="891"/>
      <c r="E62" s="891"/>
      <c r="F62" s="89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90"/>
      <c r="B63" s="891"/>
      <c r="C63" s="891"/>
      <c r="D63" s="891"/>
      <c r="E63" s="891"/>
      <c r="F63" s="89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90"/>
      <c r="B64" s="891"/>
      <c r="C64" s="891"/>
      <c r="D64" s="891"/>
      <c r="E64" s="891"/>
      <c r="F64" s="89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90"/>
      <c r="B65" s="891"/>
      <c r="C65" s="891"/>
      <c r="D65" s="891"/>
      <c r="E65" s="891"/>
      <c r="F65" s="89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90"/>
      <c r="B66" s="891"/>
      <c r="C66" s="891"/>
      <c r="D66" s="891"/>
      <c r="E66" s="891"/>
      <c r="F66" s="89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90"/>
      <c r="B67" s="891"/>
      <c r="C67" s="891"/>
      <c r="D67" s="891"/>
      <c r="E67" s="891"/>
      <c r="F67" s="892"/>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hidden="1" customHeight="1" x14ac:dyDescent="0.15">
      <c r="A68" s="890"/>
      <c r="B68" s="891"/>
      <c r="C68" s="891"/>
      <c r="D68" s="891"/>
      <c r="E68" s="891"/>
      <c r="F68" s="892"/>
      <c r="G68" s="478" t="s">
        <v>434</v>
      </c>
      <c r="H68" s="479"/>
      <c r="I68" s="479"/>
      <c r="J68" s="479"/>
      <c r="K68" s="479"/>
      <c r="L68" s="479"/>
      <c r="M68" s="479"/>
      <c r="N68" s="479"/>
      <c r="O68" s="479"/>
      <c r="P68" s="479"/>
      <c r="Q68" s="479"/>
      <c r="R68" s="479"/>
      <c r="S68" s="479"/>
      <c r="T68" s="479"/>
      <c r="U68" s="479"/>
      <c r="V68" s="479"/>
      <c r="W68" s="479"/>
      <c r="X68" s="479"/>
      <c r="Y68" s="479"/>
      <c r="Z68" s="479"/>
      <c r="AA68" s="479"/>
      <c r="AB68" s="480"/>
      <c r="AC68" s="478" t="s">
        <v>435</v>
      </c>
      <c r="AD68" s="479"/>
      <c r="AE68" s="479"/>
      <c r="AF68" s="479"/>
      <c r="AG68" s="479"/>
      <c r="AH68" s="479"/>
      <c r="AI68" s="479"/>
      <c r="AJ68" s="479"/>
      <c r="AK68" s="479"/>
      <c r="AL68" s="479"/>
      <c r="AM68" s="479"/>
      <c r="AN68" s="479"/>
      <c r="AO68" s="479"/>
      <c r="AP68" s="479"/>
      <c r="AQ68" s="479"/>
      <c r="AR68" s="479"/>
      <c r="AS68" s="479"/>
      <c r="AT68" s="479"/>
      <c r="AU68" s="479"/>
      <c r="AV68" s="479"/>
      <c r="AW68" s="479"/>
      <c r="AX68" s="676"/>
    </row>
    <row r="69" spans="1:50" ht="25.5" hidden="1" customHeight="1" x14ac:dyDescent="0.15">
      <c r="A69" s="890"/>
      <c r="B69" s="891"/>
      <c r="C69" s="891"/>
      <c r="D69" s="891"/>
      <c r="E69" s="891"/>
      <c r="F69" s="892"/>
      <c r="G69" s="456" t="s">
        <v>19</v>
      </c>
      <c r="H69" s="527"/>
      <c r="I69" s="527"/>
      <c r="J69" s="527"/>
      <c r="K69" s="527"/>
      <c r="L69" s="526" t="s">
        <v>20</v>
      </c>
      <c r="M69" s="527"/>
      <c r="N69" s="527"/>
      <c r="O69" s="527"/>
      <c r="P69" s="527"/>
      <c r="Q69" s="527"/>
      <c r="R69" s="527"/>
      <c r="S69" s="527"/>
      <c r="T69" s="527"/>
      <c r="U69" s="527"/>
      <c r="V69" s="527"/>
      <c r="W69" s="527"/>
      <c r="X69" s="528"/>
      <c r="Y69" s="473" t="s">
        <v>21</v>
      </c>
      <c r="Z69" s="474"/>
      <c r="AA69" s="474"/>
      <c r="AB69" s="681"/>
      <c r="AC69" s="456" t="s">
        <v>19</v>
      </c>
      <c r="AD69" s="527"/>
      <c r="AE69" s="527"/>
      <c r="AF69" s="527"/>
      <c r="AG69" s="527"/>
      <c r="AH69" s="526" t="s">
        <v>20</v>
      </c>
      <c r="AI69" s="527"/>
      <c r="AJ69" s="527"/>
      <c r="AK69" s="527"/>
      <c r="AL69" s="527"/>
      <c r="AM69" s="527"/>
      <c r="AN69" s="527"/>
      <c r="AO69" s="527"/>
      <c r="AP69" s="527"/>
      <c r="AQ69" s="527"/>
      <c r="AR69" s="527"/>
      <c r="AS69" s="527"/>
      <c r="AT69" s="528"/>
      <c r="AU69" s="473" t="s">
        <v>21</v>
      </c>
      <c r="AV69" s="474"/>
      <c r="AW69" s="474"/>
      <c r="AX69" s="475"/>
    </row>
    <row r="70" spans="1:50" ht="24.75" hidden="1" customHeight="1" x14ac:dyDescent="0.15">
      <c r="A70" s="890"/>
      <c r="B70" s="891"/>
      <c r="C70" s="891"/>
      <c r="D70" s="891"/>
      <c r="E70" s="891"/>
      <c r="F70" s="892"/>
      <c r="G70" s="529"/>
      <c r="H70" s="632"/>
      <c r="I70" s="632"/>
      <c r="J70" s="632"/>
      <c r="K70" s="633"/>
      <c r="L70" s="523"/>
      <c r="M70" s="524"/>
      <c r="N70" s="524"/>
      <c r="O70" s="524"/>
      <c r="P70" s="524"/>
      <c r="Q70" s="524"/>
      <c r="R70" s="524"/>
      <c r="S70" s="524"/>
      <c r="T70" s="524"/>
      <c r="U70" s="524"/>
      <c r="V70" s="524"/>
      <c r="W70" s="524"/>
      <c r="X70" s="525"/>
      <c r="Y70" s="481"/>
      <c r="Z70" s="482"/>
      <c r="AA70" s="482"/>
      <c r="AB70" s="688"/>
      <c r="AC70" s="529"/>
      <c r="AD70" s="632"/>
      <c r="AE70" s="632"/>
      <c r="AF70" s="632"/>
      <c r="AG70" s="633"/>
      <c r="AH70" s="523"/>
      <c r="AI70" s="524"/>
      <c r="AJ70" s="524"/>
      <c r="AK70" s="524"/>
      <c r="AL70" s="524"/>
      <c r="AM70" s="524"/>
      <c r="AN70" s="524"/>
      <c r="AO70" s="524"/>
      <c r="AP70" s="524"/>
      <c r="AQ70" s="524"/>
      <c r="AR70" s="524"/>
      <c r="AS70" s="524"/>
      <c r="AT70" s="525"/>
      <c r="AU70" s="481"/>
      <c r="AV70" s="482"/>
      <c r="AW70" s="482"/>
      <c r="AX70" s="483"/>
    </row>
    <row r="71" spans="1:50" ht="24.75" hidden="1" customHeight="1" x14ac:dyDescent="0.15">
      <c r="A71" s="890"/>
      <c r="B71" s="891"/>
      <c r="C71" s="891"/>
      <c r="D71" s="891"/>
      <c r="E71" s="891"/>
      <c r="F71" s="89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90"/>
      <c r="B72" s="891"/>
      <c r="C72" s="891"/>
      <c r="D72" s="891"/>
      <c r="E72" s="891"/>
      <c r="F72" s="89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90"/>
      <c r="B73" s="891"/>
      <c r="C73" s="891"/>
      <c r="D73" s="891"/>
      <c r="E73" s="891"/>
      <c r="F73" s="89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90"/>
      <c r="B74" s="891"/>
      <c r="C74" s="891"/>
      <c r="D74" s="891"/>
      <c r="E74" s="891"/>
      <c r="F74" s="89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90"/>
      <c r="B75" s="891"/>
      <c r="C75" s="891"/>
      <c r="D75" s="891"/>
      <c r="E75" s="891"/>
      <c r="F75" s="89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90"/>
      <c r="B76" s="891"/>
      <c r="C76" s="891"/>
      <c r="D76" s="891"/>
      <c r="E76" s="891"/>
      <c r="F76" s="89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90"/>
      <c r="B77" s="891"/>
      <c r="C77" s="891"/>
      <c r="D77" s="891"/>
      <c r="E77" s="891"/>
      <c r="F77" s="89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90"/>
      <c r="B78" s="891"/>
      <c r="C78" s="891"/>
      <c r="D78" s="891"/>
      <c r="E78" s="891"/>
      <c r="F78" s="89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90"/>
      <c r="B79" s="891"/>
      <c r="C79" s="891"/>
      <c r="D79" s="891"/>
      <c r="E79" s="891"/>
      <c r="F79" s="89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90"/>
      <c r="B80" s="891"/>
      <c r="C80" s="891"/>
      <c r="D80" s="891"/>
      <c r="E80" s="891"/>
      <c r="F80" s="892"/>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hidden="1" customHeight="1" x14ac:dyDescent="0.15">
      <c r="A81" s="890"/>
      <c r="B81" s="891"/>
      <c r="C81" s="891"/>
      <c r="D81" s="891"/>
      <c r="E81" s="891"/>
      <c r="F81" s="892"/>
      <c r="G81" s="478" t="s">
        <v>436</v>
      </c>
      <c r="H81" s="479"/>
      <c r="I81" s="479"/>
      <c r="J81" s="479"/>
      <c r="K81" s="479"/>
      <c r="L81" s="479"/>
      <c r="M81" s="479"/>
      <c r="N81" s="479"/>
      <c r="O81" s="479"/>
      <c r="P81" s="479"/>
      <c r="Q81" s="479"/>
      <c r="R81" s="479"/>
      <c r="S81" s="479"/>
      <c r="T81" s="479"/>
      <c r="U81" s="479"/>
      <c r="V81" s="479"/>
      <c r="W81" s="479"/>
      <c r="X81" s="479"/>
      <c r="Y81" s="479"/>
      <c r="Z81" s="479"/>
      <c r="AA81" s="479"/>
      <c r="AB81" s="480"/>
      <c r="AC81" s="478" t="s">
        <v>437</v>
      </c>
      <c r="AD81" s="479"/>
      <c r="AE81" s="479"/>
      <c r="AF81" s="479"/>
      <c r="AG81" s="479"/>
      <c r="AH81" s="479"/>
      <c r="AI81" s="479"/>
      <c r="AJ81" s="479"/>
      <c r="AK81" s="479"/>
      <c r="AL81" s="479"/>
      <c r="AM81" s="479"/>
      <c r="AN81" s="479"/>
      <c r="AO81" s="479"/>
      <c r="AP81" s="479"/>
      <c r="AQ81" s="479"/>
      <c r="AR81" s="479"/>
      <c r="AS81" s="479"/>
      <c r="AT81" s="479"/>
      <c r="AU81" s="479"/>
      <c r="AV81" s="479"/>
      <c r="AW81" s="479"/>
      <c r="AX81" s="676"/>
    </row>
    <row r="82" spans="1:50" ht="24.75" hidden="1" customHeight="1" x14ac:dyDescent="0.15">
      <c r="A82" s="890"/>
      <c r="B82" s="891"/>
      <c r="C82" s="891"/>
      <c r="D82" s="891"/>
      <c r="E82" s="891"/>
      <c r="F82" s="892"/>
      <c r="G82" s="456" t="s">
        <v>19</v>
      </c>
      <c r="H82" s="527"/>
      <c r="I82" s="527"/>
      <c r="J82" s="527"/>
      <c r="K82" s="527"/>
      <c r="L82" s="526" t="s">
        <v>20</v>
      </c>
      <c r="M82" s="527"/>
      <c r="N82" s="527"/>
      <c r="O82" s="527"/>
      <c r="P82" s="527"/>
      <c r="Q82" s="527"/>
      <c r="R82" s="527"/>
      <c r="S82" s="527"/>
      <c r="T82" s="527"/>
      <c r="U82" s="527"/>
      <c r="V82" s="527"/>
      <c r="W82" s="527"/>
      <c r="X82" s="528"/>
      <c r="Y82" s="473" t="s">
        <v>21</v>
      </c>
      <c r="Z82" s="474"/>
      <c r="AA82" s="474"/>
      <c r="AB82" s="681"/>
      <c r="AC82" s="456" t="s">
        <v>19</v>
      </c>
      <c r="AD82" s="527"/>
      <c r="AE82" s="527"/>
      <c r="AF82" s="527"/>
      <c r="AG82" s="527"/>
      <c r="AH82" s="526" t="s">
        <v>20</v>
      </c>
      <c r="AI82" s="527"/>
      <c r="AJ82" s="527"/>
      <c r="AK82" s="527"/>
      <c r="AL82" s="527"/>
      <c r="AM82" s="527"/>
      <c r="AN82" s="527"/>
      <c r="AO82" s="527"/>
      <c r="AP82" s="527"/>
      <c r="AQ82" s="527"/>
      <c r="AR82" s="527"/>
      <c r="AS82" s="527"/>
      <c r="AT82" s="528"/>
      <c r="AU82" s="473" t="s">
        <v>21</v>
      </c>
      <c r="AV82" s="474"/>
      <c r="AW82" s="474"/>
      <c r="AX82" s="475"/>
    </row>
    <row r="83" spans="1:50" ht="24.75" hidden="1" customHeight="1" x14ac:dyDescent="0.15">
      <c r="A83" s="890"/>
      <c r="B83" s="891"/>
      <c r="C83" s="891"/>
      <c r="D83" s="891"/>
      <c r="E83" s="891"/>
      <c r="F83" s="892"/>
      <c r="G83" s="529"/>
      <c r="H83" s="632"/>
      <c r="I83" s="632"/>
      <c r="J83" s="632"/>
      <c r="K83" s="633"/>
      <c r="L83" s="523"/>
      <c r="M83" s="524"/>
      <c r="N83" s="524"/>
      <c r="O83" s="524"/>
      <c r="P83" s="524"/>
      <c r="Q83" s="524"/>
      <c r="R83" s="524"/>
      <c r="S83" s="524"/>
      <c r="T83" s="524"/>
      <c r="U83" s="524"/>
      <c r="V83" s="524"/>
      <c r="W83" s="524"/>
      <c r="X83" s="525"/>
      <c r="Y83" s="481"/>
      <c r="Z83" s="482"/>
      <c r="AA83" s="482"/>
      <c r="AB83" s="688"/>
      <c r="AC83" s="529"/>
      <c r="AD83" s="632"/>
      <c r="AE83" s="632"/>
      <c r="AF83" s="632"/>
      <c r="AG83" s="633"/>
      <c r="AH83" s="523"/>
      <c r="AI83" s="524"/>
      <c r="AJ83" s="524"/>
      <c r="AK83" s="524"/>
      <c r="AL83" s="524"/>
      <c r="AM83" s="524"/>
      <c r="AN83" s="524"/>
      <c r="AO83" s="524"/>
      <c r="AP83" s="524"/>
      <c r="AQ83" s="524"/>
      <c r="AR83" s="524"/>
      <c r="AS83" s="524"/>
      <c r="AT83" s="525"/>
      <c r="AU83" s="481"/>
      <c r="AV83" s="482"/>
      <c r="AW83" s="482"/>
      <c r="AX83" s="483"/>
    </row>
    <row r="84" spans="1:50" ht="24.75" hidden="1" customHeight="1" x14ac:dyDescent="0.15">
      <c r="A84" s="890"/>
      <c r="B84" s="891"/>
      <c r="C84" s="891"/>
      <c r="D84" s="891"/>
      <c r="E84" s="891"/>
      <c r="F84" s="89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90"/>
      <c r="B85" s="891"/>
      <c r="C85" s="891"/>
      <c r="D85" s="891"/>
      <c r="E85" s="891"/>
      <c r="F85" s="89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90"/>
      <c r="B86" s="891"/>
      <c r="C86" s="891"/>
      <c r="D86" s="891"/>
      <c r="E86" s="891"/>
      <c r="F86" s="89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90"/>
      <c r="B87" s="891"/>
      <c r="C87" s="891"/>
      <c r="D87" s="891"/>
      <c r="E87" s="891"/>
      <c r="F87" s="89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90"/>
      <c r="B88" s="891"/>
      <c r="C88" s="891"/>
      <c r="D88" s="891"/>
      <c r="E88" s="891"/>
      <c r="F88" s="89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90"/>
      <c r="B89" s="891"/>
      <c r="C89" s="891"/>
      <c r="D89" s="891"/>
      <c r="E89" s="891"/>
      <c r="F89" s="89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90"/>
      <c r="B90" s="891"/>
      <c r="C90" s="891"/>
      <c r="D90" s="891"/>
      <c r="E90" s="891"/>
      <c r="F90" s="89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90"/>
      <c r="B91" s="891"/>
      <c r="C91" s="891"/>
      <c r="D91" s="891"/>
      <c r="E91" s="891"/>
      <c r="F91" s="89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90"/>
      <c r="B92" s="891"/>
      <c r="C92" s="891"/>
      <c r="D92" s="891"/>
      <c r="E92" s="891"/>
      <c r="F92" s="89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90"/>
      <c r="B93" s="891"/>
      <c r="C93" s="891"/>
      <c r="D93" s="891"/>
      <c r="E93" s="891"/>
      <c r="F93" s="892"/>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hidden="1" customHeight="1" x14ac:dyDescent="0.15">
      <c r="A94" s="890"/>
      <c r="B94" s="891"/>
      <c r="C94" s="891"/>
      <c r="D94" s="891"/>
      <c r="E94" s="891"/>
      <c r="F94" s="892"/>
      <c r="G94" s="478" t="s">
        <v>438</v>
      </c>
      <c r="H94" s="479"/>
      <c r="I94" s="479"/>
      <c r="J94" s="479"/>
      <c r="K94" s="479"/>
      <c r="L94" s="479"/>
      <c r="M94" s="479"/>
      <c r="N94" s="479"/>
      <c r="O94" s="479"/>
      <c r="P94" s="479"/>
      <c r="Q94" s="479"/>
      <c r="R94" s="479"/>
      <c r="S94" s="479"/>
      <c r="T94" s="479"/>
      <c r="U94" s="479"/>
      <c r="V94" s="479"/>
      <c r="W94" s="479"/>
      <c r="X94" s="479"/>
      <c r="Y94" s="479"/>
      <c r="Z94" s="479"/>
      <c r="AA94" s="479"/>
      <c r="AB94" s="480"/>
      <c r="AC94" s="478" t="s">
        <v>318</v>
      </c>
      <c r="AD94" s="479"/>
      <c r="AE94" s="479"/>
      <c r="AF94" s="479"/>
      <c r="AG94" s="479"/>
      <c r="AH94" s="479"/>
      <c r="AI94" s="479"/>
      <c r="AJ94" s="479"/>
      <c r="AK94" s="479"/>
      <c r="AL94" s="479"/>
      <c r="AM94" s="479"/>
      <c r="AN94" s="479"/>
      <c r="AO94" s="479"/>
      <c r="AP94" s="479"/>
      <c r="AQ94" s="479"/>
      <c r="AR94" s="479"/>
      <c r="AS94" s="479"/>
      <c r="AT94" s="479"/>
      <c r="AU94" s="479"/>
      <c r="AV94" s="479"/>
      <c r="AW94" s="479"/>
      <c r="AX94" s="676"/>
    </row>
    <row r="95" spans="1:50" ht="24.75" hidden="1" customHeight="1" x14ac:dyDescent="0.15">
      <c r="A95" s="890"/>
      <c r="B95" s="891"/>
      <c r="C95" s="891"/>
      <c r="D95" s="891"/>
      <c r="E95" s="891"/>
      <c r="F95" s="892"/>
      <c r="G95" s="456" t="s">
        <v>19</v>
      </c>
      <c r="H95" s="527"/>
      <c r="I95" s="527"/>
      <c r="J95" s="527"/>
      <c r="K95" s="527"/>
      <c r="L95" s="526" t="s">
        <v>20</v>
      </c>
      <c r="M95" s="527"/>
      <c r="N95" s="527"/>
      <c r="O95" s="527"/>
      <c r="P95" s="527"/>
      <c r="Q95" s="527"/>
      <c r="R95" s="527"/>
      <c r="S95" s="527"/>
      <c r="T95" s="527"/>
      <c r="U95" s="527"/>
      <c r="V95" s="527"/>
      <c r="W95" s="527"/>
      <c r="X95" s="528"/>
      <c r="Y95" s="473" t="s">
        <v>21</v>
      </c>
      <c r="Z95" s="474"/>
      <c r="AA95" s="474"/>
      <c r="AB95" s="681"/>
      <c r="AC95" s="456" t="s">
        <v>19</v>
      </c>
      <c r="AD95" s="527"/>
      <c r="AE95" s="527"/>
      <c r="AF95" s="527"/>
      <c r="AG95" s="527"/>
      <c r="AH95" s="526" t="s">
        <v>20</v>
      </c>
      <c r="AI95" s="527"/>
      <c r="AJ95" s="527"/>
      <c r="AK95" s="527"/>
      <c r="AL95" s="527"/>
      <c r="AM95" s="527"/>
      <c r="AN95" s="527"/>
      <c r="AO95" s="527"/>
      <c r="AP95" s="527"/>
      <c r="AQ95" s="527"/>
      <c r="AR95" s="527"/>
      <c r="AS95" s="527"/>
      <c r="AT95" s="528"/>
      <c r="AU95" s="473" t="s">
        <v>21</v>
      </c>
      <c r="AV95" s="474"/>
      <c r="AW95" s="474"/>
      <c r="AX95" s="475"/>
    </row>
    <row r="96" spans="1:50" ht="24.75" hidden="1" customHeight="1" x14ac:dyDescent="0.15">
      <c r="A96" s="890"/>
      <c r="B96" s="891"/>
      <c r="C96" s="891"/>
      <c r="D96" s="891"/>
      <c r="E96" s="891"/>
      <c r="F96" s="892"/>
      <c r="G96" s="529"/>
      <c r="H96" s="632"/>
      <c r="I96" s="632"/>
      <c r="J96" s="632"/>
      <c r="K96" s="633"/>
      <c r="L96" s="523"/>
      <c r="M96" s="524"/>
      <c r="N96" s="524"/>
      <c r="O96" s="524"/>
      <c r="P96" s="524"/>
      <c r="Q96" s="524"/>
      <c r="R96" s="524"/>
      <c r="S96" s="524"/>
      <c r="T96" s="524"/>
      <c r="U96" s="524"/>
      <c r="V96" s="524"/>
      <c r="W96" s="524"/>
      <c r="X96" s="525"/>
      <c r="Y96" s="481"/>
      <c r="Z96" s="482"/>
      <c r="AA96" s="482"/>
      <c r="AB96" s="688"/>
      <c r="AC96" s="529"/>
      <c r="AD96" s="632"/>
      <c r="AE96" s="632"/>
      <c r="AF96" s="632"/>
      <c r="AG96" s="633"/>
      <c r="AH96" s="523"/>
      <c r="AI96" s="524"/>
      <c r="AJ96" s="524"/>
      <c r="AK96" s="524"/>
      <c r="AL96" s="524"/>
      <c r="AM96" s="524"/>
      <c r="AN96" s="524"/>
      <c r="AO96" s="524"/>
      <c r="AP96" s="524"/>
      <c r="AQ96" s="524"/>
      <c r="AR96" s="524"/>
      <c r="AS96" s="524"/>
      <c r="AT96" s="525"/>
      <c r="AU96" s="481"/>
      <c r="AV96" s="482"/>
      <c r="AW96" s="482"/>
      <c r="AX96" s="483"/>
    </row>
    <row r="97" spans="1:50" ht="24.75" hidden="1" customHeight="1" x14ac:dyDescent="0.15">
      <c r="A97" s="890"/>
      <c r="B97" s="891"/>
      <c r="C97" s="891"/>
      <c r="D97" s="891"/>
      <c r="E97" s="891"/>
      <c r="F97" s="89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90"/>
      <c r="B98" s="891"/>
      <c r="C98" s="891"/>
      <c r="D98" s="891"/>
      <c r="E98" s="891"/>
      <c r="F98" s="89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90"/>
      <c r="B99" s="891"/>
      <c r="C99" s="891"/>
      <c r="D99" s="891"/>
      <c r="E99" s="891"/>
      <c r="F99" s="89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90"/>
      <c r="B100" s="891"/>
      <c r="C100" s="891"/>
      <c r="D100" s="891"/>
      <c r="E100" s="891"/>
      <c r="F100" s="89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90"/>
      <c r="B101" s="891"/>
      <c r="C101" s="891"/>
      <c r="D101" s="891"/>
      <c r="E101" s="891"/>
      <c r="F101" s="89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90"/>
      <c r="B102" s="891"/>
      <c r="C102" s="891"/>
      <c r="D102" s="891"/>
      <c r="E102" s="891"/>
      <c r="F102" s="89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90"/>
      <c r="B103" s="891"/>
      <c r="C103" s="891"/>
      <c r="D103" s="891"/>
      <c r="E103" s="891"/>
      <c r="F103" s="89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90"/>
      <c r="B104" s="891"/>
      <c r="C104" s="891"/>
      <c r="D104" s="891"/>
      <c r="E104" s="891"/>
      <c r="F104" s="89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90"/>
      <c r="B105" s="891"/>
      <c r="C105" s="891"/>
      <c r="D105" s="891"/>
      <c r="E105" s="891"/>
      <c r="F105" s="89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93"/>
      <c r="B106" s="894"/>
      <c r="C106" s="894"/>
      <c r="D106" s="894"/>
      <c r="E106" s="894"/>
      <c r="F106" s="895"/>
      <c r="G106" s="878" t="s">
        <v>22</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22</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39" customFormat="1" ht="24.75" hidden="1" customHeight="1" thickBot="1" x14ac:dyDescent="0.2"/>
    <row r="108" spans="1:50" ht="30" hidden="1" customHeight="1" x14ac:dyDescent="0.15">
      <c r="A108" s="896" t="s">
        <v>32</v>
      </c>
      <c r="B108" s="897"/>
      <c r="C108" s="897"/>
      <c r="D108" s="897"/>
      <c r="E108" s="897"/>
      <c r="F108" s="898"/>
      <c r="G108" s="478" t="s">
        <v>319</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439</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6"/>
    </row>
    <row r="109" spans="1:50" ht="24.75" hidden="1" customHeight="1" x14ac:dyDescent="0.15">
      <c r="A109" s="890"/>
      <c r="B109" s="891"/>
      <c r="C109" s="891"/>
      <c r="D109" s="891"/>
      <c r="E109" s="891"/>
      <c r="F109" s="892"/>
      <c r="G109" s="456" t="s">
        <v>19</v>
      </c>
      <c r="H109" s="527"/>
      <c r="I109" s="527"/>
      <c r="J109" s="527"/>
      <c r="K109" s="527"/>
      <c r="L109" s="526" t="s">
        <v>20</v>
      </c>
      <c r="M109" s="527"/>
      <c r="N109" s="527"/>
      <c r="O109" s="527"/>
      <c r="P109" s="527"/>
      <c r="Q109" s="527"/>
      <c r="R109" s="527"/>
      <c r="S109" s="527"/>
      <c r="T109" s="527"/>
      <c r="U109" s="527"/>
      <c r="V109" s="527"/>
      <c r="W109" s="527"/>
      <c r="X109" s="528"/>
      <c r="Y109" s="473" t="s">
        <v>21</v>
      </c>
      <c r="Z109" s="474"/>
      <c r="AA109" s="474"/>
      <c r="AB109" s="681"/>
      <c r="AC109" s="456" t="s">
        <v>19</v>
      </c>
      <c r="AD109" s="527"/>
      <c r="AE109" s="527"/>
      <c r="AF109" s="527"/>
      <c r="AG109" s="527"/>
      <c r="AH109" s="526" t="s">
        <v>20</v>
      </c>
      <c r="AI109" s="527"/>
      <c r="AJ109" s="527"/>
      <c r="AK109" s="527"/>
      <c r="AL109" s="527"/>
      <c r="AM109" s="527"/>
      <c r="AN109" s="527"/>
      <c r="AO109" s="527"/>
      <c r="AP109" s="527"/>
      <c r="AQ109" s="527"/>
      <c r="AR109" s="527"/>
      <c r="AS109" s="527"/>
      <c r="AT109" s="528"/>
      <c r="AU109" s="473" t="s">
        <v>21</v>
      </c>
      <c r="AV109" s="474"/>
      <c r="AW109" s="474"/>
      <c r="AX109" s="475"/>
    </row>
    <row r="110" spans="1:50" ht="24.75" hidden="1" customHeight="1" x14ac:dyDescent="0.15">
      <c r="A110" s="890"/>
      <c r="B110" s="891"/>
      <c r="C110" s="891"/>
      <c r="D110" s="891"/>
      <c r="E110" s="891"/>
      <c r="F110" s="892"/>
      <c r="G110" s="529"/>
      <c r="H110" s="632"/>
      <c r="I110" s="632"/>
      <c r="J110" s="632"/>
      <c r="K110" s="633"/>
      <c r="L110" s="523"/>
      <c r="M110" s="524"/>
      <c r="N110" s="524"/>
      <c r="O110" s="524"/>
      <c r="P110" s="524"/>
      <c r="Q110" s="524"/>
      <c r="R110" s="524"/>
      <c r="S110" s="524"/>
      <c r="T110" s="524"/>
      <c r="U110" s="524"/>
      <c r="V110" s="524"/>
      <c r="W110" s="524"/>
      <c r="X110" s="525"/>
      <c r="Y110" s="481"/>
      <c r="Z110" s="482"/>
      <c r="AA110" s="482"/>
      <c r="AB110" s="688"/>
      <c r="AC110" s="529"/>
      <c r="AD110" s="632"/>
      <c r="AE110" s="632"/>
      <c r="AF110" s="632"/>
      <c r="AG110" s="633"/>
      <c r="AH110" s="523"/>
      <c r="AI110" s="524"/>
      <c r="AJ110" s="524"/>
      <c r="AK110" s="524"/>
      <c r="AL110" s="524"/>
      <c r="AM110" s="524"/>
      <c r="AN110" s="524"/>
      <c r="AO110" s="524"/>
      <c r="AP110" s="524"/>
      <c r="AQ110" s="524"/>
      <c r="AR110" s="524"/>
      <c r="AS110" s="524"/>
      <c r="AT110" s="525"/>
      <c r="AU110" s="481"/>
      <c r="AV110" s="482"/>
      <c r="AW110" s="482"/>
      <c r="AX110" s="483"/>
    </row>
    <row r="111" spans="1:50" ht="24.75" hidden="1" customHeight="1" x14ac:dyDescent="0.15">
      <c r="A111" s="890"/>
      <c r="B111" s="891"/>
      <c r="C111" s="891"/>
      <c r="D111" s="891"/>
      <c r="E111" s="891"/>
      <c r="F111" s="89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90"/>
      <c r="B112" s="891"/>
      <c r="C112" s="891"/>
      <c r="D112" s="891"/>
      <c r="E112" s="891"/>
      <c r="F112" s="89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90"/>
      <c r="B113" s="891"/>
      <c r="C113" s="891"/>
      <c r="D113" s="891"/>
      <c r="E113" s="891"/>
      <c r="F113" s="89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90"/>
      <c r="B114" s="891"/>
      <c r="C114" s="891"/>
      <c r="D114" s="891"/>
      <c r="E114" s="891"/>
      <c r="F114" s="89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90"/>
      <c r="B115" s="891"/>
      <c r="C115" s="891"/>
      <c r="D115" s="891"/>
      <c r="E115" s="891"/>
      <c r="F115" s="89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90"/>
      <c r="B116" s="891"/>
      <c r="C116" s="891"/>
      <c r="D116" s="891"/>
      <c r="E116" s="891"/>
      <c r="F116" s="89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90"/>
      <c r="B117" s="891"/>
      <c r="C117" s="891"/>
      <c r="D117" s="891"/>
      <c r="E117" s="891"/>
      <c r="F117" s="89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90"/>
      <c r="B118" s="891"/>
      <c r="C118" s="891"/>
      <c r="D118" s="891"/>
      <c r="E118" s="891"/>
      <c r="F118" s="89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90"/>
      <c r="B119" s="891"/>
      <c r="C119" s="891"/>
      <c r="D119" s="891"/>
      <c r="E119" s="891"/>
      <c r="F119" s="89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90"/>
      <c r="B120" s="891"/>
      <c r="C120" s="891"/>
      <c r="D120" s="891"/>
      <c r="E120" s="891"/>
      <c r="F120" s="892"/>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hidden="1" customHeight="1" x14ac:dyDescent="0.15">
      <c r="A121" s="890"/>
      <c r="B121" s="891"/>
      <c r="C121" s="891"/>
      <c r="D121" s="891"/>
      <c r="E121" s="891"/>
      <c r="F121" s="892"/>
      <c r="G121" s="478" t="s">
        <v>440</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441</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6"/>
    </row>
    <row r="122" spans="1:50" ht="25.5" hidden="1" customHeight="1" x14ac:dyDescent="0.15">
      <c r="A122" s="890"/>
      <c r="B122" s="891"/>
      <c r="C122" s="891"/>
      <c r="D122" s="891"/>
      <c r="E122" s="891"/>
      <c r="F122" s="892"/>
      <c r="G122" s="456" t="s">
        <v>19</v>
      </c>
      <c r="H122" s="527"/>
      <c r="I122" s="527"/>
      <c r="J122" s="527"/>
      <c r="K122" s="527"/>
      <c r="L122" s="526" t="s">
        <v>20</v>
      </c>
      <c r="M122" s="527"/>
      <c r="N122" s="527"/>
      <c r="O122" s="527"/>
      <c r="P122" s="527"/>
      <c r="Q122" s="527"/>
      <c r="R122" s="527"/>
      <c r="S122" s="527"/>
      <c r="T122" s="527"/>
      <c r="U122" s="527"/>
      <c r="V122" s="527"/>
      <c r="W122" s="527"/>
      <c r="X122" s="528"/>
      <c r="Y122" s="473" t="s">
        <v>21</v>
      </c>
      <c r="Z122" s="474"/>
      <c r="AA122" s="474"/>
      <c r="AB122" s="681"/>
      <c r="AC122" s="456" t="s">
        <v>19</v>
      </c>
      <c r="AD122" s="527"/>
      <c r="AE122" s="527"/>
      <c r="AF122" s="527"/>
      <c r="AG122" s="527"/>
      <c r="AH122" s="526" t="s">
        <v>20</v>
      </c>
      <c r="AI122" s="527"/>
      <c r="AJ122" s="527"/>
      <c r="AK122" s="527"/>
      <c r="AL122" s="527"/>
      <c r="AM122" s="527"/>
      <c r="AN122" s="527"/>
      <c r="AO122" s="527"/>
      <c r="AP122" s="527"/>
      <c r="AQ122" s="527"/>
      <c r="AR122" s="527"/>
      <c r="AS122" s="527"/>
      <c r="AT122" s="528"/>
      <c r="AU122" s="473" t="s">
        <v>21</v>
      </c>
      <c r="AV122" s="474"/>
      <c r="AW122" s="474"/>
      <c r="AX122" s="475"/>
    </row>
    <row r="123" spans="1:50" ht="24.75" hidden="1" customHeight="1" x14ac:dyDescent="0.15">
      <c r="A123" s="890"/>
      <c r="B123" s="891"/>
      <c r="C123" s="891"/>
      <c r="D123" s="891"/>
      <c r="E123" s="891"/>
      <c r="F123" s="892"/>
      <c r="G123" s="529"/>
      <c r="H123" s="632"/>
      <c r="I123" s="632"/>
      <c r="J123" s="632"/>
      <c r="K123" s="633"/>
      <c r="L123" s="523"/>
      <c r="M123" s="524"/>
      <c r="N123" s="524"/>
      <c r="O123" s="524"/>
      <c r="P123" s="524"/>
      <c r="Q123" s="524"/>
      <c r="R123" s="524"/>
      <c r="S123" s="524"/>
      <c r="T123" s="524"/>
      <c r="U123" s="524"/>
      <c r="V123" s="524"/>
      <c r="W123" s="524"/>
      <c r="X123" s="525"/>
      <c r="Y123" s="481"/>
      <c r="Z123" s="482"/>
      <c r="AA123" s="482"/>
      <c r="AB123" s="688"/>
      <c r="AC123" s="529"/>
      <c r="AD123" s="632"/>
      <c r="AE123" s="632"/>
      <c r="AF123" s="632"/>
      <c r="AG123" s="633"/>
      <c r="AH123" s="523"/>
      <c r="AI123" s="524"/>
      <c r="AJ123" s="524"/>
      <c r="AK123" s="524"/>
      <c r="AL123" s="524"/>
      <c r="AM123" s="524"/>
      <c r="AN123" s="524"/>
      <c r="AO123" s="524"/>
      <c r="AP123" s="524"/>
      <c r="AQ123" s="524"/>
      <c r="AR123" s="524"/>
      <c r="AS123" s="524"/>
      <c r="AT123" s="525"/>
      <c r="AU123" s="481"/>
      <c r="AV123" s="482"/>
      <c r="AW123" s="482"/>
      <c r="AX123" s="483"/>
    </row>
    <row r="124" spans="1:50" ht="24.75" hidden="1" customHeight="1" x14ac:dyDescent="0.15">
      <c r="A124" s="890"/>
      <c r="B124" s="891"/>
      <c r="C124" s="891"/>
      <c r="D124" s="891"/>
      <c r="E124" s="891"/>
      <c r="F124" s="89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90"/>
      <c r="B125" s="891"/>
      <c r="C125" s="891"/>
      <c r="D125" s="891"/>
      <c r="E125" s="891"/>
      <c r="F125" s="89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90"/>
      <c r="B126" s="891"/>
      <c r="C126" s="891"/>
      <c r="D126" s="891"/>
      <c r="E126" s="891"/>
      <c r="F126" s="89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90"/>
      <c r="B127" s="891"/>
      <c r="C127" s="891"/>
      <c r="D127" s="891"/>
      <c r="E127" s="891"/>
      <c r="F127" s="89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90"/>
      <c r="B128" s="891"/>
      <c r="C128" s="891"/>
      <c r="D128" s="891"/>
      <c r="E128" s="891"/>
      <c r="F128" s="89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90"/>
      <c r="B129" s="891"/>
      <c r="C129" s="891"/>
      <c r="D129" s="891"/>
      <c r="E129" s="891"/>
      <c r="F129" s="89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90"/>
      <c r="B130" s="891"/>
      <c r="C130" s="891"/>
      <c r="D130" s="891"/>
      <c r="E130" s="891"/>
      <c r="F130" s="89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90"/>
      <c r="B131" s="891"/>
      <c r="C131" s="891"/>
      <c r="D131" s="891"/>
      <c r="E131" s="891"/>
      <c r="F131" s="89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90"/>
      <c r="B132" s="891"/>
      <c r="C132" s="891"/>
      <c r="D132" s="891"/>
      <c r="E132" s="891"/>
      <c r="F132" s="89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90"/>
      <c r="B133" s="891"/>
      <c r="C133" s="891"/>
      <c r="D133" s="891"/>
      <c r="E133" s="891"/>
      <c r="F133" s="892"/>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hidden="1" customHeight="1" x14ac:dyDescent="0.15">
      <c r="A134" s="890"/>
      <c r="B134" s="891"/>
      <c r="C134" s="891"/>
      <c r="D134" s="891"/>
      <c r="E134" s="891"/>
      <c r="F134" s="892"/>
      <c r="G134" s="478" t="s">
        <v>442</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443</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6"/>
    </row>
    <row r="135" spans="1:50" ht="24.75" hidden="1" customHeight="1" x14ac:dyDescent="0.15">
      <c r="A135" s="890"/>
      <c r="B135" s="891"/>
      <c r="C135" s="891"/>
      <c r="D135" s="891"/>
      <c r="E135" s="891"/>
      <c r="F135" s="892"/>
      <c r="G135" s="456" t="s">
        <v>19</v>
      </c>
      <c r="H135" s="527"/>
      <c r="I135" s="527"/>
      <c r="J135" s="527"/>
      <c r="K135" s="527"/>
      <c r="L135" s="526" t="s">
        <v>20</v>
      </c>
      <c r="M135" s="527"/>
      <c r="N135" s="527"/>
      <c r="O135" s="527"/>
      <c r="P135" s="527"/>
      <c r="Q135" s="527"/>
      <c r="R135" s="527"/>
      <c r="S135" s="527"/>
      <c r="T135" s="527"/>
      <c r="U135" s="527"/>
      <c r="V135" s="527"/>
      <c r="W135" s="527"/>
      <c r="X135" s="528"/>
      <c r="Y135" s="473" t="s">
        <v>21</v>
      </c>
      <c r="Z135" s="474"/>
      <c r="AA135" s="474"/>
      <c r="AB135" s="681"/>
      <c r="AC135" s="456" t="s">
        <v>19</v>
      </c>
      <c r="AD135" s="527"/>
      <c r="AE135" s="527"/>
      <c r="AF135" s="527"/>
      <c r="AG135" s="527"/>
      <c r="AH135" s="526" t="s">
        <v>20</v>
      </c>
      <c r="AI135" s="527"/>
      <c r="AJ135" s="527"/>
      <c r="AK135" s="527"/>
      <c r="AL135" s="527"/>
      <c r="AM135" s="527"/>
      <c r="AN135" s="527"/>
      <c r="AO135" s="527"/>
      <c r="AP135" s="527"/>
      <c r="AQ135" s="527"/>
      <c r="AR135" s="527"/>
      <c r="AS135" s="527"/>
      <c r="AT135" s="528"/>
      <c r="AU135" s="473" t="s">
        <v>21</v>
      </c>
      <c r="AV135" s="474"/>
      <c r="AW135" s="474"/>
      <c r="AX135" s="475"/>
    </row>
    <row r="136" spans="1:50" ht="24.75" hidden="1" customHeight="1" x14ac:dyDescent="0.15">
      <c r="A136" s="890"/>
      <c r="B136" s="891"/>
      <c r="C136" s="891"/>
      <c r="D136" s="891"/>
      <c r="E136" s="891"/>
      <c r="F136" s="892"/>
      <c r="G136" s="529"/>
      <c r="H136" s="632"/>
      <c r="I136" s="632"/>
      <c r="J136" s="632"/>
      <c r="K136" s="633"/>
      <c r="L136" s="523"/>
      <c r="M136" s="524"/>
      <c r="N136" s="524"/>
      <c r="O136" s="524"/>
      <c r="P136" s="524"/>
      <c r="Q136" s="524"/>
      <c r="R136" s="524"/>
      <c r="S136" s="524"/>
      <c r="T136" s="524"/>
      <c r="U136" s="524"/>
      <c r="V136" s="524"/>
      <c r="W136" s="524"/>
      <c r="X136" s="525"/>
      <c r="Y136" s="481"/>
      <c r="Z136" s="482"/>
      <c r="AA136" s="482"/>
      <c r="AB136" s="688"/>
      <c r="AC136" s="529"/>
      <c r="AD136" s="632"/>
      <c r="AE136" s="632"/>
      <c r="AF136" s="632"/>
      <c r="AG136" s="633"/>
      <c r="AH136" s="523"/>
      <c r="AI136" s="524"/>
      <c r="AJ136" s="524"/>
      <c r="AK136" s="524"/>
      <c r="AL136" s="524"/>
      <c r="AM136" s="524"/>
      <c r="AN136" s="524"/>
      <c r="AO136" s="524"/>
      <c r="AP136" s="524"/>
      <c r="AQ136" s="524"/>
      <c r="AR136" s="524"/>
      <c r="AS136" s="524"/>
      <c r="AT136" s="525"/>
      <c r="AU136" s="481"/>
      <c r="AV136" s="482"/>
      <c r="AW136" s="482"/>
      <c r="AX136" s="483"/>
    </row>
    <row r="137" spans="1:50" ht="24.75" hidden="1" customHeight="1" x14ac:dyDescent="0.15">
      <c r="A137" s="890"/>
      <c r="B137" s="891"/>
      <c r="C137" s="891"/>
      <c r="D137" s="891"/>
      <c r="E137" s="891"/>
      <c r="F137" s="89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90"/>
      <c r="B138" s="891"/>
      <c r="C138" s="891"/>
      <c r="D138" s="891"/>
      <c r="E138" s="891"/>
      <c r="F138" s="89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90"/>
      <c r="B139" s="891"/>
      <c r="C139" s="891"/>
      <c r="D139" s="891"/>
      <c r="E139" s="891"/>
      <c r="F139" s="89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90"/>
      <c r="B140" s="891"/>
      <c r="C140" s="891"/>
      <c r="D140" s="891"/>
      <c r="E140" s="891"/>
      <c r="F140" s="89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90"/>
      <c r="B141" s="891"/>
      <c r="C141" s="891"/>
      <c r="D141" s="891"/>
      <c r="E141" s="891"/>
      <c r="F141" s="89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90"/>
      <c r="B142" s="891"/>
      <c r="C142" s="891"/>
      <c r="D142" s="891"/>
      <c r="E142" s="891"/>
      <c r="F142" s="89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90"/>
      <c r="B143" s="891"/>
      <c r="C143" s="891"/>
      <c r="D143" s="891"/>
      <c r="E143" s="891"/>
      <c r="F143" s="89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90"/>
      <c r="B144" s="891"/>
      <c r="C144" s="891"/>
      <c r="D144" s="891"/>
      <c r="E144" s="891"/>
      <c r="F144" s="89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90"/>
      <c r="B145" s="891"/>
      <c r="C145" s="891"/>
      <c r="D145" s="891"/>
      <c r="E145" s="891"/>
      <c r="F145" s="89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90"/>
      <c r="B146" s="891"/>
      <c r="C146" s="891"/>
      <c r="D146" s="891"/>
      <c r="E146" s="891"/>
      <c r="F146" s="892"/>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hidden="1" customHeight="1" x14ac:dyDescent="0.15">
      <c r="A147" s="890"/>
      <c r="B147" s="891"/>
      <c r="C147" s="891"/>
      <c r="D147" s="891"/>
      <c r="E147" s="891"/>
      <c r="F147" s="892"/>
      <c r="G147" s="478" t="s">
        <v>444</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320</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6"/>
    </row>
    <row r="148" spans="1:50" ht="24.75" hidden="1" customHeight="1" x14ac:dyDescent="0.15">
      <c r="A148" s="890"/>
      <c r="B148" s="891"/>
      <c r="C148" s="891"/>
      <c r="D148" s="891"/>
      <c r="E148" s="891"/>
      <c r="F148" s="892"/>
      <c r="G148" s="456" t="s">
        <v>19</v>
      </c>
      <c r="H148" s="527"/>
      <c r="I148" s="527"/>
      <c r="J148" s="527"/>
      <c r="K148" s="527"/>
      <c r="L148" s="526" t="s">
        <v>20</v>
      </c>
      <c r="M148" s="527"/>
      <c r="N148" s="527"/>
      <c r="O148" s="527"/>
      <c r="P148" s="527"/>
      <c r="Q148" s="527"/>
      <c r="R148" s="527"/>
      <c r="S148" s="527"/>
      <c r="T148" s="527"/>
      <c r="U148" s="527"/>
      <c r="V148" s="527"/>
      <c r="W148" s="527"/>
      <c r="X148" s="528"/>
      <c r="Y148" s="473" t="s">
        <v>21</v>
      </c>
      <c r="Z148" s="474"/>
      <c r="AA148" s="474"/>
      <c r="AB148" s="681"/>
      <c r="AC148" s="456" t="s">
        <v>19</v>
      </c>
      <c r="AD148" s="527"/>
      <c r="AE148" s="527"/>
      <c r="AF148" s="527"/>
      <c r="AG148" s="527"/>
      <c r="AH148" s="526" t="s">
        <v>20</v>
      </c>
      <c r="AI148" s="527"/>
      <c r="AJ148" s="527"/>
      <c r="AK148" s="527"/>
      <c r="AL148" s="527"/>
      <c r="AM148" s="527"/>
      <c r="AN148" s="527"/>
      <c r="AO148" s="527"/>
      <c r="AP148" s="527"/>
      <c r="AQ148" s="527"/>
      <c r="AR148" s="527"/>
      <c r="AS148" s="527"/>
      <c r="AT148" s="528"/>
      <c r="AU148" s="473" t="s">
        <v>21</v>
      </c>
      <c r="AV148" s="474"/>
      <c r="AW148" s="474"/>
      <c r="AX148" s="475"/>
    </row>
    <row r="149" spans="1:50" ht="24.75" hidden="1" customHeight="1" x14ac:dyDescent="0.15">
      <c r="A149" s="890"/>
      <c r="B149" s="891"/>
      <c r="C149" s="891"/>
      <c r="D149" s="891"/>
      <c r="E149" s="891"/>
      <c r="F149" s="892"/>
      <c r="G149" s="529"/>
      <c r="H149" s="632"/>
      <c r="I149" s="632"/>
      <c r="J149" s="632"/>
      <c r="K149" s="633"/>
      <c r="L149" s="523"/>
      <c r="M149" s="524"/>
      <c r="N149" s="524"/>
      <c r="O149" s="524"/>
      <c r="P149" s="524"/>
      <c r="Q149" s="524"/>
      <c r="R149" s="524"/>
      <c r="S149" s="524"/>
      <c r="T149" s="524"/>
      <c r="U149" s="524"/>
      <c r="V149" s="524"/>
      <c r="W149" s="524"/>
      <c r="X149" s="525"/>
      <c r="Y149" s="481"/>
      <c r="Z149" s="482"/>
      <c r="AA149" s="482"/>
      <c r="AB149" s="688"/>
      <c r="AC149" s="529"/>
      <c r="AD149" s="632"/>
      <c r="AE149" s="632"/>
      <c r="AF149" s="632"/>
      <c r="AG149" s="633"/>
      <c r="AH149" s="523"/>
      <c r="AI149" s="524"/>
      <c r="AJ149" s="524"/>
      <c r="AK149" s="524"/>
      <c r="AL149" s="524"/>
      <c r="AM149" s="524"/>
      <c r="AN149" s="524"/>
      <c r="AO149" s="524"/>
      <c r="AP149" s="524"/>
      <c r="AQ149" s="524"/>
      <c r="AR149" s="524"/>
      <c r="AS149" s="524"/>
      <c r="AT149" s="525"/>
      <c r="AU149" s="481"/>
      <c r="AV149" s="482"/>
      <c r="AW149" s="482"/>
      <c r="AX149" s="483"/>
    </row>
    <row r="150" spans="1:50" ht="24.75" hidden="1" customHeight="1" x14ac:dyDescent="0.15">
      <c r="A150" s="890"/>
      <c r="B150" s="891"/>
      <c r="C150" s="891"/>
      <c r="D150" s="891"/>
      <c r="E150" s="891"/>
      <c r="F150" s="89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90"/>
      <c r="B151" s="891"/>
      <c r="C151" s="891"/>
      <c r="D151" s="891"/>
      <c r="E151" s="891"/>
      <c r="F151" s="89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90"/>
      <c r="B152" s="891"/>
      <c r="C152" s="891"/>
      <c r="D152" s="891"/>
      <c r="E152" s="891"/>
      <c r="F152" s="89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90"/>
      <c r="B153" s="891"/>
      <c r="C153" s="891"/>
      <c r="D153" s="891"/>
      <c r="E153" s="891"/>
      <c r="F153" s="89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90"/>
      <c r="B154" s="891"/>
      <c r="C154" s="891"/>
      <c r="D154" s="891"/>
      <c r="E154" s="891"/>
      <c r="F154" s="89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90"/>
      <c r="B155" s="891"/>
      <c r="C155" s="891"/>
      <c r="D155" s="891"/>
      <c r="E155" s="891"/>
      <c r="F155" s="89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90"/>
      <c r="B156" s="891"/>
      <c r="C156" s="891"/>
      <c r="D156" s="891"/>
      <c r="E156" s="891"/>
      <c r="F156" s="89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90"/>
      <c r="B157" s="891"/>
      <c r="C157" s="891"/>
      <c r="D157" s="891"/>
      <c r="E157" s="891"/>
      <c r="F157" s="89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90"/>
      <c r="B158" s="891"/>
      <c r="C158" s="891"/>
      <c r="D158" s="891"/>
      <c r="E158" s="891"/>
      <c r="F158" s="89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93"/>
      <c r="B159" s="894"/>
      <c r="C159" s="894"/>
      <c r="D159" s="894"/>
      <c r="E159" s="894"/>
      <c r="F159" s="895"/>
      <c r="G159" s="878" t="s">
        <v>22</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22</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39" customFormat="1" ht="24.75" hidden="1" customHeight="1" thickBot="1" x14ac:dyDescent="0.2"/>
    <row r="161" spans="1:50" ht="30" hidden="1" customHeight="1" x14ac:dyDescent="0.15">
      <c r="A161" s="896" t="s">
        <v>32</v>
      </c>
      <c r="B161" s="897"/>
      <c r="C161" s="897"/>
      <c r="D161" s="897"/>
      <c r="E161" s="897"/>
      <c r="F161" s="898"/>
      <c r="G161" s="478" t="s">
        <v>321</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445</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6"/>
    </row>
    <row r="162" spans="1:50" ht="24.75" hidden="1" customHeight="1" x14ac:dyDescent="0.15">
      <c r="A162" s="890"/>
      <c r="B162" s="891"/>
      <c r="C162" s="891"/>
      <c r="D162" s="891"/>
      <c r="E162" s="891"/>
      <c r="F162" s="892"/>
      <c r="G162" s="456" t="s">
        <v>19</v>
      </c>
      <c r="H162" s="527"/>
      <c r="I162" s="527"/>
      <c r="J162" s="527"/>
      <c r="K162" s="527"/>
      <c r="L162" s="526" t="s">
        <v>20</v>
      </c>
      <c r="M162" s="527"/>
      <c r="N162" s="527"/>
      <c r="O162" s="527"/>
      <c r="P162" s="527"/>
      <c r="Q162" s="527"/>
      <c r="R162" s="527"/>
      <c r="S162" s="527"/>
      <c r="T162" s="527"/>
      <c r="U162" s="527"/>
      <c r="V162" s="527"/>
      <c r="W162" s="527"/>
      <c r="X162" s="528"/>
      <c r="Y162" s="473" t="s">
        <v>21</v>
      </c>
      <c r="Z162" s="474"/>
      <c r="AA162" s="474"/>
      <c r="AB162" s="681"/>
      <c r="AC162" s="456" t="s">
        <v>19</v>
      </c>
      <c r="AD162" s="527"/>
      <c r="AE162" s="527"/>
      <c r="AF162" s="527"/>
      <c r="AG162" s="527"/>
      <c r="AH162" s="526" t="s">
        <v>20</v>
      </c>
      <c r="AI162" s="527"/>
      <c r="AJ162" s="527"/>
      <c r="AK162" s="527"/>
      <c r="AL162" s="527"/>
      <c r="AM162" s="527"/>
      <c r="AN162" s="527"/>
      <c r="AO162" s="527"/>
      <c r="AP162" s="527"/>
      <c r="AQ162" s="527"/>
      <c r="AR162" s="527"/>
      <c r="AS162" s="527"/>
      <c r="AT162" s="528"/>
      <c r="AU162" s="473" t="s">
        <v>21</v>
      </c>
      <c r="AV162" s="474"/>
      <c r="AW162" s="474"/>
      <c r="AX162" s="475"/>
    </row>
    <row r="163" spans="1:50" ht="24.75" hidden="1" customHeight="1" x14ac:dyDescent="0.15">
      <c r="A163" s="890"/>
      <c r="B163" s="891"/>
      <c r="C163" s="891"/>
      <c r="D163" s="891"/>
      <c r="E163" s="891"/>
      <c r="F163" s="892"/>
      <c r="G163" s="529"/>
      <c r="H163" s="632"/>
      <c r="I163" s="632"/>
      <c r="J163" s="632"/>
      <c r="K163" s="633"/>
      <c r="L163" s="523"/>
      <c r="M163" s="524"/>
      <c r="N163" s="524"/>
      <c r="O163" s="524"/>
      <c r="P163" s="524"/>
      <c r="Q163" s="524"/>
      <c r="R163" s="524"/>
      <c r="S163" s="524"/>
      <c r="T163" s="524"/>
      <c r="U163" s="524"/>
      <c r="V163" s="524"/>
      <c r="W163" s="524"/>
      <c r="X163" s="525"/>
      <c r="Y163" s="481"/>
      <c r="Z163" s="482"/>
      <c r="AA163" s="482"/>
      <c r="AB163" s="688"/>
      <c r="AC163" s="529"/>
      <c r="AD163" s="632"/>
      <c r="AE163" s="632"/>
      <c r="AF163" s="632"/>
      <c r="AG163" s="633"/>
      <c r="AH163" s="523"/>
      <c r="AI163" s="524"/>
      <c r="AJ163" s="524"/>
      <c r="AK163" s="524"/>
      <c r="AL163" s="524"/>
      <c r="AM163" s="524"/>
      <c r="AN163" s="524"/>
      <c r="AO163" s="524"/>
      <c r="AP163" s="524"/>
      <c r="AQ163" s="524"/>
      <c r="AR163" s="524"/>
      <c r="AS163" s="524"/>
      <c r="AT163" s="525"/>
      <c r="AU163" s="481"/>
      <c r="AV163" s="482"/>
      <c r="AW163" s="482"/>
      <c r="AX163" s="483"/>
    </row>
    <row r="164" spans="1:50" ht="24.75" hidden="1" customHeight="1" x14ac:dyDescent="0.15">
      <c r="A164" s="890"/>
      <c r="B164" s="891"/>
      <c r="C164" s="891"/>
      <c r="D164" s="891"/>
      <c r="E164" s="891"/>
      <c r="F164" s="89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90"/>
      <c r="B165" s="891"/>
      <c r="C165" s="891"/>
      <c r="D165" s="891"/>
      <c r="E165" s="891"/>
      <c r="F165" s="89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90"/>
      <c r="B166" s="891"/>
      <c r="C166" s="891"/>
      <c r="D166" s="891"/>
      <c r="E166" s="891"/>
      <c r="F166" s="89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90"/>
      <c r="B167" s="891"/>
      <c r="C167" s="891"/>
      <c r="D167" s="891"/>
      <c r="E167" s="891"/>
      <c r="F167" s="89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90"/>
      <c r="B168" s="891"/>
      <c r="C168" s="891"/>
      <c r="D168" s="891"/>
      <c r="E168" s="891"/>
      <c r="F168" s="89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90"/>
      <c r="B169" s="891"/>
      <c r="C169" s="891"/>
      <c r="D169" s="891"/>
      <c r="E169" s="891"/>
      <c r="F169" s="89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90"/>
      <c r="B170" s="891"/>
      <c r="C170" s="891"/>
      <c r="D170" s="891"/>
      <c r="E170" s="891"/>
      <c r="F170" s="89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90"/>
      <c r="B171" s="891"/>
      <c r="C171" s="891"/>
      <c r="D171" s="891"/>
      <c r="E171" s="891"/>
      <c r="F171" s="89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90"/>
      <c r="B172" s="891"/>
      <c r="C172" s="891"/>
      <c r="D172" s="891"/>
      <c r="E172" s="891"/>
      <c r="F172" s="89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90"/>
      <c r="B173" s="891"/>
      <c r="C173" s="891"/>
      <c r="D173" s="891"/>
      <c r="E173" s="891"/>
      <c r="F173" s="892"/>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hidden="1" customHeight="1" x14ac:dyDescent="0.15">
      <c r="A174" s="890"/>
      <c r="B174" s="891"/>
      <c r="C174" s="891"/>
      <c r="D174" s="891"/>
      <c r="E174" s="891"/>
      <c r="F174" s="892"/>
      <c r="G174" s="478" t="s">
        <v>446</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447</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6"/>
    </row>
    <row r="175" spans="1:50" ht="25.5" hidden="1" customHeight="1" x14ac:dyDescent="0.15">
      <c r="A175" s="890"/>
      <c r="B175" s="891"/>
      <c r="C175" s="891"/>
      <c r="D175" s="891"/>
      <c r="E175" s="891"/>
      <c r="F175" s="892"/>
      <c r="G175" s="456" t="s">
        <v>19</v>
      </c>
      <c r="H175" s="527"/>
      <c r="I175" s="527"/>
      <c r="J175" s="527"/>
      <c r="K175" s="527"/>
      <c r="L175" s="526" t="s">
        <v>20</v>
      </c>
      <c r="M175" s="527"/>
      <c r="N175" s="527"/>
      <c r="O175" s="527"/>
      <c r="P175" s="527"/>
      <c r="Q175" s="527"/>
      <c r="R175" s="527"/>
      <c r="S175" s="527"/>
      <c r="T175" s="527"/>
      <c r="U175" s="527"/>
      <c r="V175" s="527"/>
      <c r="W175" s="527"/>
      <c r="X175" s="528"/>
      <c r="Y175" s="473" t="s">
        <v>21</v>
      </c>
      <c r="Z175" s="474"/>
      <c r="AA175" s="474"/>
      <c r="AB175" s="681"/>
      <c r="AC175" s="456" t="s">
        <v>19</v>
      </c>
      <c r="AD175" s="527"/>
      <c r="AE175" s="527"/>
      <c r="AF175" s="527"/>
      <c r="AG175" s="527"/>
      <c r="AH175" s="526" t="s">
        <v>20</v>
      </c>
      <c r="AI175" s="527"/>
      <c r="AJ175" s="527"/>
      <c r="AK175" s="527"/>
      <c r="AL175" s="527"/>
      <c r="AM175" s="527"/>
      <c r="AN175" s="527"/>
      <c r="AO175" s="527"/>
      <c r="AP175" s="527"/>
      <c r="AQ175" s="527"/>
      <c r="AR175" s="527"/>
      <c r="AS175" s="527"/>
      <c r="AT175" s="528"/>
      <c r="AU175" s="473" t="s">
        <v>21</v>
      </c>
      <c r="AV175" s="474"/>
      <c r="AW175" s="474"/>
      <c r="AX175" s="475"/>
    </row>
    <row r="176" spans="1:50" ht="24.75" hidden="1" customHeight="1" x14ac:dyDescent="0.15">
      <c r="A176" s="890"/>
      <c r="B176" s="891"/>
      <c r="C176" s="891"/>
      <c r="D176" s="891"/>
      <c r="E176" s="891"/>
      <c r="F176" s="892"/>
      <c r="G176" s="529"/>
      <c r="H176" s="632"/>
      <c r="I176" s="632"/>
      <c r="J176" s="632"/>
      <c r="K176" s="633"/>
      <c r="L176" s="523"/>
      <c r="M176" s="524"/>
      <c r="N176" s="524"/>
      <c r="O176" s="524"/>
      <c r="P176" s="524"/>
      <c r="Q176" s="524"/>
      <c r="R176" s="524"/>
      <c r="S176" s="524"/>
      <c r="T176" s="524"/>
      <c r="U176" s="524"/>
      <c r="V176" s="524"/>
      <c r="W176" s="524"/>
      <c r="X176" s="525"/>
      <c r="Y176" s="481"/>
      <c r="Z176" s="482"/>
      <c r="AA176" s="482"/>
      <c r="AB176" s="688"/>
      <c r="AC176" s="529"/>
      <c r="AD176" s="632"/>
      <c r="AE176" s="632"/>
      <c r="AF176" s="632"/>
      <c r="AG176" s="633"/>
      <c r="AH176" s="523"/>
      <c r="AI176" s="524"/>
      <c r="AJ176" s="524"/>
      <c r="AK176" s="524"/>
      <c r="AL176" s="524"/>
      <c r="AM176" s="524"/>
      <c r="AN176" s="524"/>
      <c r="AO176" s="524"/>
      <c r="AP176" s="524"/>
      <c r="AQ176" s="524"/>
      <c r="AR176" s="524"/>
      <c r="AS176" s="524"/>
      <c r="AT176" s="525"/>
      <c r="AU176" s="481"/>
      <c r="AV176" s="482"/>
      <c r="AW176" s="482"/>
      <c r="AX176" s="483"/>
    </row>
    <row r="177" spans="1:50" ht="24.75" hidden="1" customHeight="1" x14ac:dyDescent="0.15">
      <c r="A177" s="890"/>
      <c r="B177" s="891"/>
      <c r="C177" s="891"/>
      <c r="D177" s="891"/>
      <c r="E177" s="891"/>
      <c r="F177" s="89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90"/>
      <c r="B178" s="891"/>
      <c r="C178" s="891"/>
      <c r="D178" s="891"/>
      <c r="E178" s="891"/>
      <c r="F178" s="89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90"/>
      <c r="B179" s="891"/>
      <c r="C179" s="891"/>
      <c r="D179" s="891"/>
      <c r="E179" s="891"/>
      <c r="F179" s="89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90"/>
      <c r="B180" s="891"/>
      <c r="C180" s="891"/>
      <c r="D180" s="891"/>
      <c r="E180" s="891"/>
      <c r="F180" s="89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90"/>
      <c r="B181" s="891"/>
      <c r="C181" s="891"/>
      <c r="D181" s="891"/>
      <c r="E181" s="891"/>
      <c r="F181" s="89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90"/>
      <c r="B182" s="891"/>
      <c r="C182" s="891"/>
      <c r="D182" s="891"/>
      <c r="E182" s="891"/>
      <c r="F182" s="89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90"/>
      <c r="B183" s="891"/>
      <c r="C183" s="891"/>
      <c r="D183" s="891"/>
      <c r="E183" s="891"/>
      <c r="F183" s="89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90"/>
      <c r="B184" s="891"/>
      <c r="C184" s="891"/>
      <c r="D184" s="891"/>
      <c r="E184" s="891"/>
      <c r="F184" s="89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90"/>
      <c r="B185" s="891"/>
      <c r="C185" s="891"/>
      <c r="D185" s="891"/>
      <c r="E185" s="891"/>
      <c r="F185" s="89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90"/>
      <c r="B186" s="891"/>
      <c r="C186" s="891"/>
      <c r="D186" s="891"/>
      <c r="E186" s="891"/>
      <c r="F186" s="892"/>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hidden="1" customHeight="1" x14ac:dyDescent="0.15">
      <c r="A187" s="890"/>
      <c r="B187" s="891"/>
      <c r="C187" s="891"/>
      <c r="D187" s="891"/>
      <c r="E187" s="891"/>
      <c r="F187" s="892"/>
      <c r="G187" s="478" t="s">
        <v>449</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448</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6"/>
    </row>
    <row r="188" spans="1:50" ht="24.75" hidden="1" customHeight="1" x14ac:dyDescent="0.15">
      <c r="A188" s="890"/>
      <c r="B188" s="891"/>
      <c r="C188" s="891"/>
      <c r="D188" s="891"/>
      <c r="E188" s="891"/>
      <c r="F188" s="892"/>
      <c r="G188" s="456" t="s">
        <v>19</v>
      </c>
      <c r="H188" s="527"/>
      <c r="I188" s="527"/>
      <c r="J188" s="527"/>
      <c r="K188" s="527"/>
      <c r="L188" s="526" t="s">
        <v>20</v>
      </c>
      <c r="M188" s="527"/>
      <c r="N188" s="527"/>
      <c r="O188" s="527"/>
      <c r="P188" s="527"/>
      <c r="Q188" s="527"/>
      <c r="R188" s="527"/>
      <c r="S188" s="527"/>
      <c r="T188" s="527"/>
      <c r="U188" s="527"/>
      <c r="V188" s="527"/>
      <c r="W188" s="527"/>
      <c r="X188" s="528"/>
      <c r="Y188" s="473" t="s">
        <v>21</v>
      </c>
      <c r="Z188" s="474"/>
      <c r="AA188" s="474"/>
      <c r="AB188" s="681"/>
      <c r="AC188" s="456" t="s">
        <v>19</v>
      </c>
      <c r="AD188" s="527"/>
      <c r="AE188" s="527"/>
      <c r="AF188" s="527"/>
      <c r="AG188" s="527"/>
      <c r="AH188" s="526" t="s">
        <v>20</v>
      </c>
      <c r="AI188" s="527"/>
      <c r="AJ188" s="527"/>
      <c r="AK188" s="527"/>
      <c r="AL188" s="527"/>
      <c r="AM188" s="527"/>
      <c r="AN188" s="527"/>
      <c r="AO188" s="527"/>
      <c r="AP188" s="527"/>
      <c r="AQ188" s="527"/>
      <c r="AR188" s="527"/>
      <c r="AS188" s="527"/>
      <c r="AT188" s="528"/>
      <c r="AU188" s="473" t="s">
        <v>21</v>
      </c>
      <c r="AV188" s="474"/>
      <c r="AW188" s="474"/>
      <c r="AX188" s="475"/>
    </row>
    <row r="189" spans="1:50" ht="24.75" hidden="1" customHeight="1" x14ac:dyDescent="0.15">
      <c r="A189" s="890"/>
      <c r="B189" s="891"/>
      <c r="C189" s="891"/>
      <c r="D189" s="891"/>
      <c r="E189" s="891"/>
      <c r="F189" s="892"/>
      <c r="G189" s="529"/>
      <c r="H189" s="632"/>
      <c r="I189" s="632"/>
      <c r="J189" s="632"/>
      <c r="K189" s="633"/>
      <c r="L189" s="523"/>
      <c r="M189" s="524"/>
      <c r="N189" s="524"/>
      <c r="O189" s="524"/>
      <c r="P189" s="524"/>
      <c r="Q189" s="524"/>
      <c r="R189" s="524"/>
      <c r="S189" s="524"/>
      <c r="T189" s="524"/>
      <c r="U189" s="524"/>
      <c r="V189" s="524"/>
      <c r="W189" s="524"/>
      <c r="X189" s="525"/>
      <c r="Y189" s="481"/>
      <c r="Z189" s="482"/>
      <c r="AA189" s="482"/>
      <c r="AB189" s="688"/>
      <c r="AC189" s="529"/>
      <c r="AD189" s="632"/>
      <c r="AE189" s="632"/>
      <c r="AF189" s="632"/>
      <c r="AG189" s="633"/>
      <c r="AH189" s="523"/>
      <c r="AI189" s="524"/>
      <c r="AJ189" s="524"/>
      <c r="AK189" s="524"/>
      <c r="AL189" s="524"/>
      <c r="AM189" s="524"/>
      <c r="AN189" s="524"/>
      <c r="AO189" s="524"/>
      <c r="AP189" s="524"/>
      <c r="AQ189" s="524"/>
      <c r="AR189" s="524"/>
      <c r="AS189" s="524"/>
      <c r="AT189" s="525"/>
      <c r="AU189" s="481"/>
      <c r="AV189" s="482"/>
      <c r="AW189" s="482"/>
      <c r="AX189" s="483"/>
    </row>
    <row r="190" spans="1:50" ht="24.75" hidden="1" customHeight="1" x14ac:dyDescent="0.15">
      <c r="A190" s="890"/>
      <c r="B190" s="891"/>
      <c r="C190" s="891"/>
      <c r="D190" s="891"/>
      <c r="E190" s="891"/>
      <c r="F190" s="89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90"/>
      <c r="B191" s="891"/>
      <c r="C191" s="891"/>
      <c r="D191" s="891"/>
      <c r="E191" s="891"/>
      <c r="F191" s="89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90"/>
      <c r="B192" s="891"/>
      <c r="C192" s="891"/>
      <c r="D192" s="891"/>
      <c r="E192" s="891"/>
      <c r="F192" s="89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90"/>
      <c r="B193" s="891"/>
      <c r="C193" s="891"/>
      <c r="D193" s="891"/>
      <c r="E193" s="891"/>
      <c r="F193" s="89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90"/>
      <c r="B194" s="891"/>
      <c r="C194" s="891"/>
      <c r="D194" s="891"/>
      <c r="E194" s="891"/>
      <c r="F194" s="89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90"/>
      <c r="B195" s="891"/>
      <c r="C195" s="891"/>
      <c r="D195" s="891"/>
      <c r="E195" s="891"/>
      <c r="F195" s="89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90"/>
      <c r="B196" s="891"/>
      <c r="C196" s="891"/>
      <c r="D196" s="891"/>
      <c r="E196" s="891"/>
      <c r="F196" s="89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90"/>
      <c r="B197" s="891"/>
      <c r="C197" s="891"/>
      <c r="D197" s="891"/>
      <c r="E197" s="891"/>
      <c r="F197" s="89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90"/>
      <c r="B198" s="891"/>
      <c r="C198" s="891"/>
      <c r="D198" s="891"/>
      <c r="E198" s="891"/>
      <c r="F198" s="89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90"/>
      <c r="B199" s="891"/>
      <c r="C199" s="891"/>
      <c r="D199" s="891"/>
      <c r="E199" s="891"/>
      <c r="F199" s="892"/>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hidden="1" customHeight="1" x14ac:dyDescent="0.15">
      <c r="A200" s="890"/>
      <c r="B200" s="891"/>
      <c r="C200" s="891"/>
      <c r="D200" s="891"/>
      <c r="E200" s="891"/>
      <c r="F200" s="892"/>
      <c r="G200" s="478" t="s">
        <v>450</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322</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6"/>
    </row>
    <row r="201" spans="1:50" ht="24.75" hidden="1" customHeight="1" x14ac:dyDescent="0.15">
      <c r="A201" s="890"/>
      <c r="B201" s="891"/>
      <c r="C201" s="891"/>
      <c r="D201" s="891"/>
      <c r="E201" s="891"/>
      <c r="F201" s="892"/>
      <c r="G201" s="456" t="s">
        <v>19</v>
      </c>
      <c r="H201" s="527"/>
      <c r="I201" s="527"/>
      <c r="J201" s="527"/>
      <c r="K201" s="527"/>
      <c r="L201" s="526" t="s">
        <v>20</v>
      </c>
      <c r="M201" s="527"/>
      <c r="N201" s="527"/>
      <c r="O201" s="527"/>
      <c r="P201" s="527"/>
      <c r="Q201" s="527"/>
      <c r="R201" s="527"/>
      <c r="S201" s="527"/>
      <c r="T201" s="527"/>
      <c r="U201" s="527"/>
      <c r="V201" s="527"/>
      <c r="W201" s="527"/>
      <c r="X201" s="528"/>
      <c r="Y201" s="473" t="s">
        <v>21</v>
      </c>
      <c r="Z201" s="474"/>
      <c r="AA201" s="474"/>
      <c r="AB201" s="681"/>
      <c r="AC201" s="456" t="s">
        <v>19</v>
      </c>
      <c r="AD201" s="527"/>
      <c r="AE201" s="527"/>
      <c r="AF201" s="527"/>
      <c r="AG201" s="527"/>
      <c r="AH201" s="526" t="s">
        <v>20</v>
      </c>
      <c r="AI201" s="527"/>
      <c r="AJ201" s="527"/>
      <c r="AK201" s="527"/>
      <c r="AL201" s="527"/>
      <c r="AM201" s="527"/>
      <c r="AN201" s="527"/>
      <c r="AO201" s="527"/>
      <c r="AP201" s="527"/>
      <c r="AQ201" s="527"/>
      <c r="AR201" s="527"/>
      <c r="AS201" s="527"/>
      <c r="AT201" s="528"/>
      <c r="AU201" s="473" t="s">
        <v>21</v>
      </c>
      <c r="AV201" s="474"/>
      <c r="AW201" s="474"/>
      <c r="AX201" s="475"/>
    </row>
    <row r="202" spans="1:50" ht="24.75" hidden="1" customHeight="1" x14ac:dyDescent="0.15">
      <c r="A202" s="890"/>
      <c r="B202" s="891"/>
      <c r="C202" s="891"/>
      <c r="D202" s="891"/>
      <c r="E202" s="891"/>
      <c r="F202" s="892"/>
      <c r="G202" s="529"/>
      <c r="H202" s="632"/>
      <c r="I202" s="632"/>
      <c r="J202" s="632"/>
      <c r="K202" s="633"/>
      <c r="L202" s="523"/>
      <c r="M202" s="524"/>
      <c r="N202" s="524"/>
      <c r="O202" s="524"/>
      <c r="P202" s="524"/>
      <c r="Q202" s="524"/>
      <c r="R202" s="524"/>
      <c r="S202" s="524"/>
      <c r="T202" s="524"/>
      <c r="U202" s="524"/>
      <c r="V202" s="524"/>
      <c r="W202" s="524"/>
      <c r="X202" s="525"/>
      <c r="Y202" s="481"/>
      <c r="Z202" s="482"/>
      <c r="AA202" s="482"/>
      <c r="AB202" s="688"/>
      <c r="AC202" s="529"/>
      <c r="AD202" s="632"/>
      <c r="AE202" s="632"/>
      <c r="AF202" s="632"/>
      <c r="AG202" s="633"/>
      <c r="AH202" s="523"/>
      <c r="AI202" s="524"/>
      <c r="AJ202" s="524"/>
      <c r="AK202" s="524"/>
      <c r="AL202" s="524"/>
      <c r="AM202" s="524"/>
      <c r="AN202" s="524"/>
      <c r="AO202" s="524"/>
      <c r="AP202" s="524"/>
      <c r="AQ202" s="524"/>
      <c r="AR202" s="524"/>
      <c r="AS202" s="524"/>
      <c r="AT202" s="525"/>
      <c r="AU202" s="481"/>
      <c r="AV202" s="482"/>
      <c r="AW202" s="482"/>
      <c r="AX202" s="483"/>
    </row>
    <row r="203" spans="1:50" ht="24.75" hidden="1" customHeight="1" x14ac:dyDescent="0.15">
      <c r="A203" s="890"/>
      <c r="B203" s="891"/>
      <c r="C203" s="891"/>
      <c r="D203" s="891"/>
      <c r="E203" s="891"/>
      <c r="F203" s="89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90"/>
      <c r="B204" s="891"/>
      <c r="C204" s="891"/>
      <c r="D204" s="891"/>
      <c r="E204" s="891"/>
      <c r="F204" s="89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90"/>
      <c r="B205" s="891"/>
      <c r="C205" s="891"/>
      <c r="D205" s="891"/>
      <c r="E205" s="891"/>
      <c r="F205" s="89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90"/>
      <c r="B206" s="891"/>
      <c r="C206" s="891"/>
      <c r="D206" s="891"/>
      <c r="E206" s="891"/>
      <c r="F206" s="89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90"/>
      <c r="B207" s="891"/>
      <c r="C207" s="891"/>
      <c r="D207" s="891"/>
      <c r="E207" s="891"/>
      <c r="F207" s="89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90"/>
      <c r="B208" s="891"/>
      <c r="C208" s="891"/>
      <c r="D208" s="891"/>
      <c r="E208" s="891"/>
      <c r="F208" s="89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90"/>
      <c r="B209" s="891"/>
      <c r="C209" s="891"/>
      <c r="D209" s="891"/>
      <c r="E209" s="891"/>
      <c r="F209" s="89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90"/>
      <c r="B210" s="891"/>
      <c r="C210" s="891"/>
      <c r="D210" s="891"/>
      <c r="E210" s="891"/>
      <c r="F210" s="89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90"/>
      <c r="B211" s="891"/>
      <c r="C211" s="891"/>
      <c r="D211" s="891"/>
      <c r="E211" s="891"/>
      <c r="F211" s="89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93"/>
      <c r="B212" s="894"/>
      <c r="C212" s="894"/>
      <c r="D212" s="894"/>
      <c r="E212" s="894"/>
      <c r="F212" s="895"/>
      <c r="G212" s="878" t="s">
        <v>22</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22</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39" customFormat="1" ht="24.75" hidden="1" customHeight="1" thickBot="1" x14ac:dyDescent="0.2"/>
    <row r="214" spans="1:50" ht="30" hidden="1" customHeight="1" x14ac:dyDescent="0.15">
      <c r="A214" s="887" t="s">
        <v>32</v>
      </c>
      <c r="B214" s="888"/>
      <c r="C214" s="888"/>
      <c r="D214" s="888"/>
      <c r="E214" s="888"/>
      <c r="F214" s="889"/>
      <c r="G214" s="478" t="s">
        <v>323</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451</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6"/>
    </row>
    <row r="215" spans="1:50" ht="24.75" hidden="1" customHeight="1" x14ac:dyDescent="0.15">
      <c r="A215" s="890"/>
      <c r="B215" s="891"/>
      <c r="C215" s="891"/>
      <c r="D215" s="891"/>
      <c r="E215" s="891"/>
      <c r="F215" s="892"/>
      <c r="G215" s="456" t="s">
        <v>19</v>
      </c>
      <c r="H215" s="527"/>
      <c r="I215" s="527"/>
      <c r="J215" s="527"/>
      <c r="K215" s="527"/>
      <c r="L215" s="526" t="s">
        <v>20</v>
      </c>
      <c r="M215" s="527"/>
      <c r="N215" s="527"/>
      <c r="O215" s="527"/>
      <c r="P215" s="527"/>
      <c r="Q215" s="527"/>
      <c r="R215" s="527"/>
      <c r="S215" s="527"/>
      <c r="T215" s="527"/>
      <c r="U215" s="527"/>
      <c r="V215" s="527"/>
      <c r="W215" s="527"/>
      <c r="X215" s="528"/>
      <c r="Y215" s="473" t="s">
        <v>21</v>
      </c>
      <c r="Z215" s="474"/>
      <c r="AA215" s="474"/>
      <c r="AB215" s="681"/>
      <c r="AC215" s="456" t="s">
        <v>19</v>
      </c>
      <c r="AD215" s="527"/>
      <c r="AE215" s="527"/>
      <c r="AF215" s="527"/>
      <c r="AG215" s="527"/>
      <c r="AH215" s="526" t="s">
        <v>20</v>
      </c>
      <c r="AI215" s="527"/>
      <c r="AJ215" s="527"/>
      <c r="AK215" s="527"/>
      <c r="AL215" s="527"/>
      <c r="AM215" s="527"/>
      <c r="AN215" s="527"/>
      <c r="AO215" s="527"/>
      <c r="AP215" s="527"/>
      <c r="AQ215" s="527"/>
      <c r="AR215" s="527"/>
      <c r="AS215" s="527"/>
      <c r="AT215" s="528"/>
      <c r="AU215" s="473" t="s">
        <v>21</v>
      </c>
      <c r="AV215" s="474"/>
      <c r="AW215" s="474"/>
      <c r="AX215" s="475"/>
    </row>
    <row r="216" spans="1:50" ht="24.75" hidden="1" customHeight="1" x14ac:dyDescent="0.15">
      <c r="A216" s="890"/>
      <c r="B216" s="891"/>
      <c r="C216" s="891"/>
      <c r="D216" s="891"/>
      <c r="E216" s="891"/>
      <c r="F216" s="892"/>
      <c r="G216" s="529"/>
      <c r="H216" s="632"/>
      <c r="I216" s="632"/>
      <c r="J216" s="632"/>
      <c r="K216" s="633"/>
      <c r="L216" s="523"/>
      <c r="M216" s="524"/>
      <c r="N216" s="524"/>
      <c r="O216" s="524"/>
      <c r="P216" s="524"/>
      <c r="Q216" s="524"/>
      <c r="R216" s="524"/>
      <c r="S216" s="524"/>
      <c r="T216" s="524"/>
      <c r="U216" s="524"/>
      <c r="V216" s="524"/>
      <c r="W216" s="524"/>
      <c r="X216" s="525"/>
      <c r="Y216" s="481"/>
      <c r="Z216" s="482"/>
      <c r="AA216" s="482"/>
      <c r="AB216" s="688"/>
      <c r="AC216" s="529"/>
      <c r="AD216" s="632"/>
      <c r="AE216" s="632"/>
      <c r="AF216" s="632"/>
      <c r="AG216" s="633"/>
      <c r="AH216" s="523"/>
      <c r="AI216" s="524"/>
      <c r="AJ216" s="524"/>
      <c r="AK216" s="524"/>
      <c r="AL216" s="524"/>
      <c r="AM216" s="524"/>
      <c r="AN216" s="524"/>
      <c r="AO216" s="524"/>
      <c r="AP216" s="524"/>
      <c r="AQ216" s="524"/>
      <c r="AR216" s="524"/>
      <c r="AS216" s="524"/>
      <c r="AT216" s="525"/>
      <c r="AU216" s="481"/>
      <c r="AV216" s="482"/>
      <c r="AW216" s="482"/>
      <c r="AX216" s="483"/>
    </row>
    <row r="217" spans="1:50" ht="24.75" hidden="1" customHeight="1" x14ac:dyDescent="0.15">
      <c r="A217" s="890"/>
      <c r="B217" s="891"/>
      <c r="C217" s="891"/>
      <c r="D217" s="891"/>
      <c r="E217" s="891"/>
      <c r="F217" s="89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90"/>
      <c r="B218" s="891"/>
      <c r="C218" s="891"/>
      <c r="D218" s="891"/>
      <c r="E218" s="891"/>
      <c r="F218" s="89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90"/>
      <c r="B219" s="891"/>
      <c r="C219" s="891"/>
      <c r="D219" s="891"/>
      <c r="E219" s="891"/>
      <c r="F219" s="89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90"/>
      <c r="B220" s="891"/>
      <c r="C220" s="891"/>
      <c r="D220" s="891"/>
      <c r="E220" s="891"/>
      <c r="F220" s="89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90"/>
      <c r="B221" s="891"/>
      <c r="C221" s="891"/>
      <c r="D221" s="891"/>
      <c r="E221" s="891"/>
      <c r="F221" s="89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90"/>
      <c r="B222" s="891"/>
      <c r="C222" s="891"/>
      <c r="D222" s="891"/>
      <c r="E222" s="891"/>
      <c r="F222" s="89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90"/>
      <c r="B223" s="891"/>
      <c r="C223" s="891"/>
      <c r="D223" s="891"/>
      <c r="E223" s="891"/>
      <c r="F223" s="89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90"/>
      <c r="B224" s="891"/>
      <c r="C224" s="891"/>
      <c r="D224" s="891"/>
      <c r="E224" s="891"/>
      <c r="F224" s="89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90"/>
      <c r="B225" s="891"/>
      <c r="C225" s="891"/>
      <c r="D225" s="891"/>
      <c r="E225" s="891"/>
      <c r="F225" s="89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90"/>
      <c r="B226" s="891"/>
      <c r="C226" s="891"/>
      <c r="D226" s="891"/>
      <c r="E226" s="891"/>
      <c r="F226" s="892"/>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hidden="1" customHeight="1" x14ac:dyDescent="0.15">
      <c r="A227" s="890"/>
      <c r="B227" s="891"/>
      <c r="C227" s="891"/>
      <c r="D227" s="891"/>
      <c r="E227" s="891"/>
      <c r="F227" s="892"/>
      <c r="G227" s="478" t="s">
        <v>452</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453</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6"/>
    </row>
    <row r="228" spans="1:50" ht="25.5" hidden="1" customHeight="1" x14ac:dyDescent="0.15">
      <c r="A228" s="890"/>
      <c r="B228" s="891"/>
      <c r="C228" s="891"/>
      <c r="D228" s="891"/>
      <c r="E228" s="891"/>
      <c r="F228" s="892"/>
      <c r="G228" s="456" t="s">
        <v>19</v>
      </c>
      <c r="H228" s="527"/>
      <c r="I228" s="527"/>
      <c r="J228" s="527"/>
      <c r="K228" s="527"/>
      <c r="L228" s="526" t="s">
        <v>20</v>
      </c>
      <c r="M228" s="527"/>
      <c r="N228" s="527"/>
      <c r="O228" s="527"/>
      <c r="P228" s="527"/>
      <c r="Q228" s="527"/>
      <c r="R228" s="527"/>
      <c r="S228" s="527"/>
      <c r="T228" s="527"/>
      <c r="U228" s="527"/>
      <c r="V228" s="527"/>
      <c r="W228" s="527"/>
      <c r="X228" s="528"/>
      <c r="Y228" s="473" t="s">
        <v>21</v>
      </c>
      <c r="Z228" s="474"/>
      <c r="AA228" s="474"/>
      <c r="AB228" s="681"/>
      <c r="AC228" s="456" t="s">
        <v>19</v>
      </c>
      <c r="AD228" s="527"/>
      <c r="AE228" s="527"/>
      <c r="AF228" s="527"/>
      <c r="AG228" s="527"/>
      <c r="AH228" s="526" t="s">
        <v>20</v>
      </c>
      <c r="AI228" s="527"/>
      <c r="AJ228" s="527"/>
      <c r="AK228" s="527"/>
      <c r="AL228" s="527"/>
      <c r="AM228" s="527"/>
      <c r="AN228" s="527"/>
      <c r="AO228" s="527"/>
      <c r="AP228" s="527"/>
      <c r="AQ228" s="527"/>
      <c r="AR228" s="527"/>
      <c r="AS228" s="527"/>
      <c r="AT228" s="528"/>
      <c r="AU228" s="473" t="s">
        <v>21</v>
      </c>
      <c r="AV228" s="474"/>
      <c r="AW228" s="474"/>
      <c r="AX228" s="475"/>
    </row>
    <row r="229" spans="1:50" ht="24.75" hidden="1" customHeight="1" x14ac:dyDescent="0.15">
      <c r="A229" s="890"/>
      <c r="B229" s="891"/>
      <c r="C229" s="891"/>
      <c r="D229" s="891"/>
      <c r="E229" s="891"/>
      <c r="F229" s="892"/>
      <c r="G229" s="529"/>
      <c r="H229" s="632"/>
      <c r="I229" s="632"/>
      <c r="J229" s="632"/>
      <c r="K229" s="633"/>
      <c r="L229" s="523"/>
      <c r="M229" s="524"/>
      <c r="N229" s="524"/>
      <c r="O229" s="524"/>
      <c r="P229" s="524"/>
      <c r="Q229" s="524"/>
      <c r="R229" s="524"/>
      <c r="S229" s="524"/>
      <c r="T229" s="524"/>
      <c r="U229" s="524"/>
      <c r="V229" s="524"/>
      <c r="W229" s="524"/>
      <c r="X229" s="525"/>
      <c r="Y229" s="481"/>
      <c r="Z229" s="482"/>
      <c r="AA229" s="482"/>
      <c r="AB229" s="688"/>
      <c r="AC229" s="529"/>
      <c r="AD229" s="632"/>
      <c r="AE229" s="632"/>
      <c r="AF229" s="632"/>
      <c r="AG229" s="633"/>
      <c r="AH229" s="523"/>
      <c r="AI229" s="524"/>
      <c r="AJ229" s="524"/>
      <c r="AK229" s="524"/>
      <c r="AL229" s="524"/>
      <c r="AM229" s="524"/>
      <c r="AN229" s="524"/>
      <c r="AO229" s="524"/>
      <c r="AP229" s="524"/>
      <c r="AQ229" s="524"/>
      <c r="AR229" s="524"/>
      <c r="AS229" s="524"/>
      <c r="AT229" s="525"/>
      <c r="AU229" s="481"/>
      <c r="AV229" s="482"/>
      <c r="AW229" s="482"/>
      <c r="AX229" s="483"/>
    </row>
    <row r="230" spans="1:50" ht="24.75" hidden="1" customHeight="1" x14ac:dyDescent="0.15">
      <c r="A230" s="890"/>
      <c r="B230" s="891"/>
      <c r="C230" s="891"/>
      <c r="D230" s="891"/>
      <c r="E230" s="891"/>
      <c r="F230" s="89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90"/>
      <c r="B231" s="891"/>
      <c r="C231" s="891"/>
      <c r="D231" s="891"/>
      <c r="E231" s="891"/>
      <c r="F231" s="89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90"/>
      <c r="B232" s="891"/>
      <c r="C232" s="891"/>
      <c r="D232" s="891"/>
      <c r="E232" s="891"/>
      <c r="F232" s="89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90"/>
      <c r="B233" s="891"/>
      <c r="C233" s="891"/>
      <c r="D233" s="891"/>
      <c r="E233" s="891"/>
      <c r="F233" s="89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90"/>
      <c r="B234" s="891"/>
      <c r="C234" s="891"/>
      <c r="D234" s="891"/>
      <c r="E234" s="891"/>
      <c r="F234" s="89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90"/>
      <c r="B235" s="891"/>
      <c r="C235" s="891"/>
      <c r="D235" s="891"/>
      <c r="E235" s="891"/>
      <c r="F235" s="89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90"/>
      <c r="B236" s="891"/>
      <c r="C236" s="891"/>
      <c r="D236" s="891"/>
      <c r="E236" s="891"/>
      <c r="F236" s="89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90"/>
      <c r="B237" s="891"/>
      <c r="C237" s="891"/>
      <c r="D237" s="891"/>
      <c r="E237" s="891"/>
      <c r="F237" s="89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90"/>
      <c r="B238" s="891"/>
      <c r="C238" s="891"/>
      <c r="D238" s="891"/>
      <c r="E238" s="891"/>
      <c r="F238" s="89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90"/>
      <c r="B239" s="891"/>
      <c r="C239" s="891"/>
      <c r="D239" s="891"/>
      <c r="E239" s="891"/>
      <c r="F239" s="892"/>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hidden="1" customHeight="1" x14ac:dyDescent="0.15">
      <c r="A240" s="890"/>
      <c r="B240" s="891"/>
      <c r="C240" s="891"/>
      <c r="D240" s="891"/>
      <c r="E240" s="891"/>
      <c r="F240" s="892"/>
      <c r="G240" s="478" t="s">
        <v>454</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455</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6"/>
    </row>
    <row r="241" spans="1:50" ht="24.75" hidden="1" customHeight="1" x14ac:dyDescent="0.15">
      <c r="A241" s="890"/>
      <c r="B241" s="891"/>
      <c r="C241" s="891"/>
      <c r="D241" s="891"/>
      <c r="E241" s="891"/>
      <c r="F241" s="892"/>
      <c r="G241" s="456" t="s">
        <v>19</v>
      </c>
      <c r="H241" s="527"/>
      <c r="I241" s="527"/>
      <c r="J241" s="527"/>
      <c r="K241" s="527"/>
      <c r="L241" s="526" t="s">
        <v>20</v>
      </c>
      <c r="M241" s="527"/>
      <c r="N241" s="527"/>
      <c r="O241" s="527"/>
      <c r="P241" s="527"/>
      <c r="Q241" s="527"/>
      <c r="R241" s="527"/>
      <c r="S241" s="527"/>
      <c r="T241" s="527"/>
      <c r="U241" s="527"/>
      <c r="V241" s="527"/>
      <c r="W241" s="527"/>
      <c r="X241" s="528"/>
      <c r="Y241" s="473" t="s">
        <v>21</v>
      </c>
      <c r="Z241" s="474"/>
      <c r="AA241" s="474"/>
      <c r="AB241" s="681"/>
      <c r="AC241" s="456" t="s">
        <v>19</v>
      </c>
      <c r="AD241" s="527"/>
      <c r="AE241" s="527"/>
      <c r="AF241" s="527"/>
      <c r="AG241" s="527"/>
      <c r="AH241" s="526" t="s">
        <v>20</v>
      </c>
      <c r="AI241" s="527"/>
      <c r="AJ241" s="527"/>
      <c r="AK241" s="527"/>
      <c r="AL241" s="527"/>
      <c r="AM241" s="527"/>
      <c r="AN241" s="527"/>
      <c r="AO241" s="527"/>
      <c r="AP241" s="527"/>
      <c r="AQ241" s="527"/>
      <c r="AR241" s="527"/>
      <c r="AS241" s="527"/>
      <c r="AT241" s="528"/>
      <c r="AU241" s="473" t="s">
        <v>21</v>
      </c>
      <c r="AV241" s="474"/>
      <c r="AW241" s="474"/>
      <c r="AX241" s="475"/>
    </row>
    <row r="242" spans="1:50" ht="24.75" hidden="1" customHeight="1" x14ac:dyDescent="0.15">
      <c r="A242" s="890"/>
      <c r="B242" s="891"/>
      <c r="C242" s="891"/>
      <c r="D242" s="891"/>
      <c r="E242" s="891"/>
      <c r="F242" s="892"/>
      <c r="G242" s="529"/>
      <c r="H242" s="632"/>
      <c r="I242" s="632"/>
      <c r="J242" s="632"/>
      <c r="K242" s="633"/>
      <c r="L242" s="523"/>
      <c r="M242" s="524"/>
      <c r="N242" s="524"/>
      <c r="O242" s="524"/>
      <c r="P242" s="524"/>
      <c r="Q242" s="524"/>
      <c r="R242" s="524"/>
      <c r="S242" s="524"/>
      <c r="T242" s="524"/>
      <c r="U242" s="524"/>
      <c r="V242" s="524"/>
      <c r="W242" s="524"/>
      <c r="X242" s="525"/>
      <c r="Y242" s="481"/>
      <c r="Z242" s="482"/>
      <c r="AA242" s="482"/>
      <c r="AB242" s="688"/>
      <c r="AC242" s="529"/>
      <c r="AD242" s="632"/>
      <c r="AE242" s="632"/>
      <c r="AF242" s="632"/>
      <c r="AG242" s="633"/>
      <c r="AH242" s="523"/>
      <c r="AI242" s="524"/>
      <c r="AJ242" s="524"/>
      <c r="AK242" s="524"/>
      <c r="AL242" s="524"/>
      <c r="AM242" s="524"/>
      <c r="AN242" s="524"/>
      <c r="AO242" s="524"/>
      <c r="AP242" s="524"/>
      <c r="AQ242" s="524"/>
      <c r="AR242" s="524"/>
      <c r="AS242" s="524"/>
      <c r="AT242" s="525"/>
      <c r="AU242" s="481"/>
      <c r="AV242" s="482"/>
      <c r="AW242" s="482"/>
      <c r="AX242" s="483"/>
    </row>
    <row r="243" spans="1:50" ht="24.75" hidden="1" customHeight="1" x14ac:dyDescent="0.15">
      <c r="A243" s="890"/>
      <c r="B243" s="891"/>
      <c r="C243" s="891"/>
      <c r="D243" s="891"/>
      <c r="E243" s="891"/>
      <c r="F243" s="89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90"/>
      <c r="B244" s="891"/>
      <c r="C244" s="891"/>
      <c r="D244" s="891"/>
      <c r="E244" s="891"/>
      <c r="F244" s="89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90"/>
      <c r="B245" s="891"/>
      <c r="C245" s="891"/>
      <c r="D245" s="891"/>
      <c r="E245" s="891"/>
      <c r="F245" s="89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90"/>
      <c r="B246" s="891"/>
      <c r="C246" s="891"/>
      <c r="D246" s="891"/>
      <c r="E246" s="891"/>
      <c r="F246" s="89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90"/>
      <c r="B247" s="891"/>
      <c r="C247" s="891"/>
      <c r="D247" s="891"/>
      <c r="E247" s="891"/>
      <c r="F247" s="89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90"/>
      <c r="B248" s="891"/>
      <c r="C248" s="891"/>
      <c r="D248" s="891"/>
      <c r="E248" s="891"/>
      <c r="F248" s="89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90"/>
      <c r="B249" s="891"/>
      <c r="C249" s="891"/>
      <c r="D249" s="891"/>
      <c r="E249" s="891"/>
      <c r="F249" s="89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90"/>
      <c r="B250" s="891"/>
      <c r="C250" s="891"/>
      <c r="D250" s="891"/>
      <c r="E250" s="891"/>
      <c r="F250" s="89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90"/>
      <c r="B251" s="891"/>
      <c r="C251" s="891"/>
      <c r="D251" s="891"/>
      <c r="E251" s="891"/>
      <c r="F251" s="89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90"/>
      <c r="B252" s="891"/>
      <c r="C252" s="891"/>
      <c r="D252" s="891"/>
      <c r="E252" s="891"/>
      <c r="F252" s="892"/>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hidden="1" customHeight="1" x14ac:dyDescent="0.15">
      <c r="A253" s="890"/>
      <c r="B253" s="891"/>
      <c r="C253" s="891"/>
      <c r="D253" s="891"/>
      <c r="E253" s="891"/>
      <c r="F253" s="892"/>
      <c r="G253" s="478" t="s">
        <v>456</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324</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6"/>
    </row>
    <row r="254" spans="1:50" ht="24.75" hidden="1" customHeight="1" x14ac:dyDescent="0.15">
      <c r="A254" s="890"/>
      <c r="B254" s="891"/>
      <c r="C254" s="891"/>
      <c r="D254" s="891"/>
      <c r="E254" s="891"/>
      <c r="F254" s="892"/>
      <c r="G254" s="456" t="s">
        <v>19</v>
      </c>
      <c r="H254" s="527"/>
      <c r="I254" s="527"/>
      <c r="J254" s="527"/>
      <c r="K254" s="527"/>
      <c r="L254" s="526" t="s">
        <v>20</v>
      </c>
      <c r="M254" s="527"/>
      <c r="N254" s="527"/>
      <c r="O254" s="527"/>
      <c r="P254" s="527"/>
      <c r="Q254" s="527"/>
      <c r="R254" s="527"/>
      <c r="S254" s="527"/>
      <c r="T254" s="527"/>
      <c r="U254" s="527"/>
      <c r="V254" s="527"/>
      <c r="W254" s="527"/>
      <c r="X254" s="528"/>
      <c r="Y254" s="473" t="s">
        <v>21</v>
      </c>
      <c r="Z254" s="474"/>
      <c r="AA254" s="474"/>
      <c r="AB254" s="681"/>
      <c r="AC254" s="456" t="s">
        <v>19</v>
      </c>
      <c r="AD254" s="527"/>
      <c r="AE254" s="527"/>
      <c r="AF254" s="527"/>
      <c r="AG254" s="527"/>
      <c r="AH254" s="526" t="s">
        <v>20</v>
      </c>
      <c r="AI254" s="527"/>
      <c r="AJ254" s="527"/>
      <c r="AK254" s="527"/>
      <c r="AL254" s="527"/>
      <c r="AM254" s="527"/>
      <c r="AN254" s="527"/>
      <c r="AO254" s="527"/>
      <c r="AP254" s="527"/>
      <c r="AQ254" s="527"/>
      <c r="AR254" s="527"/>
      <c r="AS254" s="527"/>
      <c r="AT254" s="528"/>
      <c r="AU254" s="473" t="s">
        <v>21</v>
      </c>
      <c r="AV254" s="474"/>
      <c r="AW254" s="474"/>
      <c r="AX254" s="475"/>
    </row>
    <row r="255" spans="1:50" ht="24.75" hidden="1" customHeight="1" x14ac:dyDescent="0.15">
      <c r="A255" s="890"/>
      <c r="B255" s="891"/>
      <c r="C255" s="891"/>
      <c r="D255" s="891"/>
      <c r="E255" s="891"/>
      <c r="F255" s="892"/>
      <c r="G255" s="529"/>
      <c r="H255" s="632"/>
      <c r="I255" s="632"/>
      <c r="J255" s="632"/>
      <c r="K255" s="633"/>
      <c r="L255" s="523"/>
      <c r="M255" s="524"/>
      <c r="N255" s="524"/>
      <c r="O255" s="524"/>
      <c r="P255" s="524"/>
      <c r="Q255" s="524"/>
      <c r="R255" s="524"/>
      <c r="S255" s="524"/>
      <c r="T255" s="524"/>
      <c r="U255" s="524"/>
      <c r="V255" s="524"/>
      <c r="W255" s="524"/>
      <c r="X255" s="525"/>
      <c r="Y255" s="481"/>
      <c r="Z255" s="482"/>
      <c r="AA255" s="482"/>
      <c r="AB255" s="688"/>
      <c r="AC255" s="529"/>
      <c r="AD255" s="632"/>
      <c r="AE255" s="632"/>
      <c r="AF255" s="632"/>
      <c r="AG255" s="633"/>
      <c r="AH255" s="523"/>
      <c r="AI255" s="524"/>
      <c r="AJ255" s="524"/>
      <c r="AK255" s="524"/>
      <c r="AL255" s="524"/>
      <c r="AM255" s="524"/>
      <c r="AN255" s="524"/>
      <c r="AO255" s="524"/>
      <c r="AP255" s="524"/>
      <c r="AQ255" s="524"/>
      <c r="AR255" s="524"/>
      <c r="AS255" s="524"/>
      <c r="AT255" s="525"/>
      <c r="AU255" s="481"/>
      <c r="AV255" s="482"/>
      <c r="AW255" s="482"/>
      <c r="AX255" s="483"/>
    </row>
    <row r="256" spans="1:50" ht="24.75" hidden="1" customHeight="1" x14ac:dyDescent="0.15">
      <c r="A256" s="890"/>
      <c r="B256" s="891"/>
      <c r="C256" s="891"/>
      <c r="D256" s="891"/>
      <c r="E256" s="891"/>
      <c r="F256" s="89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90"/>
      <c r="B257" s="891"/>
      <c r="C257" s="891"/>
      <c r="D257" s="891"/>
      <c r="E257" s="891"/>
      <c r="F257" s="89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90"/>
      <c r="B258" s="891"/>
      <c r="C258" s="891"/>
      <c r="D258" s="891"/>
      <c r="E258" s="891"/>
      <c r="F258" s="89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90"/>
      <c r="B259" s="891"/>
      <c r="C259" s="891"/>
      <c r="D259" s="891"/>
      <c r="E259" s="891"/>
      <c r="F259" s="89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90"/>
      <c r="B260" s="891"/>
      <c r="C260" s="891"/>
      <c r="D260" s="891"/>
      <c r="E260" s="891"/>
      <c r="F260" s="89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90"/>
      <c r="B261" s="891"/>
      <c r="C261" s="891"/>
      <c r="D261" s="891"/>
      <c r="E261" s="891"/>
      <c r="F261" s="89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90"/>
      <c r="B262" s="891"/>
      <c r="C262" s="891"/>
      <c r="D262" s="891"/>
      <c r="E262" s="891"/>
      <c r="F262" s="89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90"/>
      <c r="B263" s="891"/>
      <c r="C263" s="891"/>
      <c r="D263" s="891"/>
      <c r="E263" s="891"/>
      <c r="F263" s="89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90"/>
      <c r="B264" s="891"/>
      <c r="C264" s="891"/>
      <c r="D264" s="891"/>
      <c r="E264" s="891"/>
      <c r="F264" s="89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93"/>
      <c r="B265" s="894"/>
      <c r="C265" s="894"/>
      <c r="D265" s="894"/>
      <c r="E265" s="894"/>
      <c r="F265" s="895"/>
      <c r="G265" s="878" t="s">
        <v>22</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22</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H3" sqref="BH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1"/>
      <c r="B3" s="901"/>
      <c r="C3" s="233" t="s">
        <v>30</v>
      </c>
      <c r="D3" s="233"/>
      <c r="E3" s="233"/>
      <c r="F3" s="233"/>
      <c r="G3" s="233"/>
      <c r="H3" s="233"/>
      <c r="I3" s="233"/>
      <c r="J3" s="243" t="s">
        <v>462</v>
      </c>
      <c r="K3" s="243"/>
      <c r="L3" s="243"/>
      <c r="M3" s="243"/>
      <c r="N3" s="243"/>
      <c r="O3" s="243"/>
      <c r="P3" s="233" t="s">
        <v>399</v>
      </c>
      <c r="Q3" s="233"/>
      <c r="R3" s="233"/>
      <c r="S3" s="233"/>
      <c r="T3" s="233"/>
      <c r="U3" s="233"/>
      <c r="V3" s="233"/>
      <c r="W3" s="233"/>
      <c r="X3" s="233"/>
      <c r="Y3" s="233" t="s">
        <v>458</v>
      </c>
      <c r="Z3" s="233"/>
      <c r="AA3" s="233"/>
      <c r="AB3" s="233"/>
      <c r="AC3" s="243" t="s">
        <v>398</v>
      </c>
      <c r="AD3" s="243"/>
      <c r="AE3" s="243"/>
      <c r="AF3" s="243"/>
      <c r="AG3" s="243"/>
      <c r="AH3" s="233" t="s">
        <v>415</v>
      </c>
      <c r="AI3" s="233"/>
      <c r="AJ3" s="233"/>
      <c r="AK3" s="233"/>
      <c r="AL3" s="233" t="s">
        <v>23</v>
      </c>
      <c r="AM3" s="233"/>
      <c r="AN3" s="233"/>
      <c r="AO3" s="235"/>
      <c r="AP3" s="108" t="s">
        <v>463</v>
      </c>
      <c r="AQ3" s="243"/>
      <c r="AR3" s="243"/>
      <c r="AS3" s="243"/>
      <c r="AT3" s="243"/>
      <c r="AU3" s="243"/>
      <c r="AV3" s="243"/>
      <c r="AW3" s="243"/>
      <c r="AX3" s="243"/>
    </row>
    <row r="4" spans="1:50" ht="39.950000000000003" customHeight="1" x14ac:dyDescent="0.15">
      <c r="A4" s="901">
        <v>1</v>
      </c>
      <c r="B4" s="901">
        <v>1</v>
      </c>
      <c r="C4" s="231" t="s">
        <v>601</v>
      </c>
      <c r="D4" s="217"/>
      <c r="E4" s="217"/>
      <c r="F4" s="217"/>
      <c r="G4" s="217"/>
      <c r="H4" s="217"/>
      <c r="I4" s="217"/>
      <c r="J4" s="218">
        <v>4013301020174</v>
      </c>
      <c r="K4" s="219"/>
      <c r="L4" s="219"/>
      <c r="M4" s="219"/>
      <c r="N4" s="219"/>
      <c r="O4" s="219"/>
      <c r="P4" s="232" t="s">
        <v>604</v>
      </c>
      <c r="Q4" s="220"/>
      <c r="R4" s="220"/>
      <c r="S4" s="220"/>
      <c r="T4" s="220"/>
      <c r="U4" s="220"/>
      <c r="V4" s="220"/>
      <c r="W4" s="220"/>
      <c r="X4" s="220"/>
      <c r="Y4" s="221">
        <v>2.6</v>
      </c>
      <c r="Z4" s="222"/>
      <c r="AA4" s="222"/>
      <c r="AB4" s="223"/>
      <c r="AC4" s="224" t="s">
        <v>574</v>
      </c>
      <c r="AD4" s="224"/>
      <c r="AE4" s="224"/>
      <c r="AF4" s="224"/>
      <c r="AG4" s="224"/>
      <c r="AH4" s="225">
        <v>4</v>
      </c>
      <c r="AI4" s="226"/>
      <c r="AJ4" s="226"/>
      <c r="AK4" s="226"/>
      <c r="AL4" s="227">
        <v>54.7</v>
      </c>
      <c r="AM4" s="228"/>
      <c r="AN4" s="228"/>
      <c r="AO4" s="229"/>
      <c r="AP4" s="230"/>
      <c r="AQ4" s="230"/>
      <c r="AR4" s="230"/>
      <c r="AS4" s="230"/>
      <c r="AT4" s="230"/>
      <c r="AU4" s="230"/>
      <c r="AV4" s="230"/>
      <c r="AW4" s="230"/>
      <c r="AX4" s="230"/>
    </row>
    <row r="5" spans="1:50" ht="24" hidden="1" customHeight="1" x14ac:dyDescent="0.15">
      <c r="A5" s="901">
        <v>2</v>
      </c>
      <c r="B5" s="90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01">
        <v>3</v>
      </c>
      <c r="B6" s="90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01">
        <v>4</v>
      </c>
      <c r="B7" s="90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01">
        <v>5</v>
      </c>
      <c r="B8" s="90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01">
        <v>6</v>
      </c>
      <c r="B9" s="90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01">
        <v>7</v>
      </c>
      <c r="B10" s="90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01">
        <v>8</v>
      </c>
      <c r="B11" s="90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01">
        <v>9</v>
      </c>
      <c r="B12" s="90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01">
        <v>10</v>
      </c>
      <c r="B13" s="90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01">
        <v>11</v>
      </c>
      <c r="B14" s="90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01">
        <v>12</v>
      </c>
      <c r="B15" s="90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01">
        <v>13</v>
      </c>
      <c r="B16" s="90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01">
        <v>14</v>
      </c>
      <c r="B17" s="90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01">
        <v>15</v>
      </c>
      <c r="B18" s="90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01">
        <v>16</v>
      </c>
      <c r="B19" s="90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01">
        <v>17</v>
      </c>
      <c r="B20" s="90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01">
        <v>18</v>
      </c>
      <c r="B21" s="90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01">
        <v>19</v>
      </c>
      <c r="B22" s="90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01">
        <v>20</v>
      </c>
      <c r="B23" s="90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01">
        <v>21</v>
      </c>
      <c r="B24" s="90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01">
        <v>22</v>
      </c>
      <c r="B25" s="90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01">
        <v>23</v>
      </c>
      <c r="B26" s="90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01">
        <v>24</v>
      </c>
      <c r="B27" s="90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01">
        <v>25</v>
      </c>
      <c r="B28" s="90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01">
        <v>26</v>
      </c>
      <c r="B29" s="90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01">
        <v>27</v>
      </c>
      <c r="B30" s="90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01">
        <v>28</v>
      </c>
      <c r="B31" s="90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01">
        <v>29</v>
      </c>
      <c r="B32" s="90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01">
        <v>30</v>
      </c>
      <c r="B33" s="90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01"/>
      <c r="B36" s="901"/>
      <c r="C36" s="233" t="s">
        <v>30</v>
      </c>
      <c r="D36" s="233"/>
      <c r="E36" s="233"/>
      <c r="F36" s="233"/>
      <c r="G36" s="233"/>
      <c r="H36" s="233"/>
      <c r="I36" s="233"/>
      <c r="J36" s="243" t="s">
        <v>462</v>
      </c>
      <c r="K36" s="243"/>
      <c r="L36" s="243"/>
      <c r="M36" s="243"/>
      <c r="N36" s="243"/>
      <c r="O36" s="243"/>
      <c r="P36" s="233" t="s">
        <v>399</v>
      </c>
      <c r="Q36" s="233"/>
      <c r="R36" s="233"/>
      <c r="S36" s="233"/>
      <c r="T36" s="233"/>
      <c r="U36" s="233"/>
      <c r="V36" s="233"/>
      <c r="W36" s="233"/>
      <c r="X36" s="233"/>
      <c r="Y36" s="233" t="s">
        <v>458</v>
      </c>
      <c r="Z36" s="233"/>
      <c r="AA36" s="233"/>
      <c r="AB36" s="233"/>
      <c r="AC36" s="243" t="s">
        <v>398</v>
      </c>
      <c r="AD36" s="243"/>
      <c r="AE36" s="243"/>
      <c r="AF36" s="243"/>
      <c r="AG36" s="243"/>
      <c r="AH36" s="233" t="s">
        <v>415</v>
      </c>
      <c r="AI36" s="233"/>
      <c r="AJ36" s="233"/>
      <c r="AK36" s="233"/>
      <c r="AL36" s="233" t="s">
        <v>23</v>
      </c>
      <c r="AM36" s="233"/>
      <c r="AN36" s="233"/>
      <c r="AO36" s="235"/>
      <c r="AP36" s="243" t="s">
        <v>463</v>
      </c>
      <c r="AQ36" s="243"/>
      <c r="AR36" s="243"/>
      <c r="AS36" s="243"/>
      <c r="AT36" s="243"/>
      <c r="AU36" s="243"/>
      <c r="AV36" s="243"/>
      <c r="AW36" s="243"/>
      <c r="AX36" s="243"/>
    </row>
    <row r="37" spans="1:50" ht="39.950000000000003" customHeight="1" x14ac:dyDescent="0.15">
      <c r="A37" s="901">
        <v>1</v>
      </c>
      <c r="B37" s="901">
        <v>1</v>
      </c>
      <c r="C37" s="231" t="s">
        <v>602</v>
      </c>
      <c r="D37" s="217"/>
      <c r="E37" s="217"/>
      <c r="F37" s="217"/>
      <c r="G37" s="217"/>
      <c r="H37" s="217"/>
      <c r="I37" s="217"/>
      <c r="J37" s="218">
        <v>4013301020174</v>
      </c>
      <c r="K37" s="219"/>
      <c r="L37" s="219"/>
      <c r="M37" s="219"/>
      <c r="N37" s="219"/>
      <c r="O37" s="219"/>
      <c r="P37" s="232" t="s">
        <v>603</v>
      </c>
      <c r="Q37" s="220"/>
      <c r="R37" s="220"/>
      <c r="S37" s="220"/>
      <c r="T37" s="220"/>
      <c r="U37" s="220"/>
      <c r="V37" s="220"/>
      <c r="W37" s="220"/>
      <c r="X37" s="220"/>
      <c r="Y37" s="221">
        <v>5.3</v>
      </c>
      <c r="Z37" s="222"/>
      <c r="AA37" s="222"/>
      <c r="AB37" s="223"/>
      <c r="AC37" s="224" t="s">
        <v>574</v>
      </c>
      <c r="AD37" s="224"/>
      <c r="AE37" s="224"/>
      <c r="AF37" s="224"/>
      <c r="AG37" s="224"/>
      <c r="AH37" s="225">
        <v>4</v>
      </c>
      <c r="AI37" s="226"/>
      <c r="AJ37" s="226"/>
      <c r="AK37" s="226"/>
      <c r="AL37" s="227">
        <v>55.8</v>
      </c>
      <c r="AM37" s="228"/>
      <c r="AN37" s="228"/>
      <c r="AO37" s="229"/>
      <c r="AP37" s="230"/>
      <c r="AQ37" s="230"/>
      <c r="AR37" s="230"/>
      <c r="AS37" s="230"/>
      <c r="AT37" s="230"/>
      <c r="AU37" s="230"/>
      <c r="AV37" s="230"/>
      <c r="AW37" s="230"/>
      <c r="AX37" s="230"/>
    </row>
    <row r="38" spans="1:50" ht="24" hidden="1" customHeight="1" x14ac:dyDescent="0.15">
      <c r="A38" s="901">
        <v>2</v>
      </c>
      <c r="B38" s="90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01">
        <v>3</v>
      </c>
      <c r="B39" s="90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01">
        <v>4</v>
      </c>
      <c r="B40" s="90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01">
        <v>5</v>
      </c>
      <c r="B41" s="90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01">
        <v>6</v>
      </c>
      <c r="B42" s="90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01">
        <v>7</v>
      </c>
      <c r="B43" s="90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01">
        <v>8</v>
      </c>
      <c r="B44" s="90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01">
        <v>9</v>
      </c>
      <c r="B45" s="90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01">
        <v>10</v>
      </c>
      <c r="B46" s="90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01">
        <v>11</v>
      </c>
      <c r="B47" s="90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01">
        <v>12</v>
      </c>
      <c r="B48" s="90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01">
        <v>13</v>
      </c>
      <c r="B49" s="90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01">
        <v>14</v>
      </c>
      <c r="B50" s="90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01">
        <v>15</v>
      </c>
      <c r="B51" s="90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01">
        <v>16</v>
      </c>
      <c r="B52" s="90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01">
        <v>17</v>
      </c>
      <c r="B53" s="90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01">
        <v>18</v>
      </c>
      <c r="B54" s="90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01">
        <v>19</v>
      </c>
      <c r="B55" s="90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01">
        <v>20</v>
      </c>
      <c r="B56" s="90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01">
        <v>21</v>
      </c>
      <c r="B57" s="90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01">
        <v>22</v>
      </c>
      <c r="B58" s="90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01">
        <v>23</v>
      </c>
      <c r="B59" s="90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01">
        <v>24</v>
      </c>
      <c r="B60" s="90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01">
        <v>25</v>
      </c>
      <c r="B61" s="90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01">
        <v>26</v>
      </c>
      <c r="B62" s="90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01">
        <v>27</v>
      </c>
      <c r="B63" s="90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01">
        <v>28</v>
      </c>
      <c r="B64" s="90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01">
        <v>29</v>
      </c>
      <c r="B65" s="90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01">
        <v>30</v>
      </c>
      <c r="B66" s="90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01"/>
      <c r="B69" s="901"/>
      <c r="C69" s="233" t="s">
        <v>30</v>
      </c>
      <c r="D69" s="233"/>
      <c r="E69" s="233"/>
      <c r="F69" s="233"/>
      <c r="G69" s="233"/>
      <c r="H69" s="233"/>
      <c r="I69" s="233"/>
      <c r="J69" s="243" t="s">
        <v>462</v>
      </c>
      <c r="K69" s="243"/>
      <c r="L69" s="243"/>
      <c r="M69" s="243"/>
      <c r="N69" s="243"/>
      <c r="O69" s="243"/>
      <c r="P69" s="233" t="s">
        <v>399</v>
      </c>
      <c r="Q69" s="233"/>
      <c r="R69" s="233"/>
      <c r="S69" s="233"/>
      <c r="T69" s="233"/>
      <c r="U69" s="233"/>
      <c r="V69" s="233"/>
      <c r="W69" s="233"/>
      <c r="X69" s="233"/>
      <c r="Y69" s="233" t="s">
        <v>458</v>
      </c>
      <c r="Z69" s="233"/>
      <c r="AA69" s="233"/>
      <c r="AB69" s="233"/>
      <c r="AC69" s="243" t="s">
        <v>398</v>
      </c>
      <c r="AD69" s="243"/>
      <c r="AE69" s="243"/>
      <c r="AF69" s="243"/>
      <c r="AG69" s="243"/>
      <c r="AH69" s="233" t="s">
        <v>415</v>
      </c>
      <c r="AI69" s="233"/>
      <c r="AJ69" s="233"/>
      <c r="AK69" s="233"/>
      <c r="AL69" s="233" t="s">
        <v>23</v>
      </c>
      <c r="AM69" s="233"/>
      <c r="AN69" s="233"/>
      <c r="AO69" s="235"/>
      <c r="AP69" s="243" t="s">
        <v>463</v>
      </c>
      <c r="AQ69" s="243"/>
      <c r="AR69" s="243"/>
      <c r="AS69" s="243"/>
      <c r="AT69" s="243"/>
      <c r="AU69" s="243"/>
      <c r="AV69" s="243"/>
      <c r="AW69" s="243"/>
      <c r="AX69" s="243"/>
    </row>
    <row r="70" spans="1:50" ht="24" hidden="1" customHeight="1" x14ac:dyDescent="0.15">
      <c r="A70" s="901">
        <v>1</v>
      </c>
      <c r="B70" s="90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01">
        <v>2</v>
      </c>
      <c r="B71" s="90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01">
        <v>3</v>
      </c>
      <c r="B72" s="90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01">
        <v>4</v>
      </c>
      <c r="B73" s="90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01">
        <v>5</v>
      </c>
      <c r="B74" s="90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01">
        <v>6</v>
      </c>
      <c r="B75" s="90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01">
        <v>7</v>
      </c>
      <c r="B76" s="90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01">
        <v>8</v>
      </c>
      <c r="B77" s="90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01">
        <v>9</v>
      </c>
      <c r="B78" s="90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01">
        <v>10</v>
      </c>
      <c r="B79" s="90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01">
        <v>11</v>
      </c>
      <c r="B80" s="90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01">
        <v>12</v>
      </c>
      <c r="B81" s="90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01">
        <v>13</v>
      </c>
      <c r="B82" s="90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01">
        <v>14</v>
      </c>
      <c r="B83" s="90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01">
        <v>15</v>
      </c>
      <c r="B84" s="90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01">
        <v>16</v>
      </c>
      <c r="B85" s="90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01">
        <v>17</v>
      </c>
      <c r="B86" s="90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01">
        <v>18</v>
      </c>
      <c r="B87" s="90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01">
        <v>19</v>
      </c>
      <c r="B88" s="90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01">
        <v>20</v>
      </c>
      <c r="B89" s="90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01">
        <v>21</v>
      </c>
      <c r="B90" s="90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01">
        <v>22</v>
      </c>
      <c r="B91" s="90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01">
        <v>23</v>
      </c>
      <c r="B92" s="90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01">
        <v>24</v>
      </c>
      <c r="B93" s="90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01">
        <v>25</v>
      </c>
      <c r="B94" s="90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01">
        <v>26</v>
      </c>
      <c r="B95" s="90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01">
        <v>27</v>
      </c>
      <c r="B96" s="90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01">
        <v>28</v>
      </c>
      <c r="B97" s="90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01">
        <v>29</v>
      </c>
      <c r="B98" s="90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01">
        <v>30</v>
      </c>
      <c r="B99" s="90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01"/>
      <c r="B102" s="901"/>
      <c r="C102" s="233" t="s">
        <v>30</v>
      </c>
      <c r="D102" s="233"/>
      <c r="E102" s="233"/>
      <c r="F102" s="233"/>
      <c r="G102" s="233"/>
      <c r="H102" s="233"/>
      <c r="I102" s="233"/>
      <c r="J102" s="243" t="s">
        <v>462</v>
      </c>
      <c r="K102" s="243"/>
      <c r="L102" s="243"/>
      <c r="M102" s="243"/>
      <c r="N102" s="243"/>
      <c r="O102" s="243"/>
      <c r="P102" s="233" t="s">
        <v>399</v>
      </c>
      <c r="Q102" s="233"/>
      <c r="R102" s="233"/>
      <c r="S102" s="233"/>
      <c r="T102" s="233"/>
      <c r="U102" s="233"/>
      <c r="V102" s="233"/>
      <c r="W102" s="233"/>
      <c r="X102" s="233"/>
      <c r="Y102" s="233" t="s">
        <v>458</v>
      </c>
      <c r="Z102" s="233"/>
      <c r="AA102" s="233"/>
      <c r="AB102" s="233"/>
      <c r="AC102" s="243" t="s">
        <v>398</v>
      </c>
      <c r="AD102" s="243"/>
      <c r="AE102" s="243"/>
      <c r="AF102" s="243"/>
      <c r="AG102" s="243"/>
      <c r="AH102" s="233" t="s">
        <v>415</v>
      </c>
      <c r="AI102" s="233"/>
      <c r="AJ102" s="233"/>
      <c r="AK102" s="233"/>
      <c r="AL102" s="233" t="s">
        <v>23</v>
      </c>
      <c r="AM102" s="233"/>
      <c r="AN102" s="233"/>
      <c r="AO102" s="235"/>
      <c r="AP102" s="243" t="s">
        <v>463</v>
      </c>
      <c r="AQ102" s="243"/>
      <c r="AR102" s="243"/>
      <c r="AS102" s="243"/>
      <c r="AT102" s="243"/>
      <c r="AU102" s="243"/>
      <c r="AV102" s="243"/>
      <c r="AW102" s="243"/>
      <c r="AX102" s="243"/>
    </row>
    <row r="103" spans="1:50" ht="24" hidden="1" customHeight="1" x14ac:dyDescent="0.15">
      <c r="A103" s="901">
        <v>1</v>
      </c>
      <c r="B103" s="90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01">
        <v>2</v>
      </c>
      <c r="B104" s="90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01">
        <v>3</v>
      </c>
      <c r="B105" s="90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01">
        <v>4</v>
      </c>
      <c r="B106" s="90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01">
        <v>5</v>
      </c>
      <c r="B107" s="90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01">
        <v>6</v>
      </c>
      <c r="B108" s="90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01">
        <v>7</v>
      </c>
      <c r="B109" s="90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01">
        <v>8</v>
      </c>
      <c r="B110" s="90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01">
        <v>9</v>
      </c>
      <c r="B111" s="90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01">
        <v>10</v>
      </c>
      <c r="B112" s="90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01">
        <v>11</v>
      </c>
      <c r="B113" s="90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01">
        <v>12</v>
      </c>
      <c r="B114" s="90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01">
        <v>13</v>
      </c>
      <c r="B115" s="90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01">
        <v>14</v>
      </c>
      <c r="B116" s="90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01">
        <v>15</v>
      </c>
      <c r="B117" s="90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01">
        <v>16</v>
      </c>
      <c r="B118" s="90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01">
        <v>17</v>
      </c>
      <c r="B119" s="90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01">
        <v>18</v>
      </c>
      <c r="B120" s="90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01">
        <v>19</v>
      </c>
      <c r="B121" s="90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01">
        <v>20</v>
      </c>
      <c r="B122" s="90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01">
        <v>21</v>
      </c>
      <c r="B123" s="90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01">
        <v>22</v>
      </c>
      <c r="B124" s="90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01">
        <v>23</v>
      </c>
      <c r="B125" s="90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01">
        <v>24</v>
      </c>
      <c r="B126" s="90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01">
        <v>25</v>
      </c>
      <c r="B127" s="90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01">
        <v>26</v>
      </c>
      <c r="B128" s="90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01">
        <v>27</v>
      </c>
      <c r="B129" s="90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01">
        <v>28</v>
      </c>
      <c r="B130" s="90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01">
        <v>29</v>
      </c>
      <c r="B131" s="90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01">
        <v>30</v>
      </c>
      <c r="B132" s="90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01"/>
      <c r="B135" s="901"/>
      <c r="C135" s="233" t="s">
        <v>30</v>
      </c>
      <c r="D135" s="233"/>
      <c r="E135" s="233"/>
      <c r="F135" s="233"/>
      <c r="G135" s="233"/>
      <c r="H135" s="233"/>
      <c r="I135" s="233"/>
      <c r="J135" s="243" t="s">
        <v>462</v>
      </c>
      <c r="K135" s="243"/>
      <c r="L135" s="243"/>
      <c r="M135" s="243"/>
      <c r="N135" s="243"/>
      <c r="O135" s="243"/>
      <c r="P135" s="233" t="s">
        <v>399</v>
      </c>
      <c r="Q135" s="233"/>
      <c r="R135" s="233"/>
      <c r="S135" s="233"/>
      <c r="T135" s="233"/>
      <c r="U135" s="233"/>
      <c r="V135" s="233"/>
      <c r="W135" s="233"/>
      <c r="X135" s="233"/>
      <c r="Y135" s="233" t="s">
        <v>458</v>
      </c>
      <c r="Z135" s="233"/>
      <c r="AA135" s="233"/>
      <c r="AB135" s="233"/>
      <c r="AC135" s="243" t="s">
        <v>398</v>
      </c>
      <c r="AD135" s="243"/>
      <c r="AE135" s="243"/>
      <c r="AF135" s="243"/>
      <c r="AG135" s="243"/>
      <c r="AH135" s="233" t="s">
        <v>415</v>
      </c>
      <c r="AI135" s="233"/>
      <c r="AJ135" s="233"/>
      <c r="AK135" s="233"/>
      <c r="AL135" s="233" t="s">
        <v>23</v>
      </c>
      <c r="AM135" s="233"/>
      <c r="AN135" s="233"/>
      <c r="AO135" s="235"/>
      <c r="AP135" s="243" t="s">
        <v>463</v>
      </c>
      <c r="AQ135" s="243"/>
      <c r="AR135" s="243"/>
      <c r="AS135" s="243"/>
      <c r="AT135" s="243"/>
      <c r="AU135" s="243"/>
      <c r="AV135" s="243"/>
      <c r="AW135" s="243"/>
      <c r="AX135" s="243"/>
    </row>
    <row r="136" spans="1:50" ht="24" hidden="1" customHeight="1" x14ac:dyDescent="0.15">
      <c r="A136" s="901">
        <v>1</v>
      </c>
      <c r="B136" s="90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01">
        <v>2</v>
      </c>
      <c r="B137" s="90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01">
        <v>3</v>
      </c>
      <c r="B138" s="90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01">
        <v>4</v>
      </c>
      <c r="B139" s="90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01">
        <v>5</v>
      </c>
      <c r="B140" s="90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01">
        <v>6</v>
      </c>
      <c r="B141" s="90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01">
        <v>7</v>
      </c>
      <c r="B142" s="90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01">
        <v>8</v>
      </c>
      <c r="B143" s="90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01">
        <v>9</v>
      </c>
      <c r="B144" s="90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01">
        <v>10</v>
      </c>
      <c r="B145" s="90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01">
        <v>11</v>
      </c>
      <c r="B146" s="90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01">
        <v>12</v>
      </c>
      <c r="B147" s="90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01">
        <v>13</v>
      </c>
      <c r="B148" s="90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01">
        <v>14</v>
      </c>
      <c r="B149" s="90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01">
        <v>15</v>
      </c>
      <c r="B150" s="90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01">
        <v>16</v>
      </c>
      <c r="B151" s="90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01">
        <v>17</v>
      </c>
      <c r="B152" s="90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01">
        <v>18</v>
      </c>
      <c r="B153" s="90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01">
        <v>19</v>
      </c>
      <c r="B154" s="90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01">
        <v>20</v>
      </c>
      <c r="B155" s="90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01">
        <v>21</v>
      </c>
      <c r="B156" s="90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01">
        <v>22</v>
      </c>
      <c r="B157" s="90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01">
        <v>23</v>
      </c>
      <c r="B158" s="90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01">
        <v>24</v>
      </c>
      <c r="B159" s="90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01">
        <v>25</v>
      </c>
      <c r="B160" s="90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01">
        <v>26</v>
      </c>
      <c r="B161" s="90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01">
        <v>27</v>
      </c>
      <c r="B162" s="90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01">
        <v>28</v>
      </c>
      <c r="B163" s="90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01">
        <v>29</v>
      </c>
      <c r="B164" s="90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01">
        <v>30</v>
      </c>
      <c r="B165" s="90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01"/>
      <c r="B168" s="901"/>
      <c r="C168" s="233" t="s">
        <v>30</v>
      </c>
      <c r="D168" s="233"/>
      <c r="E168" s="233"/>
      <c r="F168" s="233"/>
      <c r="G168" s="233"/>
      <c r="H168" s="233"/>
      <c r="I168" s="233"/>
      <c r="J168" s="243" t="s">
        <v>462</v>
      </c>
      <c r="K168" s="243"/>
      <c r="L168" s="243"/>
      <c r="M168" s="243"/>
      <c r="N168" s="243"/>
      <c r="O168" s="243"/>
      <c r="P168" s="233" t="s">
        <v>399</v>
      </c>
      <c r="Q168" s="233"/>
      <c r="R168" s="233"/>
      <c r="S168" s="233"/>
      <c r="T168" s="233"/>
      <c r="U168" s="233"/>
      <c r="V168" s="233"/>
      <c r="W168" s="233"/>
      <c r="X168" s="233"/>
      <c r="Y168" s="233" t="s">
        <v>458</v>
      </c>
      <c r="Z168" s="233"/>
      <c r="AA168" s="233"/>
      <c r="AB168" s="233"/>
      <c r="AC168" s="243" t="s">
        <v>398</v>
      </c>
      <c r="AD168" s="243"/>
      <c r="AE168" s="243"/>
      <c r="AF168" s="243"/>
      <c r="AG168" s="243"/>
      <c r="AH168" s="233" t="s">
        <v>415</v>
      </c>
      <c r="AI168" s="233"/>
      <c r="AJ168" s="233"/>
      <c r="AK168" s="233"/>
      <c r="AL168" s="233" t="s">
        <v>23</v>
      </c>
      <c r="AM168" s="233"/>
      <c r="AN168" s="233"/>
      <c r="AO168" s="235"/>
      <c r="AP168" s="243" t="s">
        <v>463</v>
      </c>
      <c r="AQ168" s="243"/>
      <c r="AR168" s="243"/>
      <c r="AS168" s="243"/>
      <c r="AT168" s="243"/>
      <c r="AU168" s="243"/>
      <c r="AV168" s="243"/>
      <c r="AW168" s="243"/>
      <c r="AX168" s="243"/>
    </row>
    <row r="169" spans="1:50" ht="24" hidden="1" customHeight="1" x14ac:dyDescent="0.15">
      <c r="A169" s="901">
        <v>1</v>
      </c>
      <c r="B169" s="90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01">
        <v>2</v>
      </c>
      <c r="B170" s="90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01">
        <v>3</v>
      </c>
      <c r="B171" s="90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01">
        <v>4</v>
      </c>
      <c r="B172" s="90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01">
        <v>5</v>
      </c>
      <c r="B173" s="90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01">
        <v>6</v>
      </c>
      <c r="B174" s="90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01">
        <v>7</v>
      </c>
      <c r="B175" s="90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01">
        <v>8</v>
      </c>
      <c r="B176" s="90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01">
        <v>9</v>
      </c>
      <c r="B177" s="90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01">
        <v>10</v>
      </c>
      <c r="B178" s="90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01">
        <v>11</v>
      </c>
      <c r="B179" s="90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01">
        <v>12</v>
      </c>
      <c r="B180" s="90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01">
        <v>13</v>
      </c>
      <c r="B181" s="90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01">
        <v>14</v>
      </c>
      <c r="B182" s="90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01">
        <v>15</v>
      </c>
      <c r="B183" s="90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01">
        <v>16</v>
      </c>
      <c r="B184" s="90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01">
        <v>17</v>
      </c>
      <c r="B185" s="90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01">
        <v>18</v>
      </c>
      <c r="B186" s="90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01">
        <v>19</v>
      </c>
      <c r="B187" s="90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01">
        <v>20</v>
      </c>
      <c r="B188" s="90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01">
        <v>21</v>
      </c>
      <c r="B189" s="90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01">
        <v>22</v>
      </c>
      <c r="B190" s="90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01">
        <v>23</v>
      </c>
      <c r="B191" s="90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01">
        <v>24</v>
      </c>
      <c r="B192" s="90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01">
        <v>25</v>
      </c>
      <c r="B193" s="90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01">
        <v>26</v>
      </c>
      <c r="B194" s="90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01">
        <v>27</v>
      </c>
      <c r="B195" s="90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01">
        <v>28</v>
      </c>
      <c r="B196" s="90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01">
        <v>29</v>
      </c>
      <c r="B197" s="90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01">
        <v>30</v>
      </c>
      <c r="B198" s="90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01"/>
      <c r="B201" s="901"/>
      <c r="C201" s="233" t="s">
        <v>30</v>
      </c>
      <c r="D201" s="233"/>
      <c r="E201" s="233"/>
      <c r="F201" s="233"/>
      <c r="G201" s="233"/>
      <c r="H201" s="233"/>
      <c r="I201" s="233"/>
      <c r="J201" s="243" t="s">
        <v>462</v>
      </c>
      <c r="K201" s="243"/>
      <c r="L201" s="243"/>
      <c r="M201" s="243"/>
      <c r="N201" s="243"/>
      <c r="O201" s="243"/>
      <c r="P201" s="233" t="s">
        <v>399</v>
      </c>
      <c r="Q201" s="233"/>
      <c r="R201" s="233"/>
      <c r="S201" s="233"/>
      <c r="T201" s="233"/>
      <c r="U201" s="233"/>
      <c r="V201" s="233"/>
      <c r="W201" s="233"/>
      <c r="X201" s="233"/>
      <c r="Y201" s="233" t="s">
        <v>458</v>
      </c>
      <c r="Z201" s="233"/>
      <c r="AA201" s="233"/>
      <c r="AB201" s="233"/>
      <c r="AC201" s="243" t="s">
        <v>398</v>
      </c>
      <c r="AD201" s="243"/>
      <c r="AE201" s="243"/>
      <c r="AF201" s="243"/>
      <c r="AG201" s="243"/>
      <c r="AH201" s="233" t="s">
        <v>415</v>
      </c>
      <c r="AI201" s="233"/>
      <c r="AJ201" s="233"/>
      <c r="AK201" s="233"/>
      <c r="AL201" s="233" t="s">
        <v>23</v>
      </c>
      <c r="AM201" s="233"/>
      <c r="AN201" s="233"/>
      <c r="AO201" s="235"/>
      <c r="AP201" s="243" t="s">
        <v>463</v>
      </c>
      <c r="AQ201" s="243"/>
      <c r="AR201" s="243"/>
      <c r="AS201" s="243"/>
      <c r="AT201" s="243"/>
      <c r="AU201" s="243"/>
      <c r="AV201" s="243"/>
      <c r="AW201" s="243"/>
      <c r="AX201" s="243"/>
    </row>
    <row r="202" spans="1:50" ht="24" hidden="1" customHeight="1" x14ac:dyDescent="0.15">
      <c r="A202" s="901">
        <v>1</v>
      </c>
      <c r="B202" s="90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01">
        <v>2</v>
      </c>
      <c r="B203" s="90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01">
        <v>3</v>
      </c>
      <c r="B204" s="90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01">
        <v>4</v>
      </c>
      <c r="B205" s="90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01">
        <v>5</v>
      </c>
      <c r="B206" s="90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01">
        <v>6</v>
      </c>
      <c r="B207" s="90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01">
        <v>7</v>
      </c>
      <c r="B208" s="90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01">
        <v>8</v>
      </c>
      <c r="B209" s="90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01">
        <v>9</v>
      </c>
      <c r="B210" s="90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01">
        <v>10</v>
      </c>
      <c r="B211" s="90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01">
        <v>11</v>
      </c>
      <c r="B212" s="90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01">
        <v>12</v>
      </c>
      <c r="B213" s="90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01">
        <v>13</v>
      </c>
      <c r="B214" s="90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01">
        <v>14</v>
      </c>
      <c r="B215" s="90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01">
        <v>15</v>
      </c>
      <c r="B216" s="90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01">
        <v>16</v>
      </c>
      <c r="B217" s="90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01">
        <v>17</v>
      </c>
      <c r="B218" s="90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01">
        <v>18</v>
      </c>
      <c r="B219" s="90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01">
        <v>19</v>
      </c>
      <c r="B220" s="90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01">
        <v>20</v>
      </c>
      <c r="B221" s="90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01">
        <v>21</v>
      </c>
      <c r="B222" s="90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01">
        <v>22</v>
      </c>
      <c r="B223" s="90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01">
        <v>23</v>
      </c>
      <c r="B224" s="90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01">
        <v>24</v>
      </c>
      <c r="B225" s="90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01">
        <v>25</v>
      </c>
      <c r="B226" s="90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01">
        <v>26</v>
      </c>
      <c r="B227" s="90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01">
        <v>27</v>
      </c>
      <c r="B228" s="90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01">
        <v>28</v>
      </c>
      <c r="B229" s="90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01">
        <v>29</v>
      </c>
      <c r="B230" s="90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01">
        <v>30</v>
      </c>
      <c r="B231" s="90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01"/>
      <c r="B234" s="901"/>
      <c r="C234" s="233" t="s">
        <v>30</v>
      </c>
      <c r="D234" s="233"/>
      <c r="E234" s="233"/>
      <c r="F234" s="233"/>
      <c r="G234" s="233"/>
      <c r="H234" s="233"/>
      <c r="I234" s="233"/>
      <c r="J234" s="243" t="s">
        <v>462</v>
      </c>
      <c r="K234" s="243"/>
      <c r="L234" s="243"/>
      <c r="M234" s="243"/>
      <c r="N234" s="243"/>
      <c r="O234" s="243"/>
      <c r="P234" s="233" t="s">
        <v>399</v>
      </c>
      <c r="Q234" s="233"/>
      <c r="R234" s="233"/>
      <c r="S234" s="233"/>
      <c r="T234" s="233"/>
      <c r="U234" s="233"/>
      <c r="V234" s="233"/>
      <c r="W234" s="233"/>
      <c r="X234" s="233"/>
      <c r="Y234" s="233" t="s">
        <v>458</v>
      </c>
      <c r="Z234" s="233"/>
      <c r="AA234" s="233"/>
      <c r="AB234" s="233"/>
      <c r="AC234" s="243" t="s">
        <v>398</v>
      </c>
      <c r="AD234" s="243"/>
      <c r="AE234" s="243"/>
      <c r="AF234" s="243"/>
      <c r="AG234" s="243"/>
      <c r="AH234" s="233" t="s">
        <v>415</v>
      </c>
      <c r="AI234" s="233"/>
      <c r="AJ234" s="233"/>
      <c r="AK234" s="233"/>
      <c r="AL234" s="233" t="s">
        <v>23</v>
      </c>
      <c r="AM234" s="233"/>
      <c r="AN234" s="233"/>
      <c r="AO234" s="235"/>
      <c r="AP234" s="243" t="s">
        <v>463</v>
      </c>
      <c r="AQ234" s="243"/>
      <c r="AR234" s="243"/>
      <c r="AS234" s="243"/>
      <c r="AT234" s="243"/>
      <c r="AU234" s="243"/>
      <c r="AV234" s="243"/>
      <c r="AW234" s="243"/>
      <c r="AX234" s="243"/>
    </row>
    <row r="235" spans="1:50" ht="24" hidden="1" customHeight="1" x14ac:dyDescent="0.15">
      <c r="A235" s="901">
        <v>1</v>
      </c>
      <c r="B235" s="90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01">
        <v>2</v>
      </c>
      <c r="B236" s="90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01">
        <v>3</v>
      </c>
      <c r="B237" s="90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01">
        <v>4</v>
      </c>
      <c r="B238" s="90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01">
        <v>5</v>
      </c>
      <c r="B239" s="90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01">
        <v>6</v>
      </c>
      <c r="B240" s="90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01">
        <v>7</v>
      </c>
      <c r="B241" s="90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01">
        <v>8</v>
      </c>
      <c r="B242" s="90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01">
        <v>9</v>
      </c>
      <c r="B243" s="90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01">
        <v>10</v>
      </c>
      <c r="B244" s="90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01">
        <v>11</v>
      </c>
      <c r="B245" s="90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01">
        <v>12</v>
      </c>
      <c r="B246" s="90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01">
        <v>13</v>
      </c>
      <c r="B247" s="90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01">
        <v>14</v>
      </c>
      <c r="B248" s="90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01">
        <v>15</v>
      </c>
      <c r="B249" s="90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01">
        <v>16</v>
      </c>
      <c r="B250" s="90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01">
        <v>17</v>
      </c>
      <c r="B251" s="90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01">
        <v>18</v>
      </c>
      <c r="B252" s="90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01">
        <v>19</v>
      </c>
      <c r="B253" s="90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01">
        <v>20</v>
      </c>
      <c r="B254" s="90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01">
        <v>21</v>
      </c>
      <c r="B255" s="90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01">
        <v>22</v>
      </c>
      <c r="B256" s="90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01">
        <v>23</v>
      </c>
      <c r="B257" s="90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01">
        <v>24</v>
      </c>
      <c r="B258" s="90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01">
        <v>25</v>
      </c>
      <c r="B259" s="90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01">
        <v>26</v>
      </c>
      <c r="B260" s="90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01">
        <v>27</v>
      </c>
      <c r="B261" s="90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01">
        <v>28</v>
      </c>
      <c r="B262" s="90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01">
        <v>29</v>
      </c>
      <c r="B263" s="90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01">
        <v>30</v>
      </c>
      <c r="B264" s="90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01"/>
      <c r="B267" s="901"/>
      <c r="C267" s="233" t="s">
        <v>30</v>
      </c>
      <c r="D267" s="233"/>
      <c r="E267" s="233"/>
      <c r="F267" s="233"/>
      <c r="G267" s="233"/>
      <c r="H267" s="233"/>
      <c r="I267" s="233"/>
      <c r="J267" s="243" t="s">
        <v>462</v>
      </c>
      <c r="K267" s="243"/>
      <c r="L267" s="243"/>
      <c r="M267" s="243"/>
      <c r="N267" s="243"/>
      <c r="O267" s="243"/>
      <c r="P267" s="233" t="s">
        <v>399</v>
      </c>
      <c r="Q267" s="233"/>
      <c r="R267" s="233"/>
      <c r="S267" s="233"/>
      <c r="T267" s="233"/>
      <c r="U267" s="233"/>
      <c r="V267" s="233"/>
      <c r="W267" s="233"/>
      <c r="X267" s="233"/>
      <c r="Y267" s="233" t="s">
        <v>458</v>
      </c>
      <c r="Z267" s="233"/>
      <c r="AA267" s="233"/>
      <c r="AB267" s="233"/>
      <c r="AC267" s="243" t="s">
        <v>398</v>
      </c>
      <c r="AD267" s="243"/>
      <c r="AE267" s="243"/>
      <c r="AF267" s="243"/>
      <c r="AG267" s="243"/>
      <c r="AH267" s="233" t="s">
        <v>415</v>
      </c>
      <c r="AI267" s="233"/>
      <c r="AJ267" s="233"/>
      <c r="AK267" s="233"/>
      <c r="AL267" s="233" t="s">
        <v>23</v>
      </c>
      <c r="AM267" s="233"/>
      <c r="AN267" s="233"/>
      <c r="AO267" s="235"/>
      <c r="AP267" s="243" t="s">
        <v>463</v>
      </c>
      <c r="AQ267" s="243"/>
      <c r="AR267" s="243"/>
      <c r="AS267" s="243"/>
      <c r="AT267" s="243"/>
      <c r="AU267" s="243"/>
      <c r="AV267" s="243"/>
      <c r="AW267" s="243"/>
      <c r="AX267" s="243"/>
    </row>
    <row r="268" spans="1:50" ht="24" hidden="1" customHeight="1" x14ac:dyDescent="0.15">
      <c r="A268" s="901">
        <v>1</v>
      </c>
      <c r="B268" s="90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01">
        <v>2</v>
      </c>
      <c r="B269" s="90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01">
        <v>3</v>
      </c>
      <c r="B270" s="90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01">
        <v>4</v>
      </c>
      <c r="B271" s="90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01">
        <v>5</v>
      </c>
      <c r="B272" s="90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01">
        <v>6</v>
      </c>
      <c r="B273" s="90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01">
        <v>7</v>
      </c>
      <c r="B274" s="90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01">
        <v>8</v>
      </c>
      <c r="B275" s="90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01">
        <v>9</v>
      </c>
      <c r="B276" s="90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01">
        <v>10</v>
      </c>
      <c r="B277" s="90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01">
        <v>11</v>
      </c>
      <c r="B278" s="90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01">
        <v>12</v>
      </c>
      <c r="B279" s="90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01">
        <v>13</v>
      </c>
      <c r="B280" s="90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01">
        <v>14</v>
      </c>
      <c r="B281" s="90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01">
        <v>15</v>
      </c>
      <c r="B282" s="90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01">
        <v>16</v>
      </c>
      <c r="B283" s="90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01">
        <v>17</v>
      </c>
      <c r="B284" s="90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01">
        <v>18</v>
      </c>
      <c r="B285" s="90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01">
        <v>19</v>
      </c>
      <c r="B286" s="90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01">
        <v>20</v>
      </c>
      <c r="B287" s="90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01">
        <v>21</v>
      </c>
      <c r="B288" s="90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01">
        <v>22</v>
      </c>
      <c r="B289" s="90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01">
        <v>23</v>
      </c>
      <c r="B290" s="90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01">
        <v>24</v>
      </c>
      <c r="B291" s="90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01">
        <v>25</v>
      </c>
      <c r="B292" s="90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01">
        <v>26</v>
      </c>
      <c r="B293" s="90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01">
        <v>27</v>
      </c>
      <c r="B294" s="90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01">
        <v>28</v>
      </c>
      <c r="B295" s="90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01">
        <v>29</v>
      </c>
      <c r="B296" s="90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01">
        <v>30</v>
      </c>
      <c r="B297" s="90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01"/>
      <c r="B300" s="901"/>
      <c r="C300" s="233" t="s">
        <v>30</v>
      </c>
      <c r="D300" s="233"/>
      <c r="E300" s="233"/>
      <c r="F300" s="233"/>
      <c r="G300" s="233"/>
      <c r="H300" s="233"/>
      <c r="I300" s="233"/>
      <c r="J300" s="243" t="s">
        <v>462</v>
      </c>
      <c r="K300" s="243"/>
      <c r="L300" s="243"/>
      <c r="M300" s="243"/>
      <c r="N300" s="243"/>
      <c r="O300" s="243"/>
      <c r="P300" s="233" t="s">
        <v>399</v>
      </c>
      <c r="Q300" s="233"/>
      <c r="R300" s="233"/>
      <c r="S300" s="233"/>
      <c r="T300" s="233"/>
      <c r="U300" s="233"/>
      <c r="V300" s="233"/>
      <c r="W300" s="233"/>
      <c r="X300" s="233"/>
      <c r="Y300" s="233" t="s">
        <v>458</v>
      </c>
      <c r="Z300" s="233"/>
      <c r="AA300" s="233"/>
      <c r="AB300" s="233"/>
      <c r="AC300" s="243" t="s">
        <v>398</v>
      </c>
      <c r="AD300" s="243"/>
      <c r="AE300" s="243"/>
      <c r="AF300" s="243"/>
      <c r="AG300" s="243"/>
      <c r="AH300" s="233" t="s">
        <v>415</v>
      </c>
      <c r="AI300" s="233"/>
      <c r="AJ300" s="233"/>
      <c r="AK300" s="233"/>
      <c r="AL300" s="233" t="s">
        <v>23</v>
      </c>
      <c r="AM300" s="233"/>
      <c r="AN300" s="233"/>
      <c r="AO300" s="235"/>
      <c r="AP300" s="243" t="s">
        <v>463</v>
      </c>
      <c r="AQ300" s="243"/>
      <c r="AR300" s="243"/>
      <c r="AS300" s="243"/>
      <c r="AT300" s="243"/>
      <c r="AU300" s="243"/>
      <c r="AV300" s="243"/>
      <c r="AW300" s="243"/>
      <c r="AX300" s="243"/>
    </row>
    <row r="301" spans="1:50" ht="24" hidden="1" customHeight="1" x14ac:dyDescent="0.15">
      <c r="A301" s="901">
        <v>1</v>
      </c>
      <c r="B301" s="90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01">
        <v>2</v>
      </c>
      <c r="B302" s="90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01">
        <v>3</v>
      </c>
      <c r="B303" s="90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01">
        <v>4</v>
      </c>
      <c r="B304" s="90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01">
        <v>5</v>
      </c>
      <c r="B305" s="90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01">
        <v>6</v>
      </c>
      <c r="B306" s="90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01">
        <v>7</v>
      </c>
      <c r="B307" s="90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01">
        <v>8</v>
      </c>
      <c r="B308" s="90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01">
        <v>9</v>
      </c>
      <c r="B309" s="90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01">
        <v>10</v>
      </c>
      <c r="B310" s="90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01">
        <v>11</v>
      </c>
      <c r="B311" s="90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01">
        <v>12</v>
      </c>
      <c r="B312" s="90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01">
        <v>13</v>
      </c>
      <c r="B313" s="90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01">
        <v>14</v>
      </c>
      <c r="B314" s="90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01">
        <v>15</v>
      </c>
      <c r="B315" s="90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01">
        <v>16</v>
      </c>
      <c r="B316" s="90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01">
        <v>17</v>
      </c>
      <c r="B317" s="90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01">
        <v>18</v>
      </c>
      <c r="B318" s="90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01">
        <v>19</v>
      </c>
      <c r="B319" s="90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01">
        <v>20</v>
      </c>
      <c r="B320" s="90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01">
        <v>21</v>
      </c>
      <c r="B321" s="90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01">
        <v>22</v>
      </c>
      <c r="B322" s="90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01">
        <v>23</v>
      </c>
      <c r="B323" s="90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01">
        <v>24</v>
      </c>
      <c r="B324" s="90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01">
        <v>25</v>
      </c>
      <c r="B325" s="90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01">
        <v>26</v>
      </c>
      <c r="B326" s="90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01">
        <v>27</v>
      </c>
      <c r="B327" s="90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01">
        <v>28</v>
      </c>
      <c r="B328" s="90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01">
        <v>29</v>
      </c>
      <c r="B329" s="90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01">
        <v>30</v>
      </c>
      <c r="B330" s="90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01"/>
      <c r="B333" s="901"/>
      <c r="C333" s="233" t="s">
        <v>30</v>
      </c>
      <c r="D333" s="233"/>
      <c r="E333" s="233"/>
      <c r="F333" s="233"/>
      <c r="G333" s="233"/>
      <c r="H333" s="233"/>
      <c r="I333" s="233"/>
      <c r="J333" s="243" t="s">
        <v>462</v>
      </c>
      <c r="K333" s="243"/>
      <c r="L333" s="243"/>
      <c r="M333" s="243"/>
      <c r="N333" s="243"/>
      <c r="O333" s="243"/>
      <c r="P333" s="233" t="s">
        <v>399</v>
      </c>
      <c r="Q333" s="233"/>
      <c r="R333" s="233"/>
      <c r="S333" s="233"/>
      <c r="T333" s="233"/>
      <c r="U333" s="233"/>
      <c r="V333" s="233"/>
      <c r="W333" s="233"/>
      <c r="X333" s="233"/>
      <c r="Y333" s="233" t="s">
        <v>458</v>
      </c>
      <c r="Z333" s="233"/>
      <c r="AA333" s="233"/>
      <c r="AB333" s="233"/>
      <c r="AC333" s="243" t="s">
        <v>398</v>
      </c>
      <c r="AD333" s="243"/>
      <c r="AE333" s="243"/>
      <c r="AF333" s="243"/>
      <c r="AG333" s="243"/>
      <c r="AH333" s="233" t="s">
        <v>415</v>
      </c>
      <c r="AI333" s="233"/>
      <c r="AJ333" s="233"/>
      <c r="AK333" s="233"/>
      <c r="AL333" s="233" t="s">
        <v>23</v>
      </c>
      <c r="AM333" s="233"/>
      <c r="AN333" s="233"/>
      <c r="AO333" s="235"/>
      <c r="AP333" s="243" t="s">
        <v>463</v>
      </c>
      <c r="AQ333" s="243"/>
      <c r="AR333" s="243"/>
      <c r="AS333" s="243"/>
      <c r="AT333" s="243"/>
      <c r="AU333" s="243"/>
      <c r="AV333" s="243"/>
      <c r="AW333" s="243"/>
      <c r="AX333" s="243"/>
    </row>
    <row r="334" spans="1:50" ht="24" hidden="1" customHeight="1" x14ac:dyDescent="0.15">
      <c r="A334" s="901">
        <v>1</v>
      </c>
      <c r="B334" s="90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01">
        <v>2</v>
      </c>
      <c r="B335" s="90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01">
        <v>3</v>
      </c>
      <c r="B336" s="90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01">
        <v>4</v>
      </c>
      <c r="B337" s="90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01">
        <v>5</v>
      </c>
      <c r="B338" s="90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01">
        <v>6</v>
      </c>
      <c r="B339" s="90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01">
        <v>7</v>
      </c>
      <c r="B340" s="90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01">
        <v>8</v>
      </c>
      <c r="B341" s="90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01">
        <v>9</v>
      </c>
      <c r="B342" s="90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01">
        <v>10</v>
      </c>
      <c r="B343" s="90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01">
        <v>11</v>
      </c>
      <c r="B344" s="90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01">
        <v>12</v>
      </c>
      <c r="B345" s="90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01">
        <v>13</v>
      </c>
      <c r="B346" s="90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01">
        <v>14</v>
      </c>
      <c r="B347" s="90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01">
        <v>15</v>
      </c>
      <c r="B348" s="90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01">
        <v>16</v>
      </c>
      <c r="B349" s="90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01">
        <v>17</v>
      </c>
      <c r="B350" s="90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01">
        <v>18</v>
      </c>
      <c r="B351" s="90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01">
        <v>19</v>
      </c>
      <c r="B352" s="90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01">
        <v>20</v>
      </c>
      <c r="B353" s="90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01">
        <v>21</v>
      </c>
      <c r="B354" s="90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01">
        <v>22</v>
      </c>
      <c r="B355" s="90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01">
        <v>23</v>
      </c>
      <c r="B356" s="90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01">
        <v>24</v>
      </c>
      <c r="B357" s="90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01">
        <v>25</v>
      </c>
      <c r="B358" s="90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01">
        <v>26</v>
      </c>
      <c r="B359" s="90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01">
        <v>27</v>
      </c>
      <c r="B360" s="90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01">
        <v>28</v>
      </c>
      <c r="B361" s="90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01">
        <v>29</v>
      </c>
      <c r="B362" s="90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01">
        <v>30</v>
      </c>
      <c r="B363" s="90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01"/>
      <c r="B366" s="901"/>
      <c r="C366" s="233" t="s">
        <v>30</v>
      </c>
      <c r="D366" s="233"/>
      <c r="E366" s="233"/>
      <c r="F366" s="233"/>
      <c r="G366" s="233"/>
      <c r="H366" s="233"/>
      <c r="I366" s="233"/>
      <c r="J366" s="243" t="s">
        <v>462</v>
      </c>
      <c r="K366" s="243"/>
      <c r="L366" s="243"/>
      <c r="M366" s="243"/>
      <c r="N366" s="243"/>
      <c r="O366" s="243"/>
      <c r="P366" s="233" t="s">
        <v>399</v>
      </c>
      <c r="Q366" s="233"/>
      <c r="R366" s="233"/>
      <c r="S366" s="233"/>
      <c r="T366" s="233"/>
      <c r="U366" s="233"/>
      <c r="V366" s="233"/>
      <c r="W366" s="233"/>
      <c r="X366" s="233"/>
      <c r="Y366" s="233" t="s">
        <v>458</v>
      </c>
      <c r="Z366" s="233"/>
      <c r="AA366" s="233"/>
      <c r="AB366" s="233"/>
      <c r="AC366" s="243" t="s">
        <v>398</v>
      </c>
      <c r="AD366" s="243"/>
      <c r="AE366" s="243"/>
      <c r="AF366" s="243"/>
      <c r="AG366" s="243"/>
      <c r="AH366" s="233" t="s">
        <v>415</v>
      </c>
      <c r="AI366" s="233"/>
      <c r="AJ366" s="233"/>
      <c r="AK366" s="233"/>
      <c r="AL366" s="233" t="s">
        <v>23</v>
      </c>
      <c r="AM366" s="233"/>
      <c r="AN366" s="233"/>
      <c r="AO366" s="235"/>
      <c r="AP366" s="243" t="s">
        <v>463</v>
      </c>
      <c r="AQ366" s="243"/>
      <c r="AR366" s="243"/>
      <c r="AS366" s="243"/>
      <c r="AT366" s="243"/>
      <c r="AU366" s="243"/>
      <c r="AV366" s="243"/>
      <c r="AW366" s="243"/>
      <c r="AX366" s="243"/>
    </row>
    <row r="367" spans="1:50" ht="24" hidden="1" customHeight="1" x14ac:dyDescent="0.15">
      <c r="A367" s="901">
        <v>1</v>
      </c>
      <c r="B367" s="90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01">
        <v>2</v>
      </c>
      <c r="B368" s="90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01">
        <v>3</v>
      </c>
      <c r="B369" s="90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01">
        <v>4</v>
      </c>
      <c r="B370" s="90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01">
        <v>5</v>
      </c>
      <c r="B371" s="90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01">
        <v>6</v>
      </c>
      <c r="B372" s="90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01">
        <v>7</v>
      </c>
      <c r="B373" s="90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01">
        <v>8</v>
      </c>
      <c r="B374" s="90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01">
        <v>9</v>
      </c>
      <c r="B375" s="90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01">
        <v>10</v>
      </c>
      <c r="B376" s="90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01">
        <v>11</v>
      </c>
      <c r="B377" s="90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01">
        <v>12</v>
      </c>
      <c r="B378" s="90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01">
        <v>13</v>
      </c>
      <c r="B379" s="90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01">
        <v>14</v>
      </c>
      <c r="B380" s="90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01">
        <v>15</v>
      </c>
      <c r="B381" s="90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01">
        <v>16</v>
      </c>
      <c r="B382" s="90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01">
        <v>17</v>
      </c>
      <c r="B383" s="90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01">
        <v>18</v>
      </c>
      <c r="B384" s="90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01">
        <v>19</v>
      </c>
      <c r="B385" s="90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01">
        <v>20</v>
      </c>
      <c r="B386" s="90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01">
        <v>21</v>
      </c>
      <c r="B387" s="90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01">
        <v>22</v>
      </c>
      <c r="B388" s="90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01">
        <v>23</v>
      </c>
      <c r="B389" s="90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01">
        <v>24</v>
      </c>
      <c r="B390" s="90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01">
        <v>25</v>
      </c>
      <c r="B391" s="90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01">
        <v>26</v>
      </c>
      <c r="B392" s="90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01">
        <v>27</v>
      </c>
      <c r="B393" s="90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01">
        <v>28</v>
      </c>
      <c r="B394" s="90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01">
        <v>29</v>
      </c>
      <c r="B395" s="90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01">
        <v>30</v>
      </c>
      <c r="B396" s="90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01"/>
      <c r="B399" s="901"/>
      <c r="C399" s="233" t="s">
        <v>30</v>
      </c>
      <c r="D399" s="233"/>
      <c r="E399" s="233"/>
      <c r="F399" s="233"/>
      <c r="G399" s="233"/>
      <c r="H399" s="233"/>
      <c r="I399" s="233"/>
      <c r="J399" s="243" t="s">
        <v>462</v>
      </c>
      <c r="K399" s="243"/>
      <c r="L399" s="243"/>
      <c r="M399" s="243"/>
      <c r="N399" s="243"/>
      <c r="O399" s="243"/>
      <c r="P399" s="233" t="s">
        <v>399</v>
      </c>
      <c r="Q399" s="233"/>
      <c r="R399" s="233"/>
      <c r="S399" s="233"/>
      <c r="T399" s="233"/>
      <c r="U399" s="233"/>
      <c r="V399" s="233"/>
      <c r="W399" s="233"/>
      <c r="X399" s="233"/>
      <c r="Y399" s="233" t="s">
        <v>458</v>
      </c>
      <c r="Z399" s="233"/>
      <c r="AA399" s="233"/>
      <c r="AB399" s="233"/>
      <c r="AC399" s="243" t="s">
        <v>398</v>
      </c>
      <c r="AD399" s="243"/>
      <c r="AE399" s="243"/>
      <c r="AF399" s="243"/>
      <c r="AG399" s="243"/>
      <c r="AH399" s="233" t="s">
        <v>415</v>
      </c>
      <c r="AI399" s="233"/>
      <c r="AJ399" s="233"/>
      <c r="AK399" s="233"/>
      <c r="AL399" s="233" t="s">
        <v>23</v>
      </c>
      <c r="AM399" s="233"/>
      <c r="AN399" s="233"/>
      <c r="AO399" s="235"/>
      <c r="AP399" s="243" t="s">
        <v>463</v>
      </c>
      <c r="AQ399" s="243"/>
      <c r="AR399" s="243"/>
      <c r="AS399" s="243"/>
      <c r="AT399" s="243"/>
      <c r="AU399" s="243"/>
      <c r="AV399" s="243"/>
      <c r="AW399" s="243"/>
      <c r="AX399" s="243"/>
    </row>
    <row r="400" spans="1:50" ht="24" hidden="1" customHeight="1" x14ac:dyDescent="0.15">
      <c r="A400" s="901">
        <v>1</v>
      </c>
      <c r="B400" s="90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01">
        <v>2</v>
      </c>
      <c r="B401" s="90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01">
        <v>3</v>
      </c>
      <c r="B402" s="90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01">
        <v>4</v>
      </c>
      <c r="B403" s="90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01">
        <v>5</v>
      </c>
      <c r="B404" s="90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01">
        <v>6</v>
      </c>
      <c r="B405" s="90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01">
        <v>7</v>
      </c>
      <c r="B406" s="90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01">
        <v>8</v>
      </c>
      <c r="B407" s="90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01">
        <v>9</v>
      </c>
      <c r="B408" s="90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01">
        <v>10</v>
      </c>
      <c r="B409" s="90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01">
        <v>11</v>
      </c>
      <c r="B410" s="90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01">
        <v>12</v>
      </c>
      <c r="B411" s="90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01">
        <v>13</v>
      </c>
      <c r="B412" s="90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01">
        <v>14</v>
      </c>
      <c r="B413" s="90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01">
        <v>15</v>
      </c>
      <c r="B414" s="90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01">
        <v>16</v>
      </c>
      <c r="B415" s="90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01">
        <v>17</v>
      </c>
      <c r="B416" s="90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01">
        <v>18</v>
      </c>
      <c r="B417" s="90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01">
        <v>19</v>
      </c>
      <c r="B418" s="90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01">
        <v>20</v>
      </c>
      <c r="B419" s="90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01">
        <v>21</v>
      </c>
      <c r="B420" s="90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01">
        <v>22</v>
      </c>
      <c r="B421" s="90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01">
        <v>23</v>
      </c>
      <c r="B422" s="90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01">
        <v>24</v>
      </c>
      <c r="B423" s="90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01">
        <v>25</v>
      </c>
      <c r="B424" s="90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01">
        <v>26</v>
      </c>
      <c r="B425" s="90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01">
        <v>27</v>
      </c>
      <c r="B426" s="90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01">
        <v>28</v>
      </c>
      <c r="B427" s="90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01">
        <v>29</v>
      </c>
      <c r="B428" s="90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01">
        <v>30</v>
      </c>
      <c r="B429" s="90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01"/>
      <c r="B432" s="901"/>
      <c r="C432" s="233" t="s">
        <v>30</v>
      </c>
      <c r="D432" s="233"/>
      <c r="E432" s="233"/>
      <c r="F432" s="233"/>
      <c r="G432" s="233"/>
      <c r="H432" s="233"/>
      <c r="I432" s="233"/>
      <c r="J432" s="243" t="s">
        <v>462</v>
      </c>
      <c r="K432" s="243"/>
      <c r="L432" s="243"/>
      <c r="M432" s="243"/>
      <c r="N432" s="243"/>
      <c r="O432" s="243"/>
      <c r="P432" s="233" t="s">
        <v>399</v>
      </c>
      <c r="Q432" s="233"/>
      <c r="R432" s="233"/>
      <c r="S432" s="233"/>
      <c r="T432" s="233"/>
      <c r="U432" s="233"/>
      <c r="V432" s="233"/>
      <c r="W432" s="233"/>
      <c r="X432" s="233"/>
      <c r="Y432" s="233" t="s">
        <v>458</v>
      </c>
      <c r="Z432" s="233"/>
      <c r="AA432" s="233"/>
      <c r="AB432" s="233"/>
      <c r="AC432" s="243" t="s">
        <v>398</v>
      </c>
      <c r="AD432" s="243"/>
      <c r="AE432" s="243"/>
      <c r="AF432" s="243"/>
      <c r="AG432" s="243"/>
      <c r="AH432" s="233" t="s">
        <v>415</v>
      </c>
      <c r="AI432" s="233"/>
      <c r="AJ432" s="233"/>
      <c r="AK432" s="233"/>
      <c r="AL432" s="233" t="s">
        <v>23</v>
      </c>
      <c r="AM432" s="233"/>
      <c r="AN432" s="233"/>
      <c r="AO432" s="235"/>
      <c r="AP432" s="243" t="s">
        <v>463</v>
      </c>
      <c r="AQ432" s="243"/>
      <c r="AR432" s="243"/>
      <c r="AS432" s="243"/>
      <c r="AT432" s="243"/>
      <c r="AU432" s="243"/>
      <c r="AV432" s="243"/>
      <c r="AW432" s="243"/>
      <c r="AX432" s="243"/>
    </row>
    <row r="433" spans="1:50" ht="24" hidden="1" customHeight="1" x14ac:dyDescent="0.15">
      <c r="A433" s="901">
        <v>1</v>
      </c>
      <c r="B433" s="90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01">
        <v>2</v>
      </c>
      <c r="B434" s="90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01">
        <v>3</v>
      </c>
      <c r="B435" s="90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01">
        <v>4</v>
      </c>
      <c r="B436" s="90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01">
        <v>5</v>
      </c>
      <c r="B437" s="90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01">
        <v>6</v>
      </c>
      <c r="B438" s="90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01">
        <v>7</v>
      </c>
      <c r="B439" s="90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01">
        <v>8</v>
      </c>
      <c r="B440" s="90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01">
        <v>9</v>
      </c>
      <c r="B441" s="90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01">
        <v>10</v>
      </c>
      <c r="B442" s="90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01">
        <v>11</v>
      </c>
      <c r="B443" s="90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01">
        <v>12</v>
      </c>
      <c r="B444" s="90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01">
        <v>13</v>
      </c>
      <c r="B445" s="90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01">
        <v>14</v>
      </c>
      <c r="B446" s="90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01">
        <v>15</v>
      </c>
      <c r="B447" s="90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01">
        <v>16</v>
      </c>
      <c r="B448" s="90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01">
        <v>17</v>
      </c>
      <c r="B449" s="90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01">
        <v>18</v>
      </c>
      <c r="B450" s="90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01">
        <v>19</v>
      </c>
      <c r="B451" s="90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01">
        <v>20</v>
      </c>
      <c r="B452" s="90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01">
        <v>21</v>
      </c>
      <c r="B453" s="90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01">
        <v>22</v>
      </c>
      <c r="B454" s="90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01">
        <v>23</v>
      </c>
      <c r="B455" s="90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01">
        <v>24</v>
      </c>
      <c r="B456" s="90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01">
        <v>25</v>
      </c>
      <c r="B457" s="90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01">
        <v>26</v>
      </c>
      <c r="B458" s="90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01">
        <v>27</v>
      </c>
      <c r="B459" s="90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01">
        <v>28</v>
      </c>
      <c r="B460" s="90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01">
        <v>29</v>
      </c>
      <c r="B461" s="90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01">
        <v>30</v>
      </c>
      <c r="B462" s="90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01"/>
      <c r="B465" s="901"/>
      <c r="C465" s="233" t="s">
        <v>30</v>
      </c>
      <c r="D465" s="233"/>
      <c r="E465" s="233"/>
      <c r="F465" s="233"/>
      <c r="G465" s="233"/>
      <c r="H465" s="233"/>
      <c r="I465" s="233"/>
      <c r="J465" s="243" t="s">
        <v>462</v>
      </c>
      <c r="K465" s="243"/>
      <c r="L465" s="243"/>
      <c r="M465" s="243"/>
      <c r="N465" s="243"/>
      <c r="O465" s="243"/>
      <c r="P465" s="233" t="s">
        <v>399</v>
      </c>
      <c r="Q465" s="233"/>
      <c r="R465" s="233"/>
      <c r="S465" s="233"/>
      <c r="T465" s="233"/>
      <c r="U465" s="233"/>
      <c r="V465" s="233"/>
      <c r="W465" s="233"/>
      <c r="X465" s="233"/>
      <c r="Y465" s="233" t="s">
        <v>458</v>
      </c>
      <c r="Z465" s="233"/>
      <c r="AA465" s="233"/>
      <c r="AB465" s="233"/>
      <c r="AC465" s="243" t="s">
        <v>398</v>
      </c>
      <c r="AD465" s="243"/>
      <c r="AE465" s="243"/>
      <c r="AF465" s="243"/>
      <c r="AG465" s="243"/>
      <c r="AH465" s="233" t="s">
        <v>415</v>
      </c>
      <c r="AI465" s="233"/>
      <c r="AJ465" s="233"/>
      <c r="AK465" s="233"/>
      <c r="AL465" s="233" t="s">
        <v>23</v>
      </c>
      <c r="AM465" s="233"/>
      <c r="AN465" s="233"/>
      <c r="AO465" s="235"/>
      <c r="AP465" s="243" t="s">
        <v>463</v>
      </c>
      <c r="AQ465" s="243"/>
      <c r="AR465" s="243"/>
      <c r="AS465" s="243"/>
      <c r="AT465" s="243"/>
      <c r="AU465" s="243"/>
      <c r="AV465" s="243"/>
      <c r="AW465" s="243"/>
      <c r="AX465" s="243"/>
    </row>
    <row r="466" spans="1:50" ht="24" hidden="1" customHeight="1" x14ac:dyDescent="0.15">
      <c r="A466" s="901">
        <v>1</v>
      </c>
      <c r="B466" s="90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01">
        <v>2</v>
      </c>
      <c r="B467" s="90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01">
        <v>3</v>
      </c>
      <c r="B468" s="90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01">
        <v>4</v>
      </c>
      <c r="B469" s="90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01">
        <v>5</v>
      </c>
      <c r="B470" s="90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01">
        <v>6</v>
      </c>
      <c r="B471" s="90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01">
        <v>7</v>
      </c>
      <c r="B472" s="90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01">
        <v>8</v>
      </c>
      <c r="B473" s="90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01">
        <v>9</v>
      </c>
      <c r="B474" s="90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01">
        <v>10</v>
      </c>
      <c r="B475" s="90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01">
        <v>11</v>
      </c>
      <c r="B476" s="90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01">
        <v>12</v>
      </c>
      <c r="B477" s="90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01">
        <v>13</v>
      </c>
      <c r="B478" s="90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01">
        <v>14</v>
      </c>
      <c r="B479" s="90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01">
        <v>15</v>
      </c>
      <c r="B480" s="90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01">
        <v>16</v>
      </c>
      <c r="B481" s="90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01">
        <v>17</v>
      </c>
      <c r="B482" s="90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01">
        <v>18</v>
      </c>
      <c r="B483" s="90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01">
        <v>19</v>
      </c>
      <c r="B484" s="90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01">
        <v>20</v>
      </c>
      <c r="B485" s="90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01">
        <v>21</v>
      </c>
      <c r="B486" s="90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01">
        <v>22</v>
      </c>
      <c r="B487" s="90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01">
        <v>23</v>
      </c>
      <c r="B488" s="90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01">
        <v>24</v>
      </c>
      <c r="B489" s="90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01">
        <v>25</v>
      </c>
      <c r="B490" s="90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01">
        <v>26</v>
      </c>
      <c r="B491" s="90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01">
        <v>27</v>
      </c>
      <c r="B492" s="90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01">
        <v>28</v>
      </c>
      <c r="B493" s="90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01">
        <v>29</v>
      </c>
      <c r="B494" s="90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01">
        <v>30</v>
      </c>
      <c r="B495" s="90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01"/>
      <c r="B498" s="901"/>
      <c r="C498" s="233" t="s">
        <v>30</v>
      </c>
      <c r="D498" s="233"/>
      <c r="E498" s="233"/>
      <c r="F498" s="233"/>
      <c r="G498" s="233"/>
      <c r="H498" s="233"/>
      <c r="I498" s="233"/>
      <c r="J498" s="243" t="s">
        <v>462</v>
      </c>
      <c r="K498" s="243"/>
      <c r="L498" s="243"/>
      <c r="M498" s="243"/>
      <c r="N498" s="243"/>
      <c r="O498" s="243"/>
      <c r="P498" s="233" t="s">
        <v>399</v>
      </c>
      <c r="Q498" s="233"/>
      <c r="R498" s="233"/>
      <c r="S498" s="233"/>
      <c r="T498" s="233"/>
      <c r="U498" s="233"/>
      <c r="V498" s="233"/>
      <c r="W498" s="233"/>
      <c r="X498" s="233"/>
      <c r="Y498" s="233" t="s">
        <v>458</v>
      </c>
      <c r="Z498" s="233"/>
      <c r="AA498" s="233"/>
      <c r="AB498" s="233"/>
      <c r="AC498" s="243" t="s">
        <v>398</v>
      </c>
      <c r="AD498" s="243"/>
      <c r="AE498" s="243"/>
      <c r="AF498" s="243"/>
      <c r="AG498" s="243"/>
      <c r="AH498" s="233" t="s">
        <v>415</v>
      </c>
      <c r="AI498" s="233"/>
      <c r="AJ498" s="233"/>
      <c r="AK498" s="233"/>
      <c r="AL498" s="233" t="s">
        <v>23</v>
      </c>
      <c r="AM498" s="233"/>
      <c r="AN498" s="233"/>
      <c r="AO498" s="235"/>
      <c r="AP498" s="243" t="s">
        <v>463</v>
      </c>
      <c r="AQ498" s="243"/>
      <c r="AR498" s="243"/>
      <c r="AS498" s="243"/>
      <c r="AT498" s="243"/>
      <c r="AU498" s="243"/>
      <c r="AV498" s="243"/>
      <c r="AW498" s="243"/>
      <c r="AX498" s="243"/>
    </row>
    <row r="499" spans="1:50" ht="24" hidden="1" customHeight="1" x14ac:dyDescent="0.15">
      <c r="A499" s="901">
        <v>1</v>
      </c>
      <c r="B499" s="90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01">
        <v>2</v>
      </c>
      <c r="B500" s="90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01">
        <v>3</v>
      </c>
      <c r="B501" s="90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01">
        <v>4</v>
      </c>
      <c r="B502" s="90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01">
        <v>5</v>
      </c>
      <c r="B503" s="90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01">
        <v>6</v>
      </c>
      <c r="B504" s="90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01">
        <v>7</v>
      </c>
      <c r="B505" s="90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01">
        <v>8</v>
      </c>
      <c r="B506" s="90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01">
        <v>9</v>
      </c>
      <c r="B507" s="90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01">
        <v>10</v>
      </c>
      <c r="B508" s="90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01">
        <v>11</v>
      </c>
      <c r="B509" s="90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01">
        <v>12</v>
      </c>
      <c r="B510" s="90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01">
        <v>13</v>
      </c>
      <c r="B511" s="90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01">
        <v>14</v>
      </c>
      <c r="B512" s="90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01">
        <v>15</v>
      </c>
      <c r="B513" s="90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01">
        <v>16</v>
      </c>
      <c r="B514" s="90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01">
        <v>17</v>
      </c>
      <c r="B515" s="90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01">
        <v>18</v>
      </c>
      <c r="B516" s="90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01">
        <v>19</v>
      </c>
      <c r="B517" s="90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01">
        <v>20</v>
      </c>
      <c r="B518" s="90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01">
        <v>21</v>
      </c>
      <c r="B519" s="90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01">
        <v>22</v>
      </c>
      <c r="B520" s="90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01">
        <v>23</v>
      </c>
      <c r="B521" s="90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01">
        <v>24</v>
      </c>
      <c r="B522" s="90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01">
        <v>25</v>
      </c>
      <c r="B523" s="90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01">
        <v>26</v>
      </c>
      <c r="B524" s="90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01">
        <v>27</v>
      </c>
      <c r="B525" s="90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01">
        <v>28</v>
      </c>
      <c r="B526" s="90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01">
        <v>29</v>
      </c>
      <c r="B527" s="90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01">
        <v>30</v>
      </c>
      <c r="B528" s="90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01"/>
      <c r="B531" s="901"/>
      <c r="C531" s="233" t="s">
        <v>30</v>
      </c>
      <c r="D531" s="233"/>
      <c r="E531" s="233"/>
      <c r="F531" s="233"/>
      <c r="G531" s="233"/>
      <c r="H531" s="233"/>
      <c r="I531" s="233"/>
      <c r="J531" s="243" t="s">
        <v>462</v>
      </c>
      <c r="K531" s="243"/>
      <c r="L531" s="243"/>
      <c r="M531" s="243"/>
      <c r="N531" s="243"/>
      <c r="O531" s="243"/>
      <c r="P531" s="233" t="s">
        <v>399</v>
      </c>
      <c r="Q531" s="233"/>
      <c r="R531" s="233"/>
      <c r="S531" s="233"/>
      <c r="T531" s="233"/>
      <c r="U531" s="233"/>
      <c r="V531" s="233"/>
      <c r="W531" s="233"/>
      <c r="X531" s="233"/>
      <c r="Y531" s="233" t="s">
        <v>458</v>
      </c>
      <c r="Z531" s="233"/>
      <c r="AA531" s="233"/>
      <c r="AB531" s="233"/>
      <c r="AC531" s="243" t="s">
        <v>398</v>
      </c>
      <c r="AD531" s="243"/>
      <c r="AE531" s="243"/>
      <c r="AF531" s="243"/>
      <c r="AG531" s="243"/>
      <c r="AH531" s="233" t="s">
        <v>415</v>
      </c>
      <c r="AI531" s="233"/>
      <c r="AJ531" s="233"/>
      <c r="AK531" s="233"/>
      <c r="AL531" s="233" t="s">
        <v>23</v>
      </c>
      <c r="AM531" s="233"/>
      <c r="AN531" s="233"/>
      <c r="AO531" s="235"/>
      <c r="AP531" s="243" t="s">
        <v>463</v>
      </c>
      <c r="AQ531" s="243"/>
      <c r="AR531" s="243"/>
      <c r="AS531" s="243"/>
      <c r="AT531" s="243"/>
      <c r="AU531" s="243"/>
      <c r="AV531" s="243"/>
      <c r="AW531" s="243"/>
      <c r="AX531" s="243"/>
    </row>
    <row r="532" spans="1:50" ht="24" hidden="1" customHeight="1" x14ac:dyDescent="0.15">
      <c r="A532" s="901">
        <v>1</v>
      </c>
      <c r="B532" s="90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01">
        <v>2</v>
      </c>
      <c r="B533" s="90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01">
        <v>3</v>
      </c>
      <c r="B534" s="90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01">
        <v>4</v>
      </c>
      <c r="B535" s="90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01">
        <v>5</v>
      </c>
      <c r="B536" s="90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01">
        <v>6</v>
      </c>
      <c r="B537" s="90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01">
        <v>7</v>
      </c>
      <c r="B538" s="90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01">
        <v>8</v>
      </c>
      <c r="B539" s="90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01">
        <v>9</v>
      </c>
      <c r="B540" s="90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01">
        <v>10</v>
      </c>
      <c r="B541" s="90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01">
        <v>11</v>
      </c>
      <c r="B542" s="90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01">
        <v>12</v>
      </c>
      <c r="B543" s="90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01">
        <v>13</v>
      </c>
      <c r="B544" s="90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01">
        <v>14</v>
      </c>
      <c r="B545" s="90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01">
        <v>15</v>
      </c>
      <c r="B546" s="90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01">
        <v>16</v>
      </c>
      <c r="B547" s="90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01">
        <v>17</v>
      </c>
      <c r="B548" s="90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01">
        <v>18</v>
      </c>
      <c r="B549" s="90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01">
        <v>19</v>
      </c>
      <c r="B550" s="90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01">
        <v>20</v>
      </c>
      <c r="B551" s="90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01">
        <v>21</v>
      </c>
      <c r="B552" s="90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01">
        <v>22</v>
      </c>
      <c r="B553" s="90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01">
        <v>23</v>
      </c>
      <c r="B554" s="90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01">
        <v>24</v>
      </c>
      <c r="B555" s="90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01">
        <v>25</v>
      </c>
      <c r="B556" s="90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01">
        <v>26</v>
      </c>
      <c r="B557" s="90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01">
        <v>27</v>
      </c>
      <c r="B558" s="90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01">
        <v>28</v>
      </c>
      <c r="B559" s="90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01">
        <v>29</v>
      </c>
      <c r="B560" s="90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01">
        <v>30</v>
      </c>
      <c r="B561" s="90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01"/>
      <c r="B564" s="901"/>
      <c r="C564" s="233" t="s">
        <v>30</v>
      </c>
      <c r="D564" s="233"/>
      <c r="E564" s="233"/>
      <c r="F564" s="233"/>
      <c r="G564" s="233"/>
      <c r="H564" s="233"/>
      <c r="I564" s="233"/>
      <c r="J564" s="243" t="s">
        <v>462</v>
      </c>
      <c r="K564" s="243"/>
      <c r="L564" s="243"/>
      <c r="M564" s="243"/>
      <c r="N564" s="243"/>
      <c r="O564" s="243"/>
      <c r="P564" s="233" t="s">
        <v>399</v>
      </c>
      <c r="Q564" s="233"/>
      <c r="R564" s="233"/>
      <c r="S564" s="233"/>
      <c r="T564" s="233"/>
      <c r="U564" s="233"/>
      <c r="V564" s="233"/>
      <c r="W564" s="233"/>
      <c r="X564" s="233"/>
      <c r="Y564" s="233" t="s">
        <v>458</v>
      </c>
      <c r="Z564" s="233"/>
      <c r="AA564" s="233"/>
      <c r="AB564" s="233"/>
      <c r="AC564" s="243" t="s">
        <v>398</v>
      </c>
      <c r="AD564" s="243"/>
      <c r="AE564" s="243"/>
      <c r="AF564" s="243"/>
      <c r="AG564" s="243"/>
      <c r="AH564" s="233" t="s">
        <v>415</v>
      </c>
      <c r="AI564" s="233"/>
      <c r="AJ564" s="233"/>
      <c r="AK564" s="233"/>
      <c r="AL564" s="233" t="s">
        <v>23</v>
      </c>
      <c r="AM564" s="233"/>
      <c r="AN564" s="233"/>
      <c r="AO564" s="235"/>
      <c r="AP564" s="243" t="s">
        <v>463</v>
      </c>
      <c r="AQ564" s="243"/>
      <c r="AR564" s="243"/>
      <c r="AS564" s="243"/>
      <c r="AT564" s="243"/>
      <c r="AU564" s="243"/>
      <c r="AV564" s="243"/>
      <c r="AW564" s="243"/>
      <c r="AX564" s="243"/>
    </row>
    <row r="565" spans="1:50" ht="24" hidden="1" customHeight="1" x14ac:dyDescent="0.15">
      <c r="A565" s="901">
        <v>1</v>
      </c>
      <c r="B565" s="90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01">
        <v>2</v>
      </c>
      <c r="B566" s="90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01">
        <v>3</v>
      </c>
      <c r="B567" s="90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01">
        <v>4</v>
      </c>
      <c r="B568" s="90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01">
        <v>5</v>
      </c>
      <c r="B569" s="90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01">
        <v>6</v>
      </c>
      <c r="B570" s="90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01">
        <v>7</v>
      </c>
      <c r="B571" s="90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01">
        <v>8</v>
      </c>
      <c r="B572" s="90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01">
        <v>9</v>
      </c>
      <c r="B573" s="90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01">
        <v>10</v>
      </c>
      <c r="B574" s="90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01">
        <v>11</v>
      </c>
      <c r="B575" s="90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01">
        <v>12</v>
      </c>
      <c r="B576" s="90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01">
        <v>13</v>
      </c>
      <c r="B577" s="90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01">
        <v>14</v>
      </c>
      <c r="B578" s="90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01">
        <v>15</v>
      </c>
      <c r="B579" s="90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01">
        <v>16</v>
      </c>
      <c r="B580" s="90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01">
        <v>17</v>
      </c>
      <c r="B581" s="90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01">
        <v>18</v>
      </c>
      <c r="B582" s="90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01">
        <v>19</v>
      </c>
      <c r="B583" s="90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01">
        <v>20</v>
      </c>
      <c r="B584" s="90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01">
        <v>21</v>
      </c>
      <c r="B585" s="90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01">
        <v>22</v>
      </c>
      <c r="B586" s="90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01">
        <v>23</v>
      </c>
      <c r="B587" s="90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01">
        <v>24</v>
      </c>
      <c r="B588" s="90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01">
        <v>25</v>
      </c>
      <c r="B589" s="90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01">
        <v>26</v>
      </c>
      <c r="B590" s="90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01">
        <v>27</v>
      </c>
      <c r="B591" s="90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01">
        <v>28</v>
      </c>
      <c r="B592" s="90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01">
        <v>29</v>
      </c>
      <c r="B593" s="90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01">
        <v>30</v>
      </c>
      <c r="B594" s="90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01"/>
      <c r="B597" s="901"/>
      <c r="C597" s="233" t="s">
        <v>30</v>
      </c>
      <c r="D597" s="233"/>
      <c r="E597" s="233"/>
      <c r="F597" s="233"/>
      <c r="G597" s="233"/>
      <c r="H597" s="233"/>
      <c r="I597" s="233"/>
      <c r="J597" s="243" t="s">
        <v>462</v>
      </c>
      <c r="K597" s="243"/>
      <c r="L597" s="243"/>
      <c r="M597" s="243"/>
      <c r="N597" s="243"/>
      <c r="O597" s="243"/>
      <c r="P597" s="233" t="s">
        <v>399</v>
      </c>
      <c r="Q597" s="233"/>
      <c r="R597" s="233"/>
      <c r="S597" s="233"/>
      <c r="T597" s="233"/>
      <c r="U597" s="233"/>
      <c r="V597" s="233"/>
      <c r="W597" s="233"/>
      <c r="X597" s="233"/>
      <c r="Y597" s="233" t="s">
        <v>458</v>
      </c>
      <c r="Z597" s="233"/>
      <c r="AA597" s="233"/>
      <c r="AB597" s="233"/>
      <c r="AC597" s="243" t="s">
        <v>398</v>
      </c>
      <c r="AD597" s="243"/>
      <c r="AE597" s="243"/>
      <c r="AF597" s="243"/>
      <c r="AG597" s="243"/>
      <c r="AH597" s="233" t="s">
        <v>415</v>
      </c>
      <c r="AI597" s="233"/>
      <c r="AJ597" s="233"/>
      <c r="AK597" s="233"/>
      <c r="AL597" s="233" t="s">
        <v>23</v>
      </c>
      <c r="AM597" s="233"/>
      <c r="AN597" s="233"/>
      <c r="AO597" s="235"/>
      <c r="AP597" s="243" t="s">
        <v>463</v>
      </c>
      <c r="AQ597" s="243"/>
      <c r="AR597" s="243"/>
      <c r="AS597" s="243"/>
      <c r="AT597" s="243"/>
      <c r="AU597" s="243"/>
      <c r="AV597" s="243"/>
      <c r="AW597" s="243"/>
      <c r="AX597" s="243"/>
    </row>
    <row r="598" spans="1:50" ht="24" hidden="1" customHeight="1" x14ac:dyDescent="0.15">
      <c r="A598" s="901">
        <v>1</v>
      </c>
      <c r="B598" s="90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01">
        <v>2</v>
      </c>
      <c r="B599" s="90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01">
        <v>3</v>
      </c>
      <c r="B600" s="90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01">
        <v>4</v>
      </c>
      <c r="B601" s="90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01">
        <v>5</v>
      </c>
      <c r="B602" s="90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01">
        <v>6</v>
      </c>
      <c r="B603" s="90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01">
        <v>7</v>
      </c>
      <c r="B604" s="90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01">
        <v>8</v>
      </c>
      <c r="B605" s="90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01">
        <v>9</v>
      </c>
      <c r="B606" s="90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01">
        <v>10</v>
      </c>
      <c r="B607" s="90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01">
        <v>11</v>
      </c>
      <c r="B608" s="90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01">
        <v>12</v>
      </c>
      <c r="B609" s="90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01">
        <v>13</v>
      </c>
      <c r="B610" s="90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01">
        <v>14</v>
      </c>
      <c r="B611" s="90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01">
        <v>15</v>
      </c>
      <c r="B612" s="90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01">
        <v>16</v>
      </c>
      <c r="B613" s="90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01">
        <v>17</v>
      </c>
      <c r="B614" s="90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01">
        <v>18</v>
      </c>
      <c r="B615" s="90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01">
        <v>19</v>
      </c>
      <c r="B616" s="90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01">
        <v>20</v>
      </c>
      <c r="B617" s="90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01">
        <v>21</v>
      </c>
      <c r="B618" s="90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01">
        <v>22</v>
      </c>
      <c r="B619" s="90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01">
        <v>23</v>
      </c>
      <c r="B620" s="90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01">
        <v>24</v>
      </c>
      <c r="B621" s="90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01">
        <v>25</v>
      </c>
      <c r="B622" s="90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01">
        <v>26</v>
      </c>
      <c r="B623" s="90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01">
        <v>27</v>
      </c>
      <c r="B624" s="90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01">
        <v>28</v>
      </c>
      <c r="B625" s="90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01">
        <v>29</v>
      </c>
      <c r="B626" s="90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01">
        <v>30</v>
      </c>
      <c r="B627" s="90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01"/>
      <c r="B630" s="901"/>
      <c r="C630" s="233" t="s">
        <v>30</v>
      </c>
      <c r="D630" s="233"/>
      <c r="E630" s="233"/>
      <c r="F630" s="233"/>
      <c r="G630" s="233"/>
      <c r="H630" s="233"/>
      <c r="I630" s="233"/>
      <c r="J630" s="243" t="s">
        <v>462</v>
      </c>
      <c r="K630" s="243"/>
      <c r="L630" s="243"/>
      <c r="M630" s="243"/>
      <c r="N630" s="243"/>
      <c r="O630" s="243"/>
      <c r="P630" s="233" t="s">
        <v>399</v>
      </c>
      <c r="Q630" s="233"/>
      <c r="R630" s="233"/>
      <c r="S630" s="233"/>
      <c r="T630" s="233"/>
      <c r="U630" s="233"/>
      <c r="V630" s="233"/>
      <c r="W630" s="233"/>
      <c r="X630" s="233"/>
      <c r="Y630" s="233" t="s">
        <v>458</v>
      </c>
      <c r="Z630" s="233"/>
      <c r="AA630" s="233"/>
      <c r="AB630" s="233"/>
      <c r="AC630" s="243" t="s">
        <v>398</v>
      </c>
      <c r="AD630" s="243"/>
      <c r="AE630" s="243"/>
      <c r="AF630" s="243"/>
      <c r="AG630" s="243"/>
      <c r="AH630" s="233" t="s">
        <v>415</v>
      </c>
      <c r="AI630" s="233"/>
      <c r="AJ630" s="233"/>
      <c r="AK630" s="233"/>
      <c r="AL630" s="233" t="s">
        <v>23</v>
      </c>
      <c r="AM630" s="233"/>
      <c r="AN630" s="233"/>
      <c r="AO630" s="235"/>
      <c r="AP630" s="243" t="s">
        <v>463</v>
      </c>
      <c r="AQ630" s="243"/>
      <c r="AR630" s="243"/>
      <c r="AS630" s="243"/>
      <c r="AT630" s="243"/>
      <c r="AU630" s="243"/>
      <c r="AV630" s="243"/>
      <c r="AW630" s="243"/>
      <c r="AX630" s="243"/>
    </row>
    <row r="631" spans="1:50" ht="24" hidden="1" customHeight="1" x14ac:dyDescent="0.15">
      <c r="A631" s="901">
        <v>1</v>
      </c>
      <c r="B631" s="90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01">
        <v>2</v>
      </c>
      <c r="B632" s="90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01">
        <v>3</v>
      </c>
      <c r="B633" s="90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01">
        <v>4</v>
      </c>
      <c r="B634" s="90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01">
        <v>5</v>
      </c>
      <c r="B635" s="90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01">
        <v>6</v>
      </c>
      <c r="B636" s="90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01">
        <v>7</v>
      </c>
      <c r="B637" s="90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01">
        <v>8</v>
      </c>
      <c r="B638" s="90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01">
        <v>9</v>
      </c>
      <c r="B639" s="90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01">
        <v>10</v>
      </c>
      <c r="B640" s="90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01">
        <v>11</v>
      </c>
      <c r="B641" s="90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01">
        <v>12</v>
      </c>
      <c r="B642" s="90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01">
        <v>13</v>
      </c>
      <c r="B643" s="90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01">
        <v>14</v>
      </c>
      <c r="B644" s="90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01">
        <v>15</v>
      </c>
      <c r="B645" s="90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01">
        <v>16</v>
      </c>
      <c r="B646" s="90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01">
        <v>17</v>
      </c>
      <c r="B647" s="90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01">
        <v>18</v>
      </c>
      <c r="B648" s="90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01">
        <v>19</v>
      </c>
      <c r="B649" s="90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01">
        <v>20</v>
      </c>
      <c r="B650" s="90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01">
        <v>21</v>
      </c>
      <c r="B651" s="90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01">
        <v>22</v>
      </c>
      <c r="B652" s="90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01">
        <v>23</v>
      </c>
      <c r="B653" s="90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01">
        <v>24</v>
      </c>
      <c r="B654" s="90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01">
        <v>25</v>
      </c>
      <c r="B655" s="90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01">
        <v>26</v>
      </c>
      <c r="B656" s="90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01">
        <v>27</v>
      </c>
      <c r="B657" s="90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01">
        <v>28</v>
      </c>
      <c r="B658" s="90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01">
        <v>29</v>
      </c>
      <c r="B659" s="90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01">
        <v>30</v>
      </c>
      <c r="B660" s="90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01"/>
      <c r="B663" s="901"/>
      <c r="C663" s="233" t="s">
        <v>30</v>
      </c>
      <c r="D663" s="233"/>
      <c r="E663" s="233"/>
      <c r="F663" s="233"/>
      <c r="G663" s="233"/>
      <c r="H663" s="233"/>
      <c r="I663" s="233"/>
      <c r="J663" s="243" t="s">
        <v>462</v>
      </c>
      <c r="K663" s="243"/>
      <c r="L663" s="243"/>
      <c r="M663" s="243"/>
      <c r="N663" s="243"/>
      <c r="O663" s="243"/>
      <c r="P663" s="233" t="s">
        <v>399</v>
      </c>
      <c r="Q663" s="233"/>
      <c r="R663" s="233"/>
      <c r="S663" s="233"/>
      <c r="T663" s="233"/>
      <c r="U663" s="233"/>
      <c r="V663" s="233"/>
      <c r="W663" s="233"/>
      <c r="X663" s="233"/>
      <c r="Y663" s="233" t="s">
        <v>458</v>
      </c>
      <c r="Z663" s="233"/>
      <c r="AA663" s="233"/>
      <c r="AB663" s="233"/>
      <c r="AC663" s="243" t="s">
        <v>398</v>
      </c>
      <c r="AD663" s="243"/>
      <c r="AE663" s="243"/>
      <c r="AF663" s="243"/>
      <c r="AG663" s="243"/>
      <c r="AH663" s="233" t="s">
        <v>415</v>
      </c>
      <c r="AI663" s="233"/>
      <c r="AJ663" s="233"/>
      <c r="AK663" s="233"/>
      <c r="AL663" s="233" t="s">
        <v>23</v>
      </c>
      <c r="AM663" s="233"/>
      <c r="AN663" s="233"/>
      <c r="AO663" s="235"/>
      <c r="AP663" s="243" t="s">
        <v>463</v>
      </c>
      <c r="AQ663" s="243"/>
      <c r="AR663" s="243"/>
      <c r="AS663" s="243"/>
      <c r="AT663" s="243"/>
      <c r="AU663" s="243"/>
      <c r="AV663" s="243"/>
      <c r="AW663" s="243"/>
      <c r="AX663" s="243"/>
    </row>
    <row r="664" spans="1:50" ht="24" hidden="1" customHeight="1" x14ac:dyDescent="0.15">
      <c r="A664" s="901">
        <v>1</v>
      </c>
      <c r="B664" s="90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01">
        <v>2</v>
      </c>
      <c r="B665" s="90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01">
        <v>3</v>
      </c>
      <c r="B666" s="90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01">
        <v>4</v>
      </c>
      <c r="B667" s="90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01">
        <v>5</v>
      </c>
      <c r="B668" s="90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01">
        <v>6</v>
      </c>
      <c r="B669" s="90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01">
        <v>7</v>
      </c>
      <c r="B670" s="90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01">
        <v>8</v>
      </c>
      <c r="B671" s="90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01">
        <v>9</v>
      </c>
      <c r="B672" s="90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01">
        <v>10</v>
      </c>
      <c r="B673" s="90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01">
        <v>11</v>
      </c>
      <c r="B674" s="90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01">
        <v>12</v>
      </c>
      <c r="B675" s="90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01">
        <v>13</v>
      </c>
      <c r="B676" s="90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01">
        <v>14</v>
      </c>
      <c r="B677" s="90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01">
        <v>15</v>
      </c>
      <c r="B678" s="90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01">
        <v>16</v>
      </c>
      <c r="B679" s="90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01">
        <v>17</v>
      </c>
      <c r="B680" s="90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01">
        <v>18</v>
      </c>
      <c r="B681" s="90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01">
        <v>19</v>
      </c>
      <c r="B682" s="90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01">
        <v>20</v>
      </c>
      <c r="B683" s="90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01">
        <v>21</v>
      </c>
      <c r="B684" s="90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01">
        <v>22</v>
      </c>
      <c r="B685" s="90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01">
        <v>23</v>
      </c>
      <c r="B686" s="90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01">
        <v>24</v>
      </c>
      <c r="B687" s="90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01">
        <v>25</v>
      </c>
      <c r="B688" s="90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01">
        <v>26</v>
      </c>
      <c r="B689" s="90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01">
        <v>27</v>
      </c>
      <c r="B690" s="90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01">
        <v>28</v>
      </c>
      <c r="B691" s="90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01">
        <v>29</v>
      </c>
      <c r="B692" s="90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01">
        <v>30</v>
      </c>
      <c r="B693" s="90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01"/>
      <c r="B696" s="901"/>
      <c r="C696" s="233" t="s">
        <v>30</v>
      </c>
      <c r="D696" s="233"/>
      <c r="E696" s="233"/>
      <c r="F696" s="233"/>
      <c r="G696" s="233"/>
      <c r="H696" s="233"/>
      <c r="I696" s="233"/>
      <c r="J696" s="243" t="s">
        <v>462</v>
      </c>
      <c r="K696" s="243"/>
      <c r="L696" s="243"/>
      <c r="M696" s="243"/>
      <c r="N696" s="243"/>
      <c r="O696" s="243"/>
      <c r="P696" s="233" t="s">
        <v>399</v>
      </c>
      <c r="Q696" s="233"/>
      <c r="R696" s="233"/>
      <c r="S696" s="233"/>
      <c r="T696" s="233"/>
      <c r="U696" s="233"/>
      <c r="V696" s="233"/>
      <c r="W696" s="233"/>
      <c r="X696" s="233"/>
      <c r="Y696" s="233" t="s">
        <v>458</v>
      </c>
      <c r="Z696" s="233"/>
      <c r="AA696" s="233"/>
      <c r="AB696" s="233"/>
      <c r="AC696" s="243" t="s">
        <v>398</v>
      </c>
      <c r="AD696" s="243"/>
      <c r="AE696" s="243"/>
      <c r="AF696" s="243"/>
      <c r="AG696" s="243"/>
      <c r="AH696" s="233" t="s">
        <v>415</v>
      </c>
      <c r="AI696" s="233"/>
      <c r="AJ696" s="233"/>
      <c r="AK696" s="233"/>
      <c r="AL696" s="233" t="s">
        <v>23</v>
      </c>
      <c r="AM696" s="233"/>
      <c r="AN696" s="233"/>
      <c r="AO696" s="235"/>
      <c r="AP696" s="243" t="s">
        <v>463</v>
      </c>
      <c r="AQ696" s="243"/>
      <c r="AR696" s="243"/>
      <c r="AS696" s="243"/>
      <c r="AT696" s="243"/>
      <c r="AU696" s="243"/>
      <c r="AV696" s="243"/>
      <c r="AW696" s="243"/>
      <c r="AX696" s="243"/>
    </row>
    <row r="697" spans="1:50" ht="24" hidden="1" customHeight="1" x14ac:dyDescent="0.15">
      <c r="A697" s="901">
        <v>1</v>
      </c>
      <c r="B697" s="90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01">
        <v>2</v>
      </c>
      <c r="B698" s="90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01">
        <v>3</v>
      </c>
      <c r="B699" s="90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01">
        <v>4</v>
      </c>
      <c r="B700" s="90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01">
        <v>5</v>
      </c>
      <c r="B701" s="90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01">
        <v>6</v>
      </c>
      <c r="B702" s="90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01">
        <v>7</v>
      </c>
      <c r="B703" s="90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01">
        <v>8</v>
      </c>
      <c r="B704" s="90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01">
        <v>9</v>
      </c>
      <c r="B705" s="90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01">
        <v>10</v>
      </c>
      <c r="B706" s="90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01">
        <v>11</v>
      </c>
      <c r="B707" s="90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01">
        <v>12</v>
      </c>
      <c r="B708" s="90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01">
        <v>13</v>
      </c>
      <c r="B709" s="90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01">
        <v>14</v>
      </c>
      <c r="B710" s="90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01">
        <v>15</v>
      </c>
      <c r="B711" s="90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01">
        <v>16</v>
      </c>
      <c r="B712" s="90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01">
        <v>17</v>
      </c>
      <c r="B713" s="90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01">
        <v>18</v>
      </c>
      <c r="B714" s="90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01">
        <v>19</v>
      </c>
      <c r="B715" s="90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01">
        <v>20</v>
      </c>
      <c r="B716" s="90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01">
        <v>21</v>
      </c>
      <c r="B717" s="90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01">
        <v>22</v>
      </c>
      <c r="B718" s="90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01">
        <v>23</v>
      </c>
      <c r="B719" s="90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01">
        <v>24</v>
      </c>
      <c r="B720" s="90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01">
        <v>25</v>
      </c>
      <c r="B721" s="90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01">
        <v>26</v>
      </c>
      <c r="B722" s="90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01">
        <v>27</v>
      </c>
      <c r="B723" s="90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01">
        <v>28</v>
      </c>
      <c r="B724" s="90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01">
        <v>29</v>
      </c>
      <c r="B725" s="90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01">
        <v>30</v>
      </c>
      <c r="B726" s="90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01"/>
      <c r="B729" s="901"/>
      <c r="C729" s="233" t="s">
        <v>30</v>
      </c>
      <c r="D729" s="233"/>
      <c r="E729" s="233"/>
      <c r="F729" s="233"/>
      <c r="G729" s="233"/>
      <c r="H729" s="233"/>
      <c r="I729" s="233"/>
      <c r="J729" s="243" t="s">
        <v>462</v>
      </c>
      <c r="K729" s="243"/>
      <c r="L729" s="243"/>
      <c r="M729" s="243"/>
      <c r="N729" s="243"/>
      <c r="O729" s="243"/>
      <c r="P729" s="233" t="s">
        <v>399</v>
      </c>
      <c r="Q729" s="233"/>
      <c r="R729" s="233"/>
      <c r="S729" s="233"/>
      <c r="T729" s="233"/>
      <c r="U729" s="233"/>
      <c r="V729" s="233"/>
      <c r="W729" s="233"/>
      <c r="X729" s="233"/>
      <c r="Y729" s="233" t="s">
        <v>458</v>
      </c>
      <c r="Z729" s="233"/>
      <c r="AA729" s="233"/>
      <c r="AB729" s="233"/>
      <c r="AC729" s="243" t="s">
        <v>398</v>
      </c>
      <c r="AD729" s="243"/>
      <c r="AE729" s="243"/>
      <c r="AF729" s="243"/>
      <c r="AG729" s="243"/>
      <c r="AH729" s="233" t="s">
        <v>415</v>
      </c>
      <c r="AI729" s="233"/>
      <c r="AJ729" s="233"/>
      <c r="AK729" s="233"/>
      <c r="AL729" s="233" t="s">
        <v>23</v>
      </c>
      <c r="AM729" s="233"/>
      <c r="AN729" s="233"/>
      <c r="AO729" s="235"/>
      <c r="AP729" s="243" t="s">
        <v>463</v>
      </c>
      <c r="AQ729" s="243"/>
      <c r="AR729" s="243"/>
      <c r="AS729" s="243"/>
      <c r="AT729" s="243"/>
      <c r="AU729" s="243"/>
      <c r="AV729" s="243"/>
      <c r="AW729" s="243"/>
      <c r="AX729" s="243"/>
    </row>
    <row r="730" spans="1:50" ht="24" hidden="1" customHeight="1" x14ac:dyDescent="0.15">
      <c r="A730" s="901">
        <v>1</v>
      </c>
      <c r="B730" s="90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01">
        <v>2</v>
      </c>
      <c r="B731" s="90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01">
        <v>3</v>
      </c>
      <c r="B732" s="90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01">
        <v>4</v>
      </c>
      <c r="B733" s="90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01">
        <v>5</v>
      </c>
      <c r="B734" s="90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01">
        <v>6</v>
      </c>
      <c r="B735" s="90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01">
        <v>7</v>
      </c>
      <c r="B736" s="90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01">
        <v>8</v>
      </c>
      <c r="B737" s="90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01">
        <v>9</v>
      </c>
      <c r="B738" s="90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01">
        <v>10</v>
      </c>
      <c r="B739" s="90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01">
        <v>11</v>
      </c>
      <c r="B740" s="90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01">
        <v>12</v>
      </c>
      <c r="B741" s="90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01">
        <v>13</v>
      </c>
      <c r="B742" s="90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01">
        <v>14</v>
      </c>
      <c r="B743" s="90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01">
        <v>15</v>
      </c>
      <c r="B744" s="90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01">
        <v>16</v>
      </c>
      <c r="B745" s="90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01">
        <v>17</v>
      </c>
      <c r="B746" s="90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01">
        <v>18</v>
      </c>
      <c r="B747" s="90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01">
        <v>19</v>
      </c>
      <c r="B748" s="90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01">
        <v>20</v>
      </c>
      <c r="B749" s="90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01">
        <v>21</v>
      </c>
      <c r="B750" s="90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01">
        <v>22</v>
      </c>
      <c r="B751" s="90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01">
        <v>23</v>
      </c>
      <c r="B752" s="90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01">
        <v>24</v>
      </c>
      <c r="B753" s="90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01">
        <v>25</v>
      </c>
      <c r="B754" s="90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01">
        <v>26</v>
      </c>
      <c r="B755" s="90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01">
        <v>27</v>
      </c>
      <c r="B756" s="90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01">
        <v>28</v>
      </c>
      <c r="B757" s="90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01">
        <v>29</v>
      </c>
      <c r="B758" s="90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01">
        <v>30</v>
      </c>
      <c r="B759" s="90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01"/>
      <c r="B762" s="901"/>
      <c r="C762" s="233" t="s">
        <v>30</v>
      </c>
      <c r="D762" s="233"/>
      <c r="E762" s="233"/>
      <c r="F762" s="233"/>
      <c r="G762" s="233"/>
      <c r="H762" s="233"/>
      <c r="I762" s="233"/>
      <c r="J762" s="243" t="s">
        <v>462</v>
      </c>
      <c r="K762" s="243"/>
      <c r="L762" s="243"/>
      <c r="M762" s="243"/>
      <c r="N762" s="243"/>
      <c r="O762" s="243"/>
      <c r="P762" s="233" t="s">
        <v>399</v>
      </c>
      <c r="Q762" s="233"/>
      <c r="R762" s="233"/>
      <c r="S762" s="233"/>
      <c r="T762" s="233"/>
      <c r="U762" s="233"/>
      <c r="V762" s="233"/>
      <c r="W762" s="233"/>
      <c r="X762" s="233"/>
      <c r="Y762" s="233" t="s">
        <v>458</v>
      </c>
      <c r="Z762" s="233"/>
      <c r="AA762" s="233"/>
      <c r="AB762" s="233"/>
      <c r="AC762" s="243" t="s">
        <v>398</v>
      </c>
      <c r="AD762" s="243"/>
      <c r="AE762" s="243"/>
      <c r="AF762" s="243"/>
      <c r="AG762" s="243"/>
      <c r="AH762" s="233" t="s">
        <v>415</v>
      </c>
      <c r="AI762" s="233"/>
      <c r="AJ762" s="233"/>
      <c r="AK762" s="233"/>
      <c r="AL762" s="233" t="s">
        <v>23</v>
      </c>
      <c r="AM762" s="233"/>
      <c r="AN762" s="233"/>
      <c r="AO762" s="235"/>
      <c r="AP762" s="243" t="s">
        <v>463</v>
      </c>
      <c r="AQ762" s="243"/>
      <c r="AR762" s="243"/>
      <c r="AS762" s="243"/>
      <c r="AT762" s="243"/>
      <c r="AU762" s="243"/>
      <c r="AV762" s="243"/>
      <c r="AW762" s="243"/>
      <c r="AX762" s="243"/>
    </row>
    <row r="763" spans="1:50" ht="24" hidden="1" customHeight="1" x14ac:dyDescent="0.15">
      <c r="A763" s="901">
        <v>1</v>
      </c>
      <c r="B763" s="90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01">
        <v>2</v>
      </c>
      <c r="B764" s="90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01">
        <v>3</v>
      </c>
      <c r="B765" s="90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01">
        <v>4</v>
      </c>
      <c r="B766" s="90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01">
        <v>5</v>
      </c>
      <c r="B767" s="90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01">
        <v>6</v>
      </c>
      <c r="B768" s="90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01">
        <v>7</v>
      </c>
      <c r="B769" s="90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01">
        <v>8</v>
      </c>
      <c r="B770" s="90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01">
        <v>9</v>
      </c>
      <c r="B771" s="90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01">
        <v>10</v>
      </c>
      <c r="B772" s="90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01">
        <v>11</v>
      </c>
      <c r="B773" s="90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01">
        <v>12</v>
      </c>
      <c r="B774" s="90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01">
        <v>13</v>
      </c>
      <c r="B775" s="90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01">
        <v>14</v>
      </c>
      <c r="B776" s="90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01">
        <v>15</v>
      </c>
      <c r="B777" s="90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01">
        <v>16</v>
      </c>
      <c r="B778" s="90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01">
        <v>17</v>
      </c>
      <c r="B779" s="90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01">
        <v>18</v>
      </c>
      <c r="B780" s="90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01">
        <v>19</v>
      </c>
      <c r="B781" s="90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01">
        <v>20</v>
      </c>
      <c r="B782" s="90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01">
        <v>21</v>
      </c>
      <c r="B783" s="90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01">
        <v>22</v>
      </c>
      <c r="B784" s="90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01">
        <v>23</v>
      </c>
      <c r="B785" s="90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01">
        <v>24</v>
      </c>
      <c r="B786" s="90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01">
        <v>25</v>
      </c>
      <c r="B787" s="90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01">
        <v>26</v>
      </c>
      <c r="B788" s="90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01">
        <v>27</v>
      </c>
      <c r="B789" s="90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01">
        <v>28</v>
      </c>
      <c r="B790" s="90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01">
        <v>29</v>
      </c>
      <c r="B791" s="90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01">
        <v>30</v>
      </c>
      <c r="B792" s="90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01"/>
      <c r="B795" s="901"/>
      <c r="C795" s="233" t="s">
        <v>30</v>
      </c>
      <c r="D795" s="233"/>
      <c r="E795" s="233"/>
      <c r="F795" s="233"/>
      <c r="G795" s="233"/>
      <c r="H795" s="233"/>
      <c r="I795" s="233"/>
      <c r="J795" s="243" t="s">
        <v>462</v>
      </c>
      <c r="K795" s="243"/>
      <c r="L795" s="243"/>
      <c r="M795" s="243"/>
      <c r="N795" s="243"/>
      <c r="O795" s="243"/>
      <c r="P795" s="233" t="s">
        <v>399</v>
      </c>
      <c r="Q795" s="233"/>
      <c r="R795" s="233"/>
      <c r="S795" s="233"/>
      <c r="T795" s="233"/>
      <c r="U795" s="233"/>
      <c r="V795" s="233"/>
      <c r="W795" s="233"/>
      <c r="X795" s="233"/>
      <c r="Y795" s="233" t="s">
        <v>458</v>
      </c>
      <c r="Z795" s="233"/>
      <c r="AA795" s="233"/>
      <c r="AB795" s="233"/>
      <c r="AC795" s="243" t="s">
        <v>398</v>
      </c>
      <c r="AD795" s="243"/>
      <c r="AE795" s="243"/>
      <c r="AF795" s="243"/>
      <c r="AG795" s="243"/>
      <c r="AH795" s="233" t="s">
        <v>415</v>
      </c>
      <c r="AI795" s="233"/>
      <c r="AJ795" s="233"/>
      <c r="AK795" s="233"/>
      <c r="AL795" s="233" t="s">
        <v>23</v>
      </c>
      <c r="AM795" s="233"/>
      <c r="AN795" s="233"/>
      <c r="AO795" s="235"/>
      <c r="AP795" s="243" t="s">
        <v>463</v>
      </c>
      <c r="AQ795" s="243"/>
      <c r="AR795" s="243"/>
      <c r="AS795" s="243"/>
      <c r="AT795" s="243"/>
      <c r="AU795" s="243"/>
      <c r="AV795" s="243"/>
      <c r="AW795" s="243"/>
      <c r="AX795" s="243"/>
    </row>
    <row r="796" spans="1:50" ht="24" hidden="1" customHeight="1" x14ac:dyDescent="0.15">
      <c r="A796" s="901">
        <v>1</v>
      </c>
      <c r="B796" s="90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01">
        <v>2</v>
      </c>
      <c r="B797" s="90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01">
        <v>3</v>
      </c>
      <c r="B798" s="90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01">
        <v>4</v>
      </c>
      <c r="B799" s="90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01">
        <v>5</v>
      </c>
      <c r="B800" s="90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01">
        <v>6</v>
      </c>
      <c r="B801" s="90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01">
        <v>7</v>
      </c>
      <c r="B802" s="90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01">
        <v>8</v>
      </c>
      <c r="B803" s="90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01">
        <v>9</v>
      </c>
      <c r="B804" s="90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01">
        <v>10</v>
      </c>
      <c r="B805" s="90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01">
        <v>11</v>
      </c>
      <c r="B806" s="90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01">
        <v>12</v>
      </c>
      <c r="B807" s="90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01">
        <v>13</v>
      </c>
      <c r="B808" s="90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01">
        <v>14</v>
      </c>
      <c r="B809" s="90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01">
        <v>15</v>
      </c>
      <c r="B810" s="90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01">
        <v>16</v>
      </c>
      <c r="B811" s="90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01">
        <v>17</v>
      </c>
      <c r="B812" s="90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01">
        <v>18</v>
      </c>
      <c r="B813" s="90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01">
        <v>19</v>
      </c>
      <c r="B814" s="90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01">
        <v>20</v>
      </c>
      <c r="B815" s="90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01">
        <v>21</v>
      </c>
      <c r="B816" s="90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01">
        <v>22</v>
      </c>
      <c r="B817" s="90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01">
        <v>23</v>
      </c>
      <c r="B818" s="90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01">
        <v>24</v>
      </c>
      <c r="B819" s="90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01">
        <v>25</v>
      </c>
      <c r="B820" s="90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01">
        <v>26</v>
      </c>
      <c r="B821" s="90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01">
        <v>27</v>
      </c>
      <c r="B822" s="90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01">
        <v>28</v>
      </c>
      <c r="B823" s="90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01">
        <v>29</v>
      </c>
      <c r="B824" s="90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01">
        <v>30</v>
      </c>
      <c r="B825" s="90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01"/>
      <c r="B828" s="901"/>
      <c r="C828" s="233" t="s">
        <v>30</v>
      </c>
      <c r="D828" s="233"/>
      <c r="E828" s="233"/>
      <c r="F828" s="233"/>
      <c r="G828" s="233"/>
      <c r="H828" s="233"/>
      <c r="I828" s="233"/>
      <c r="J828" s="243" t="s">
        <v>462</v>
      </c>
      <c r="K828" s="243"/>
      <c r="L828" s="243"/>
      <c r="M828" s="243"/>
      <c r="N828" s="243"/>
      <c r="O828" s="243"/>
      <c r="P828" s="233" t="s">
        <v>399</v>
      </c>
      <c r="Q828" s="233"/>
      <c r="R828" s="233"/>
      <c r="S828" s="233"/>
      <c r="T828" s="233"/>
      <c r="U828" s="233"/>
      <c r="V828" s="233"/>
      <c r="W828" s="233"/>
      <c r="X828" s="233"/>
      <c r="Y828" s="233" t="s">
        <v>458</v>
      </c>
      <c r="Z828" s="233"/>
      <c r="AA828" s="233"/>
      <c r="AB828" s="233"/>
      <c r="AC828" s="243" t="s">
        <v>398</v>
      </c>
      <c r="AD828" s="243"/>
      <c r="AE828" s="243"/>
      <c r="AF828" s="243"/>
      <c r="AG828" s="243"/>
      <c r="AH828" s="233" t="s">
        <v>415</v>
      </c>
      <c r="AI828" s="233"/>
      <c r="AJ828" s="233"/>
      <c r="AK828" s="233"/>
      <c r="AL828" s="233" t="s">
        <v>23</v>
      </c>
      <c r="AM828" s="233"/>
      <c r="AN828" s="233"/>
      <c r="AO828" s="235"/>
      <c r="AP828" s="243" t="s">
        <v>463</v>
      </c>
      <c r="AQ828" s="243"/>
      <c r="AR828" s="243"/>
      <c r="AS828" s="243"/>
      <c r="AT828" s="243"/>
      <c r="AU828" s="243"/>
      <c r="AV828" s="243"/>
      <c r="AW828" s="243"/>
      <c r="AX828" s="243"/>
    </row>
    <row r="829" spans="1:50" ht="24" hidden="1" customHeight="1" x14ac:dyDescent="0.15">
      <c r="A829" s="901">
        <v>1</v>
      </c>
      <c r="B829" s="90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01">
        <v>2</v>
      </c>
      <c r="B830" s="90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01">
        <v>3</v>
      </c>
      <c r="B831" s="90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01">
        <v>4</v>
      </c>
      <c r="B832" s="90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01">
        <v>5</v>
      </c>
      <c r="B833" s="90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01">
        <v>6</v>
      </c>
      <c r="B834" s="90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01">
        <v>7</v>
      </c>
      <c r="B835" s="90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01">
        <v>8</v>
      </c>
      <c r="B836" s="90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01">
        <v>9</v>
      </c>
      <c r="B837" s="90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01">
        <v>10</v>
      </c>
      <c r="B838" s="90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01">
        <v>11</v>
      </c>
      <c r="B839" s="90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01">
        <v>12</v>
      </c>
      <c r="B840" s="90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01">
        <v>13</v>
      </c>
      <c r="B841" s="90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01">
        <v>14</v>
      </c>
      <c r="B842" s="90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01">
        <v>15</v>
      </c>
      <c r="B843" s="90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01">
        <v>16</v>
      </c>
      <c r="B844" s="90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01">
        <v>17</v>
      </c>
      <c r="B845" s="90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01">
        <v>18</v>
      </c>
      <c r="B846" s="90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01">
        <v>19</v>
      </c>
      <c r="B847" s="90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01">
        <v>20</v>
      </c>
      <c r="B848" s="90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01">
        <v>21</v>
      </c>
      <c r="B849" s="90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01">
        <v>22</v>
      </c>
      <c r="B850" s="90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01">
        <v>23</v>
      </c>
      <c r="B851" s="90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01">
        <v>24</v>
      </c>
      <c r="B852" s="90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01">
        <v>25</v>
      </c>
      <c r="B853" s="90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01">
        <v>26</v>
      </c>
      <c r="B854" s="90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01">
        <v>27</v>
      </c>
      <c r="B855" s="90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01">
        <v>28</v>
      </c>
      <c r="B856" s="90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01">
        <v>29</v>
      </c>
      <c r="B857" s="90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01">
        <v>30</v>
      </c>
      <c r="B858" s="90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01"/>
      <c r="B861" s="901"/>
      <c r="C861" s="233" t="s">
        <v>30</v>
      </c>
      <c r="D861" s="233"/>
      <c r="E861" s="233"/>
      <c r="F861" s="233"/>
      <c r="G861" s="233"/>
      <c r="H861" s="233"/>
      <c r="I861" s="233"/>
      <c r="J861" s="243" t="s">
        <v>462</v>
      </c>
      <c r="K861" s="243"/>
      <c r="L861" s="243"/>
      <c r="M861" s="243"/>
      <c r="N861" s="243"/>
      <c r="O861" s="243"/>
      <c r="P861" s="233" t="s">
        <v>399</v>
      </c>
      <c r="Q861" s="233"/>
      <c r="R861" s="233"/>
      <c r="S861" s="233"/>
      <c r="T861" s="233"/>
      <c r="U861" s="233"/>
      <c r="V861" s="233"/>
      <c r="W861" s="233"/>
      <c r="X861" s="233"/>
      <c r="Y861" s="233" t="s">
        <v>458</v>
      </c>
      <c r="Z861" s="233"/>
      <c r="AA861" s="233"/>
      <c r="AB861" s="233"/>
      <c r="AC861" s="243" t="s">
        <v>398</v>
      </c>
      <c r="AD861" s="243"/>
      <c r="AE861" s="243"/>
      <c r="AF861" s="243"/>
      <c r="AG861" s="243"/>
      <c r="AH861" s="233" t="s">
        <v>415</v>
      </c>
      <c r="AI861" s="233"/>
      <c r="AJ861" s="233"/>
      <c r="AK861" s="233"/>
      <c r="AL861" s="233" t="s">
        <v>23</v>
      </c>
      <c r="AM861" s="233"/>
      <c r="AN861" s="233"/>
      <c r="AO861" s="235"/>
      <c r="AP861" s="243" t="s">
        <v>463</v>
      </c>
      <c r="AQ861" s="243"/>
      <c r="AR861" s="243"/>
      <c r="AS861" s="243"/>
      <c r="AT861" s="243"/>
      <c r="AU861" s="243"/>
      <c r="AV861" s="243"/>
      <c r="AW861" s="243"/>
      <c r="AX861" s="243"/>
    </row>
    <row r="862" spans="1:50" ht="24" hidden="1" customHeight="1" x14ac:dyDescent="0.15">
      <c r="A862" s="901">
        <v>1</v>
      </c>
      <c r="B862" s="90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01">
        <v>2</v>
      </c>
      <c r="B863" s="90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01">
        <v>3</v>
      </c>
      <c r="B864" s="90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01">
        <v>4</v>
      </c>
      <c r="B865" s="90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01">
        <v>5</v>
      </c>
      <c r="B866" s="90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01">
        <v>6</v>
      </c>
      <c r="B867" s="90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01">
        <v>7</v>
      </c>
      <c r="B868" s="90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01">
        <v>8</v>
      </c>
      <c r="B869" s="90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01">
        <v>9</v>
      </c>
      <c r="B870" s="90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01">
        <v>10</v>
      </c>
      <c r="B871" s="90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01">
        <v>11</v>
      </c>
      <c r="B872" s="90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01">
        <v>12</v>
      </c>
      <c r="B873" s="90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01">
        <v>13</v>
      </c>
      <c r="B874" s="90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01">
        <v>14</v>
      </c>
      <c r="B875" s="90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01">
        <v>15</v>
      </c>
      <c r="B876" s="90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01">
        <v>16</v>
      </c>
      <c r="B877" s="90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01">
        <v>17</v>
      </c>
      <c r="B878" s="90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01">
        <v>18</v>
      </c>
      <c r="B879" s="90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01">
        <v>19</v>
      </c>
      <c r="B880" s="90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01">
        <v>20</v>
      </c>
      <c r="B881" s="90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01">
        <v>21</v>
      </c>
      <c r="B882" s="90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01">
        <v>22</v>
      </c>
      <c r="B883" s="90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01">
        <v>23</v>
      </c>
      <c r="B884" s="90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01">
        <v>24</v>
      </c>
      <c r="B885" s="90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01">
        <v>25</v>
      </c>
      <c r="B886" s="90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01">
        <v>26</v>
      </c>
      <c r="B887" s="90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01">
        <v>27</v>
      </c>
      <c r="B888" s="90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01">
        <v>28</v>
      </c>
      <c r="B889" s="90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01">
        <v>29</v>
      </c>
      <c r="B890" s="90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01">
        <v>30</v>
      </c>
      <c r="B891" s="90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01"/>
      <c r="B894" s="901"/>
      <c r="C894" s="233" t="s">
        <v>30</v>
      </c>
      <c r="D894" s="233"/>
      <c r="E894" s="233"/>
      <c r="F894" s="233"/>
      <c r="G894" s="233"/>
      <c r="H894" s="233"/>
      <c r="I894" s="233"/>
      <c r="J894" s="243" t="s">
        <v>462</v>
      </c>
      <c r="K894" s="243"/>
      <c r="L894" s="243"/>
      <c r="M894" s="243"/>
      <c r="N894" s="243"/>
      <c r="O894" s="243"/>
      <c r="P894" s="233" t="s">
        <v>399</v>
      </c>
      <c r="Q894" s="233"/>
      <c r="R894" s="233"/>
      <c r="S894" s="233"/>
      <c r="T894" s="233"/>
      <c r="U894" s="233"/>
      <c r="V894" s="233"/>
      <c r="W894" s="233"/>
      <c r="X894" s="233"/>
      <c r="Y894" s="233" t="s">
        <v>458</v>
      </c>
      <c r="Z894" s="233"/>
      <c r="AA894" s="233"/>
      <c r="AB894" s="233"/>
      <c r="AC894" s="243" t="s">
        <v>398</v>
      </c>
      <c r="AD894" s="243"/>
      <c r="AE894" s="243"/>
      <c r="AF894" s="243"/>
      <c r="AG894" s="243"/>
      <c r="AH894" s="233" t="s">
        <v>415</v>
      </c>
      <c r="AI894" s="233"/>
      <c r="AJ894" s="233"/>
      <c r="AK894" s="233"/>
      <c r="AL894" s="233" t="s">
        <v>23</v>
      </c>
      <c r="AM894" s="233"/>
      <c r="AN894" s="233"/>
      <c r="AO894" s="235"/>
      <c r="AP894" s="243" t="s">
        <v>463</v>
      </c>
      <c r="AQ894" s="243"/>
      <c r="AR894" s="243"/>
      <c r="AS894" s="243"/>
      <c r="AT894" s="243"/>
      <c r="AU894" s="243"/>
      <c r="AV894" s="243"/>
      <c r="AW894" s="243"/>
      <c r="AX894" s="243"/>
    </row>
    <row r="895" spans="1:50" ht="24" hidden="1" customHeight="1" x14ac:dyDescent="0.15">
      <c r="A895" s="901">
        <v>1</v>
      </c>
      <c r="B895" s="90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01">
        <v>2</v>
      </c>
      <c r="B896" s="90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01">
        <v>3</v>
      </c>
      <c r="B897" s="90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01">
        <v>4</v>
      </c>
      <c r="B898" s="90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01">
        <v>5</v>
      </c>
      <c r="B899" s="90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01">
        <v>6</v>
      </c>
      <c r="B900" s="90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01">
        <v>7</v>
      </c>
      <c r="B901" s="90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01">
        <v>8</v>
      </c>
      <c r="B902" s="90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01">
        <v>9</v>
      </c>
      <c r="B903" s="90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01">
        <v>10</v>
      </c>
      <c r="B904" s="90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01">
        <v>11</v>
      </c>
      <c r="B905" s="90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01">
        <v>12</v>
      </c>
      <c r="B906" s="90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01">
        <v>13</v>
      </c>
      <c r="B907" s="90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01">
        <v>14</v>
      </c>
      <c r="B908" s="90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01">
        <v>15</v>
      </c>
      <c r="B909" s="90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01">
        <v>16</v>
      </c>
      <c r="B910" s="90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01">
        <v>17</v>
      </c>
      <c r="B911" s="90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01">
        <v>18</v>
      </c>
      <c r="B912" s="90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01">
        <v>19</v>
      </c>
      <c r="B913" s="90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01">
        <v>20</v>
      </c>
      <c r="B914" s="90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01">
        <v>21</v>
      </c>
      <c r="B915" s="90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01">
        <v>22</v>
      </c>
      <c r="B916" s="90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01">
        <v>23</v>
      </c>
      <c r="B917" s="90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01">
        <v>24</v>
      </c>
      <c r="B918" s="90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01">
        <v>25</v>
      </c>
      <c r="B919" s="90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01">
        <v>26</v>
      </c>
      <c r="B920" s="90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01">
        <v>27</v>
      </c>
      <c r="B921" s="90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01">
        <v>28</v>
      </c>
      <c r="B922" s="90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01">
        <v>29</v>
      </c>
      <c r="B923" s="90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01">
        <v>30</v>
      </c>
      <c r="B924" s="90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01"/>
      <c r="B927" s="901"/>
      <c r="C927" s="233" t="s">
        <v>30</v>
      </c>
      <c r="D927" s="233"/>
      <c r="E927" s="233"/>
      <c r="F927" s="233"/>
      <c r="G927" s="233"/>
      <c r="H927" s="233"/>
      <c r="I927" s="233"/>
      <c r="J927" s="243" t="s">
        <v>462</v>
      </c>
      <c r="K927" s="243"/>
      <c r="L927" s="243"/>
      <c r="M927" s="243"/>
      <c r="N927" s="243"/>
      <c r="O927" s="243"/>
      <c r="P927" s="233" t="s">
        <v>399</v>
      </c>
      <c r="Q927" s="233"/>
      <c r="R927" s="233"/>
      <c r="S927" s="233"/>
      <c r="T927" s="233"/>
      <c r="U927" s="233"/>
      <c r="V927" s="233"/>
      <c r="W927" s="233"/>
      <c r="X927" s="233"/>
      <c r="Y927" s="233" t="s">
        <v>458</v>
      </c>
      <c r="Z927" s="233"/>
      <c r="AA927" s="233"/>
      <c r="AB927" s="233"/>
      <c r="AC927" s="243" t="s">
        <v>398</v>
      </c>
      <c r="AD927" s="243"/>
      <c r="AE927" s="243"/>
      <c r="AF927" s="243"/>
      <c r="AG927" s="243"/>
      <c r="AH927" s="233" t="s">
        <v>415</v>
      </c>
      <c r="AI927" s="233"/>
      <c r="AJ927" s="233"/>
      <c r="AK927" s="233"/>
      <c r="AL927" s="233" t="s">
        <v>23</v>
      </c>
      <c r="AM927" s="233"/>
      <c r="AN927" s="233"/>
      <c r="AO927" s="235"/>
      <c r="AP927" s="243" t="s">
        <v>463</v>
      </c>
      <c r="AQ927" s="243"/>
      <c r="AR927" s="243"/>
      <c r="AS927" s="243"/>
      <c r="AT927" s="243"/>
      <c r="AU927" s="243"/>
      <c r="AV927" s="243"/>
      <c r="AW927" s="243"/>
      <c r="AX927" s="243"/>
    </row>
    <row r="928" spans="1:50" ht="24" hidden="1" customHeight="1" x14ac:dyDescent="0.15">
      <c r="A928" s="901">
        <v>1</v>
      </c>
      <c r="B928" s="90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01">
        <v>2</v>
      </c>
      <c r="B929" s="90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01">
        <v>3</v>
      </c>
      <c r="B930" s="90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01">
        <v>4</v>
      </c>
      <c r="B931" s="90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01">
        <v>5</v>
      </c>
      <c r="B932" s="90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01">
        <v>6</v>
      </c>
      <c r="B933" s="90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01">
        <v>7</v>
      </c>
      <c r="B934" s="90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01">
        <v>8</v>
      </c>
      <c r="B935" s="90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01">
        <v>9</v>
      </c>
      <c r="B936" s="90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01">
        <v>10</v>
      </c>
      <c r="B937" s="90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01">
        <v>11</v>
      </c>
      <c r="B938" s="90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01">
        <v>12</v>
      </c>
      <c r="B939" s="90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01">
        <v>13</v>
      </c>
      <c r="B940" s="90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01">
        <v>14</v>
      </c>
      <c r="B941" s="90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01">
        <v>15</v>
      </c>
      <c r="B942" s="90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01">
        <v>16</v>
      </c>
      <c r="B943" s="90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01">
        <v>17</v>
      </c>
      <c r="B944" s="90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01">
        <v>18</v>
      </c>
      <c r="B945" s="90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01">
        <v>19</v>
      </c>
      <c r="B946" s="90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01">
        <v>20</v>
      </c>
      <c r="B947" s="90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01">
        <v>21</v>
      </c>
      <c r="B948" s="90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01">
        <v>22</v>
      </c>
      <c r="B949" s="90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01">
        <v>23</v>
      </c>
      <c r="B950" s="90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01">
        <v>24</v>
      </c>
      <c r="B951" s="90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01">
        <v>25</v>
      </c>
      <c r="B952" s="90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01">
        <v>26</v>
      </c>
      <c r="B953" s="90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01">
        <v>27</v>
      </c>
      <c r="B954" s="90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01">
        <v>28</v>
      </c>
      <c r="B955" s="90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01">
        <v>29</v>
      </c>
      <c r="B956" s="90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01">
        <v>30</v>
      </c>
      <c r="B957" s="90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01"/>
      <c r="B960" s="901"/>
      <c r="C960" s="233" t="s">
        <v>30</v>
      </c>
      <c r="D960" s="233"/>
      <c r="E960" s="233"/>
      <c r="F960" s="233"/>
      <c r="G960" s="233"/>
      <c r="H960" s="233"/>
      <c r="I960" s="233"/>
      <c r="J960" s="243" t="s">
        <v>462</v>
      </c>
      <c r="K960" s="243"/>
      <c r="L960" s="243"/>
      <c r="M960" s="243"/>
      <c r="N960" s="243"/>
      <c r="O960" s="243"/>
      <c r="P960" s="233" t="s">
        <v>399</v>
      </c>
      <c r="Q960" s="233"/>
      <c r="R960" s="233"/>
      <c r="S960" s="233"/>
      <c r="T960" s="233"/>
      <c r="U960" s="233"/>
      <c r="V960" s="233"/>
      <c r="W960" s="233"/>
      <c r="X960" s="233"/>
      <c r="Y960" s="233" t="s">
        <v>458</v>
      </c>
      <c r="Z960" s="233"/>
      <c r="AA960" s="233"/>
      <c r="AB960" s="233"/>
      <c r="AC960" s="243" t="s">
        <v>398</v>
      </c>
      <c r="AD960" s="243"/>
      <c r="AE960" s="243"/>
      <c r="AF960" s="243"/>
      <c r="AG960" s="243"/>
      <c r="AH960" s="233" t="s">
        <v>415</v>
      </c>
      <c r="AI960" s="233"/>
      <c r="AJ960" s="233"/>
      <c r="AK960" s="233"/>
      <c r="AL960" s="233" t="s">
        <v>23</v>
      </c>
      <c r="AM960" s="233"/>
      <c r="AN960" s="233"/>
      <c r="AO960" s="235"/>
      <c r="AP960" s="243" t="s">
        <v>463</v>
      </c>
      <c r="AQ960" s="243"/>
      <c r="AR960" s="243"/>
      <c r="AS960" s="243"/>
      <c r="AT960" s="243"/>
      <c r="AU960" s="243"/>
      <c r="AV960" s="243"/>
      <c r="AW960" s="243"/>
      <c r="AX960" s="243"/>
    </row>
    <row r="961" spans="1:50" ht="24" hidden="1" customHeight="1" x14ac:dyDescent="0.15">
      <c r="A961" s="901">
        <v>1</v>
      </c>
      <c r="B961" s="90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01">
        <v>2</v>
      </c>
      <c r="B962" s="90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01">
        <v>3</v>
      </c>
      <c r="B963" s="90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01">
        <v>4</v>
      </c>
      <c r="B964" s="90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01">
        <v>5</v>
      </c>
      <c r="B965" s="90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01">
        <v>6</v>
      </c>
      <c r="B966" s="90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01">
        <v>7</v>
      </c>
      <c r="B967" s="90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01">
        <v>8</v>
      </c>
      <c r="B968" s="90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01">
        <v>9</v>
      </c>
      <c r="B969" s="90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01">
        <v>10</v>
      </c>
      <c r="B970" s="90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01">
        <v>11</v>
      </c>
      <c r="B971" s="90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01">
        <v>12</v>
      </c>
      <c r="B972" s="90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01">
        <v>13</v>
      </c>
      <c r="B973" s="90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01">
        <v>14</v>
      </c>
      <c r="B974" s="90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01">
        <v>15</v>
      </c>
      <c r="B975" s="90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01">
        <v>16</v>
      </c>
      <c r="B976" s="90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01">
        <v>17</v>
      </c>
      <c r="B977" s="90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01">
        <v>18</v>
      </c>
      <c r="B978" s="90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01">
        <v>19</v>
      </c>
      <c r="B979" s="90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01">
        <v>20</v>
      </c>
      <c r="B980" s="90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01">
        <v>21</v>
      </c>
      <c r="B981" s="90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01">
        <v>22</v>
      </c>
      <c r="B982" s="90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01">
        <v>23</v>
      </c>
      <c r="B983" s="90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01">
        <v>24</v>
      </c>
      <c r="B984" s="90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01">
        <v>25</v>
      </c>
      <c r="B985" s="90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01">
        <v>26</v>
      </c>
      <c r="B986" s="90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01">
        <v>27</v>
      </c>
      <c r="B987" s="90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01">
        <v>28</v>
      </c>
      <c r="B988" s="90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01">
        <v>29</v>
      </c>
      <c r="B989" s="90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01">
        <v>30</v>
      </c>
      <c r="B990" s="90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01"/>
      <c r="B993" s="901"/>
      <c r="C993" s="233" t="s">
        <v>30</v>
      </c>
      <c r="D993" s="233"/>
      <c r="E993" s="233"/>
      <c r="F993" s="233"/>
      <c r="G993" s="233"/>
      <c r="H993" s="233"/>
      <c r="I993" s="233"/>
      <c r="J993" s="243" t="s">
        <v>462</v>
      </c>
      <c r="K993" s="243"/>
      <c r="L993" s="243"/>
      <c r="M993" s="243"/>
      <c r="N993" s="243"/>
      <c r="O993" s="243"/>
      <c r="P993" s="233" t="s">
        <v>399</v>
      </c>
      <c r="Q993" s="233"/>
      <c r="R993" s="233"/>
      <c r="S993" s="233"/>
      <c r="T993" s="233"/>
      <c r="U993" s="233"/>
      <c r="V993" s="233"/>
      <c r="W993" s="233"/>
      <c r="X993" s="233"/>
      <c r="Y993" s="233" t="s">
        <v>458</v>
      </c>
      <c r="Z993" s="233"/>
      <c r="AA993" s="233"/>
      <c r="AB993" s="233"/>
      <c r="AC993" s="243" t="s">
        <v>398</v>
      </c>
      <c r="AD993" s="243"/>
      <c r="AE993" s="243"/>
      <c r="AF993" s="243"/>
      <c r="AG993" s="243"/>
      <c r="AH993" s="233" t="s">
        <v>415</v>
      </c>
      <c r="AI993" s="233"/>
      <c r="AJ993" s="233"/>
      <c r="AK993" s="233"/>
      <c r="AL993" s="233" t="s">
        <v>23</v>
      </c>
      <c r="AM993" s="233"/>
      <c r="AN993" s="233"/>
      <c r="AO993" s="235"/>
      <c r="AP993" s="243" t="s">
        <v>463</v>
      </c>
      <c r="AQ993" s="243"/>
      <c r="AR993" s="243"/>
      <c r="AS993" s="243"/>
      <c r="AT993" s="243"/>
      <c r="AU993" s="243"/>
      <c r="AV993" s="243"/>
      <c r="AW993" s="243"/>
      <c r="AX993" s="243"/>
    </row>
    <row r="994" spans="1:50" ht="24" hidden="1" customHeight="1" x14ac:dyDescent="0.15">
      <c r="A994" s="901">
        <v>1</v>
      </c>
      <c r="B994" s="90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01">
        <v>2</v>
      </c>
      <c r="B995" s="90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01">
        <v>3</v>
      </c>
      <c r="B996" s="90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01">
        <v>4</v>
      </c>
      <c r="B997" s="90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01">
        <v>5</v>
      </c>
      <c r="B998" s="90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01">
        <v>6</v>
      </c>
      <c r="B999" s="90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01">
        <v>7</v>
      </c>
      <c r="B1000" s="90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01">
        <v>8</v>
      </c>
      <c r="B1001" s="90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01">
        <v>9</v>
      </c>
      <c r="B1002" s="90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01">
        <v>10</v>
      </c>
      <c r="B1003" s="90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01">
        <v>11</v>
      </c>
      <c r="B1004" s="90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01">
        <v>12</v>
      </c>
      <c r="B1005" s="90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01">
        <v>13</v>
      </c>
      <c r="B1006" s="90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01">
        <v>14</v>
      </c>
      <c r="B1007" s="90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01">
        <v>15</v>
      </c>
      <c r="B1008" s="90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01">
        <v>16</v>
      </c>
      <c r="B1009" s="90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01">
        <v>17</v>
      </c>
      <c r="B1010" s="90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01">
        <v>18</v>
      </c>
      <c r="B1011" s="90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01">
        <v>19</v>
      </c>
      <c r="B1012" s="90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01">
        <v>20</v>
      </c>
      <c r="B1013" s="90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01">
        <v>21</v>
      </c>
      <c r="B1014" s="90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01">
        <v>22</v>
      </c>
      <c r="B1015" s="90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01">
        <v>23</v>
      </c>
      <c r="B1016" s="90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01">
        <v>24</v>
      </c>
      <c r="B1017" s="90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01">
        <v>25</v>
      </c>
      <c r="B1018" s="90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01">
        <v>26</v>
      </c>
      <c r="B1019" s="90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01">
        <v>27</v>
      </c>
      <c r="B1020" s="90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01">
        <v>28</v>
      </c>
      <c r="B1021" s="90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01">
        <v>29</v>
      </c>
      <c r="B1022" s="90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01">
        <v>30</v>
      </c>
      <c r="B1023" s="90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01"/>
      <c r="B1026" s="901"/>
      <c r="C1026" s="233" t="s">
        <v>30</v>
      </c>
      <c r="D1026" s="233"/>
      <c r="E1026" s="233"/>
      <c r="F1026" s="233"/>
      <c r="G1026" s="233"/>
      <c r="H1026" s="233"/>
      <c r="I1026" s="233"/>
      <c r="J1026" s="243" t="s">
        <v>462</v>
      </c>
      <c r="K1026" s="243"/>
      <c r="L1026" s="243"/>
      <c r="M1026" s="243"/>
      <c r="N1026" s="243"/>
      <c r="O1026" s="243"/>
      <c r="P1026" s="233" t="s">
        <v>399</v>
      </c>
      <c r="Q1026" s="233"/>
      <c r="R1026" s="233"/>
      <c r="S1026" s="233"/>
      <c r="T1026" s="233"/>
      <c r="U1026" s="233"/>
      <c r="V1026" s="233"/>
      <c r="W1026" s="233"/>
      <c r="X1026" s="233"/>
      <c r="Y1026" s="233" t="s">
        <v>458</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463</v>
      </c>
      <c r="AQ1026" s="243"/>
      <c r="AR1026" s="243"/>
      <c r="AS1026" s="243"/>
      <c r="AT1026" s="243"/>
      <c r="AU1026" s="243"/>
      <c r="AV1026" s="243"/>
      <c r="AW1026" s="243"/>
      <c r="AX1026" s="243"/>
    </row>
    <row r="1027" spans="1:50" ht="24" hidden="1" customHeight="1" x14ac:dyDescent="0.15">
      <c r="A1027" s="901">
        <v>1</v>
      </c>
      <c r="B1027" s="90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01">
        <v>2</v>
      </c>
      <c r="B1028" s="90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01">
        <v>3</v>
      </c>
      <c r="B1029" s="90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01">
        <v>4</v>
      </c>
      <c r="B1030" s="90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01">
        <v>5</v>
      </c>
      <c r="B1031" s="90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01">
        <v>6</v>
      </c>
      <c r="B1032" s="90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01">
        <v>7</v>
      </c>
      <c r="B1033" s="90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01">
        <v>8</v>
      </c>
      <c r="B1034" s="90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01">
        <v>9</v>
      </c>
      <c r="B1035" s="90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01">
        <v>10</v>
      </c>
      <c r="B1036" s="90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01">
        <v>11</v>
      </c>
      <c r="B1037" s="90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01">
        <v>12</v>
      </c>
      <c r="B1038" s="90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01">
        <v>13</v>
      </c>
      <c r="B1039" s="90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01">
        <v>14</v>
      </c>
      <c r="B1040" s="90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01">
        <v>15</v>
      </c>
      <c r="B1041" s="90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01">
        <v>16</v>
      </c>
      <c r="B1042" s="90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01">
        <v>17</v>
      </c>
      <c r="B1043" s="90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01">
        <v>18</v>
      </c>
      <c r="B1044" s="90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01">
        <v>19</v>
      </c>
      <c r="B1045" s="90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01">
        <v>20</v>
      </c>
      <c r="B1046" s="90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01">
        <v>21</v>
      </c>
      <c r="B1047" s="90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01">
        <v>22</v>
      </c>
      <c r="B1048" s="90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01">
        <v>23</v>
      </c>
      <c r="B1049" s="90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01">
        <v>24</v>
      </c>
      <c r="B1050" s="90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01">
        <v>25</v>
      </c>
      <c r="B1051" s="90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01">
        <v>26</v>
      </c>
      <c r="B1052" s="90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01">
        <v>27</v>
      </c>
      <c r="B1053" s="90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01">
        <v>28</v>
      </c>
      <c r="B1054" s="90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01">
        <v>29</v>
      </c>
      <c r="B1055" s="90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01">
        <v>30</v>
      </c>
      <c r="B1056" s="90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01"/>
      <c r="B1059" s="901"/>
      <c r="C1059" s="233" t="s">
        <v>30</v>
      </c>
      <c r="D1059" s="233"/>
      <c r="E1059" s="233"/>
      <c r="F1059" s="233"/>
      <c r="G1059" s="233"/>
      <c r="H1059" s="233"/>
      <c r="I1059" s="233"/>
      <c r="J1059" s="243" t="s">
        <v>462</v>
      </c>
      <c r="K1059" s="243"/>
      <c r="L1059" s="243"/>
      <c r="M1059" s="243"/>
      <c r="N1059" s="243"/>
      <c r="O1059" s="243"/>
      <c r="P1059" s="233" t="s">
        <v>399</v>
      </c>
      <c r="Q1059" s="233"/>
      <c r="R1059" s="233"/>
      <c r="S1059" s="233"/>
      <c r="T1059" s="233"/>
      <c r="U1059" s="233"/>
      <c r="V1059" s="233"/>
      <c r="W1059" s="233"/>
      <c r="X1059" s="233"/>
      <c r="Y1059" s="233" t="s">
        <v>458</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463</v>
      </c>
      <c r="AQ1059" s="243"/>
      <c r="AR1059" s="243"/>
      <c r="AS1059" s="243"/>
      <c r="AT1059" s="243"/>
      <c r="AU1059" s="243"/>
      <c r="AV1059" s="243"/>
      <c r="AW1059" s="243"/>
      <c r="AX1059" s="243"/>
    </row>
    <row r="1060" spans="1:50" ht="24" hidden="1" customHeight="1" x14ac:dyDescent="0.15">
      <c r="A1060" s="901">
        <v>1</v>
      </c>
      <c r="B1060" s="90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01">
        <v>2</v>
      </c>
      <c r="B1061" s="90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01">
        <v>3</v>
      </c>
      <c r="B1062" s="90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01">
        <v>4</v>
      </c>
      <c r="B1063" s="90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01">
        <v>5</v>
      </c>
      <c r="B1064" s="90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01">
        <v>6</v>
      </c>
      <c r="B1065" s="90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01">
        <v>7</v>
      </c>
      <c r="B1066" s="90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01">
        <v>8</v>
      </c>
      <c r="B1067" s="90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01">
        <v>9</v>
      </c>
      <c r="B1068" s="90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01">
        <v>10</v>
      </c>
      <c r="B1069" s="90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01">
        <v>11</v>
      </c>
      <c r="B1070" s="90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01">
        <v>12</v>
      </c>
      <c r="B1071" s="90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01">
        <v>13</v>
      </c>
      <c r="B1072" s="90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01">
        <v>14</v>
      </c>
      <c r="B1073" s="90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01">
        <v>15</v>
      </c>
      <c r="B1074" s="90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01">
        <v>16</v>
      </c>
      <c r="B1075" s="90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01">
        <v>17</v>
      </c>
      <c r="B1076" s="90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01">
        <v>18</v>
      </c>
      <c r="B1077" s="90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01">
        <v>19</v>
      </c>
      <c r="B1078" s="90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01">
        <v>20</v>
      </c>
      <c r="B1079" s="90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01">
        <v>21</v>
      </c>
      <c r="B1080" s="90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01">
        <v>22</v>
      </c>
      <c r="B1081" s="90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01">
        <v>23</v>
      </c>
      <c r="B1082" s="90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01">
        <v>24</v>
      </c>
      <c r="B1083" s="90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01">
        <v>25</v>
      </c>
      <c r="B1084" s="90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01">
        <v>26</v>
      </c>
      <c r="B1085" s="90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01">
        <v>27</v>
      </c>
      <c r="B1086" s="90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01">
        <v>28</v>
      </c>
      <c r="B1087" s="90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01">
        <v>29</v>
      </c>
      <c r="B1088" s="90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01">
        <v>30</v>
      </c>
      <c r="B1089" s="90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01"/>
      <c r="B1092" s="901"/>
      <c r="C1092" s="233" t="s">
        <v>30</v>
      </c>
      <c r="D1092" s="233"/>
      <c r="E1092" s="233"/>
      <c r="F1092" s="233"/>
      <c r="G1092" s="233"/>
      <c r="H1092" s="233"/>
      <c r="I1092" s="233"/>
      <c r="J1092" s="243" t="s">
        <v>462</v>
      </c>
      <c r="K1092" s="243"/>
      <c r="L1092" s="243"/>
      <c r="M1092" s="243"/>
      <c r="N1092" s="243"/>
      <c r="O1092" s="243"/>
      <c r="P1092" s="233" t="s">
        <v>399</v>
      </c>
      <c r="Q1092" s="233"/>
      <c r="R1092" s="233"/>
      <c r="S1092" s="233"/>
      <c r="T1092" s="233"/>
      <c r="U1092" s="233"/>
      <c r="V1092" s="233"/>
      <c r="W1092" s="233"/>
      <c r="X1092" s="233"/>
      <c r="Y1092" s="233" t="s">
        <v>458</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463</v>
      </c>
      <c r="AQ1092" s="243"/>
      <c r="AR1092" s="243"/>
      <c r="AS1092" s="243"/>
      <c r="AT1092" s="243"/>
      <c r="AU1092" s="243"/>
      <c r="AV1092" s="243"/>
      <c r="AW1092" s="243"/>
      <c r="AX1092" s="243"/>
    </row>
    <row r="1093" spans="1:50" ht="24" hidden="1" customHeight="1" x14ac:dyDescent="0.15">
      <c r="A1093" s="901">
        <v>1</v>
      </c>
      <c r="B1093" s="90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01">
        <v>2</v>
      </c>
      <c r="B1094" s="90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01">
        <v>3</v>
      </c>
      <c r="B1095" s="90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01">
        <v>4</v>
      </c>
      <c r="B1096" s="90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01">
        <v>5</v>
      </c>
      <c r="B1097" s="90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01">
        <v>6</v>
      </c>
      <c r="B1098" s="90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01">
        <v>7</v>
      </c>
      <c r="B1099" s="90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01">
        <v>8</v>
      </c>
      <c r="B1100" s="90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01">
        <v>9</v>
      </c>
      <c r="B1101" s="90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01">
        <v>10</v>
      </c>
      <c r="B1102" s="90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01">
        <v>11</v>
      </c>
      <c r="B1103" s="90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01">
        <v>12</v>
      </c>
      <c r="B1104" s="90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01">
        <v>13</v>
      </c>
      <c r="B1105" s="90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01">
        <v>14</v>
      </c>
      <c r="B1106" s="90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01">
        <v>15</v>
      </c>
      <c r="B1107" s="90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01">
        <v>16</v>
      </c>
      <c r="B1108" s="90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01">
        <v>17</v>
      </c>
      <c r="B1109" s="90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01">
        <v>18</v>
      </c>
      <c r="B1110" s="90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01">
        <v>19</v>
      </c>
      <c r="B1111" s="90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01">
        <v>20</v>
      </c>
      <c r="B1112" s="90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01">
        <v>21</v>
      </c>
      <c r="B1113" s="90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01">
        <v>22</v>
      </c>
      <c r="B1114" s="90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01">
        <v>23</v>
      </c>
      <c r="B1115" s="90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01">
        <v>24</v>
      </c>
      <c r="B1116" s="90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01">
        <v>25</v>
      </c>
      <c r="B1117" s="90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01">
        <v>26</v>
      </c>
      <c r="B1118" s="90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01">
        <v>27</v>
      </c>
      <c r="B1119" s="90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01">
        <v>28</v>
      </c>
      <c r="B1120" s="90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01">
        <v>29</v>
      </c>
      <c r="B1121" s="90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01">
        <v>30</v>
      </c>
      <c r="B1122" s="90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01"/>
      <c r="B1125" s="901"/>
      <c r="C1125" s="233" t="s">
        <v>30</v>
      </c>
      <c r="D1125" s="233"/>
      <c r="E1125" s="233"/>
      <c r="F1125" s="233"/>
      <c r="G1125" s="233"/>
      <c r="H1125" s="233"/>
      <c r="I1125" s="233"/>
      <c r="J1125" s="243" t="s">
        <v>462</v>
      </c>
      <c r="K1125" s="243"/>
      <c r="L1125" s="243"/>
      <c r="M1125" s="243"/>
      <c r="N1125" s="243"/>
      <c r="O1125" s="243"/>
      <c r="P1125" s="233" t="s">
        <v>399</v>
      </c>
      <c r="Q1125" s="233"/>
      <c r="R1125" s="233"/>
      <c r="S1125" s="233"/>
      <c r="T1125" s="233"/>
      <c r="U1125" s="233"/>
      <c r="V1125" s="233"/>
      <c r="W1125" s="233"/>
      <c r="X1125" s="233"/>
      <c r="Y1125" s="233" t="s">
        <v>458</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463</v>
      </c>
      <c r="AQ1125" s="243"/>
      <c r="AR1125" s="243"/>
      <c r="AS1125" s="243"/>
      <c r="AT1125" s="243"/>
      <c r="AU1125" s="243"/>
      <c r="AV1125" s="243"/>
      <c r="AW1125" s="243"/>
      <c r="AX1125" s="243"/>
    </row>
    <row r="1126" spans="1:50" ht="24" hidden="1" customHeight="1" x14ac:dyDescent="0.15">
      <c r="A1126" s="901">
        <v>1</v>
      </c>
      <c r="B1126" s="90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01">
        <v>2</v>
      </c>
      <c r="B1127" s="90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01">
        <v>3</v>
      </c>
      <c r="B1128" s="90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01">
        <v>4</v>
      </c>
      <c r="B1129" s="90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01">
        <v>5</v>
      </c>
      <c r="B1130" s="90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01">
        <v>6</v>
      </c>
      <c r="B1131" s="90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01">
        <v>7</v>
      </c>
      <c r="B1132" s="90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01">
        <v>8</v>
      </c>
      <c r="B1133" s="90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01">
        <v>9</v>
      </c>
      <c r="B1134" s="90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01">
        <v>10</v>
      </c>
      <c r="B1135" s="90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01">
        <v>11</v>
      </c>
      <c r="B1136" s="90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01">
        <v>12</v>
      </c>
      <c r="B1137" s="90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01">
        <v>13</v>
      </c>
      <c r="B1138" s="90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01">
        <v>14</v>
      </c>
      <c r="B1139" s="90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01">
        <v>15</v>
      </c>
      <c r="B1140" s="90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01">
        <v>16</v>
      </c>
      <c r="B1141" s="90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01">
        <v>17</v>
      </c>
      <c r="B1142" s="90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01">
        <v>18</v>
      </c>
      <c r="B1143" s="90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01">
        <v>19</v>
      </c>
      <c r="B1144" s="90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01">
        <v>20</v>
      </c>
      <c r="B1145" s="90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01">
        <v>21</v>
      </c>
      <c r="B1146" s="90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01">
        <v>22</v>
      </c>
      <c r="B1147" s="90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01">
        <v>23</v>
      </c>
      <c r="B1148" s="90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01">
        <v>24</v>
      </c>
      <c r="B1149" s="90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01">
        <v>25</v>
      </c>
      <c r="B1150" s="90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01">
        <v>26</v>
      </c>
      <c r="B1151" s="90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01">
        <v>27</v>
      </c>
      <c r="B1152" s="90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01">
        <v>28</v>
      </c>
      <c r="B1153" s="90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01">
        <v>29</v>
      </c>
      <c r="B1154" s="90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01">
        <v>30</v>
      </c>
      <c r="B1155" s="90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01"/>
      <c r="B1158" s="901"/>
      <c r="C1158" s="233" t="s">
        <v>30</v>
      </c>
      <c r="D1158" s="233"/>
      <c r="E1158" s="233"/>
      <c r="F1158" s="233"/>
      <c r="G1158" s="233"/>
      <c r="H1158" s="233"/>
      <c r="I1158" s="233"/>
      <c r="J1158" s="243" t="s">
        <v>462</v>
      </c>
      <c r="K1158" s="243"/>
      <c r="L1158" s="243"/>
      <c r="M1158" s="243"/>
      <c r="N1158" s="243"/>
      <c r="O1158" s="243"/>
      <c r="P1158" s="233" t="s">
        <v>399</v>
      </c>
      <c r="Q1158" s="233"/>
      <c r="R1158" s="233"/>
      <c r="S1158" s="233"/>
      <c r="T1158" s="233"/>
      <c r="U1158" s="233"/>
      <c r="V1158" s="233"/>
      <c r="W1158" s="233"/>
      <c r="X1158" s="233"/>
      <c r="Y1158" s="233" t="s">
        <v>458</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463</v>
      </c>
      <c r="AQ1158" s="243"/>
      <c r="AR1158" s="243"/>
      <c r="AS1158" s="243"/>
      <c r="AT1158" s="243"/>
      <c r="AU1158" s="243"/>
      <c r="AV1158" s="243"/>
      <c r="AW1158" s="243"/>
      <c r="AX1158" s="243"/>
    </row>
    <row r="1159" spans="1:50" ht="24" hidden="1" customHeight="1" x14ac:dyDescent="0.15">
      <c r="A1159" s="901">
        <v>1</v>
      </c>
      <c r="B1159" s="90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01">
        <v>2</v>
      </c>
      <c r="B1160" s="90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01">
        <v>3</v>
      </c>
      <c r="B1161" s="90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01">
        <v>4</v>
      </c>
      <c r="B1162" s="90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01">
        <v>5</v>
      </c>
      <c r="B1163" s="90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01">
        <v>6</v>
      </c>
      <c r="B1164" s="90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01">
        <v>7</v>
      </c>
      <c r="B1165" s="90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01">
        <v>8</v>
      </c>
      <c r="B1166" s="90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01">
        <v>9</v>
      </c>
      <c r="B1167" s="90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01">
        <v>10</v>
      </c>
      <c r="B1168" s="90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01">
        <v>11</v>
      </c>
      <c r="B1169" s="90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01">
        <v>12</v>
      </c>
      <c r="B1170" s="90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01">
        <v>13</v>
      </c>
      <c r="B1171" s="90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01">
        <v>14</v>
      </c>
      <c r="B1172" s="90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01">
        <v>15</v>
      </c>
      <c r="B1173" s="90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01">
        <v>16</v>
      </c>
      <c r="B1174" s="90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01">
        <v>17</v>
      </c>
      <c r="B1175" s="90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01">
        <v>18</v>
      </c>
      <c r="B1176" s="90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01">
        <v>19</v>
      </c>
      <c r="B1177" s="90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01">
        <v>20</v>
      </c>
      <c r="B1178" s="90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01">
        <v>21</v>
      </c>
      <c r="B1179" s="90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01">
        <v>22</v>
      </c>
      <c r="B1180" s="90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01">
        <v>23</v>
      </c>
      <c r="B1181" s="90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01">
        <v>24</v>
      </c>
      <c r="B1182" s="90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01">
        <v>25</v>
      </c>
      <c r="B1183" s="90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01">
        <v>26</v>
      </c>
      <c r="B1184" s="90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01">
        <v>27</v>
      </c>
      <c r="B1185" s="90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01">
        <v>28</v>
      </c>
      <c r="B1186" s="90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01">
        <v>29</v>
      </c>
      <c r="B1187" s="90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01">
        <v>30</v>
      </c>
      <c r="B1188" s="90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01"/>
      <c r="B1191" s="901"/>
      <c r="C1191" s="233" t="s">
        <v>30</v>
      </c>
      <c r="D1191" s="233"/>
      <c r="E1191" s="233"/>
      <c r="F1191" s="233"/>
      <c r="G1191" s="233"/>
      <c r="H1191" s="233"/>
      <c r="I1191" s="233"/>
      <c r="J1191" s="243" t="s">
        <v>462</v>
      </c>
      <c r="K1191" s="243"/>
      <c r="L1191" s="243"/>
      <c r="M1191" s="243"/>
      <c r="N1191" s="243"/>
      <c r="O1191" s="243"/>
      <c r="P1191" s="233" t="s">
        <v>399</v>
      </c>
      <c r="Q1191" s="233"/>
      <c r="R1191" s="233"/>
      <c r="S1191" s="233"/>
      <c r="T1191" s="233"/>
      <c r="U1191" s="233"/>
      <c r="V1191" s="233"/>
      <c r="W1191" s="233"/>
      <c r="X1191" s="233"/>
      <c r="Y1191" s="233" t="s">
        <v>458</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463</v>
      </c>
      <c r="AQ1191" s="243"/>
      <c r="AR1191" s="243"/>
      <c r="AS1191" s="243"/>
      <c r="AT1191" s="243"/>
      <c r="AU1191" s="243"/>
      <c r="AV1191" s="243"/>
      <c r="AW1191" s="243"/>
      <c r="AX1191" s="243"/>
    </row>
    <row r="1192" spans="1:50" ht="24" hidden="1" customHeight="1" x14ac:dyDescent="0.15">
      <c r="A1192" s="901">
        <v>1</v>
      </c>
      <c r="B1192" s="90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01">
        <v>2</v>
      </c>
      <c r="B1193" s="90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01">
        <v>3</v>
      </c>
      <c r="B1194" s="90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01">
        <v>4</v>
      </c>
      <c r="B1195" s="90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01">
        <v>5</v>
      </c>
      <c r="B1196" s="90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01">
        <v>6</v>
      </c>
      <c r="B1197" s="90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01">
        <v>7</v>
      </c>
      <c r="B1198" s="90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01">
        <v>8</v>
      </c>
      <c r="B1199" s="90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01">
        <v>9</v>
      </c>
      <c r="B1200" s="90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01">
        <v>10</v>
      </c>
      <c r="B1201" s="90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01">
        <v>11</v>
      </c>
      <c r="B1202" s="90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01">
        <v>12</v>
      </c>
      <c r="B1203" s="90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01">
        <v>13</v>
      </c>
      <c r="B1204" s="90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01">
        <v>14</v>
      </c>
      <c r="B1205" s="90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01">
        <v>15</v>
      </c>
      <c r="B1206" s="90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01">
        <v>16</v>
      </c>
      <c r="B1207" s="90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01">
        <v>17</v>
      </c>
      <c r="B1208" s="90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01">
        <v>18</v>
      </c>
      <c r="B1209" s="90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01">
        <v>19</v>
      </c>
      <c r="B1210" s="90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01">
        <v>20</v>
      </c>
      <c r="B1211" s="90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01">
        <v>21</v>
      </c>
      <c r="B1212" s="90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01">
        <v>22</v>
      </c>
      <c r="B1213" s="90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01">
        <v>23</v>
      </c>
      <c r="B1214" s="90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01">
        <v>24</v>
      </c>
      <c r="B1215" s="90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01">
        <v>25</v>
      </c>
      <c r="B1216" s="90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01">
        <v>26</v>
      </c>
      <c r="B1217" s="90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01">
        <v>27</v>
      </c>
      <c r="B1218" s="90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01">
        <v>28</v>
      </c>
      <c r="B1219" s="90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01">
        <v>29</v>
      </c>
      <c r="B1220" s="90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01">
        <v>30</v>
      </c>
      <c r="B1221" s="90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01"/>
      <c r="B1224" s="901"/>
      <c r="C1224" s="233" t="s">
        <v>30</v>
      </c>
      <c r="D1224" s="233"/>
      <c r="E1224" s="233"/>
      <c r="F1224" s="233"/>
      <c r="G1224" s="233"/>
      <c r="H1224" s="233"/>
      <c r="I1224" s="233"/>
      <c r="J1224" s="243" t="s">
        <v>462</v>
      </c>
      <c r="K1224" s="243"/>
      <c r="L1224" s="243"/>
      <c r="M1224" s="243"/>
      <c r="N1224" s="243"/>
      <c r="O1224" s="243"/>
      <c r="P1224" s="233" t="s">
        <v>399</v>
      </c>
      <c r="Q1224" s="233"/>
      <c r="R1224" s="233"/>
      <c r="S1224" s="233"/>
      <c r="T1224" s="233"/>
      <c r="U1224" s="233"/>
      <c r="V1224" s="233"/>
      <c r="W1224" s="233"/>
      <c r="X1224" s="233"/>
      <c r="Y1224" s="233" t="s">
        <v>458</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463</v>
      </c>
      <c r="AQ1224" s="243"/>
      <c r="AR1224" s="243"/>
      <c r="AS1224" s="243"/>
      <c r="AT1224" s="243"/>
      <c r="AU1224" s="243"/>
      <c r="AV1224" s="243"/>
      <c r="AW1224" s="243"/>
      <c r="AX1224" s="243"/>
    </row>
    <row r="1225" spans="1:50" ht="24" hidden="1" customHeight="1" x14ac:dyDescent="0.15">
      <c r="A1225" s="901">
        <v>1</v>
      </c>
      <c r="B1225" s="90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01">
        <v>2</v>
      </c>
      <c r="B1226" s="90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01">
        <v>3</v>
      </c>
      <c r="B1227" s="90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01">
        <v>4</v>
      </c>
      <c r="B1228" s="90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01">
        <v>5</v>
      </c>
      <c r="B1229" s="90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01">
        <v>6</v>
      </c>
      <c r="B1230" s="90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01">
        <v>7</v>
      </c>
      <c r="B1231" s="90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01">
        <v>8</v>
      </c>
      <c r="B1232" s="90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01">
        <v>9</v>
      </c>
      <c r="B1233" s="90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01">
        <v>10</v>
      </c>
      <c r="B1234" s="90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01">
        <v>11</v>
      </c>
      <c r="B1235" s="90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01">
        <v>12</v>
      </c>
      <c r="B1236" s="90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01">
        <v>13</v>
      </c>
      <c r="B1237" s="90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01">
        <v>14</v>
      </c>
      <c r="B1238" s="90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01">
        <v>15</v>
      </c>
      <c r="B1239" s="90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01">
        <v>16</v>
      </c>
      <c r="B1240" s="90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01">
        <v>17</v>
      </c>
      <c r="B1241" s="90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01">
        <v>18</v>
      </c>
      <c r="B1242" s="90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01">
        <v>19</v>
      </c>
      <c r="B1243" s="90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01">
        <v>20</v>
      </c>
      <c r="B1244" s="90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01">
        <v>21</v>
      </c>
      <c r="B1245" s="90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01">
        <v>22</v>
      </c>
      <c r="B1246" s="90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01">
        <v>23</v>
      </c>
      <c r="B1247" s="90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01">
        <v>24</v>
      </c>
      <c r="B1248" s="90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01">
        <v>25</v>
      </c>
      <c r="B1249" s="90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01">
        <v>26</v>
      </c>
      <c r="B1250" s="90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01">
        <v>27</v>
      </c>
      <c r="B1251" s="90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01">
        <v>28</v>
      </c>
      <c r="B1252" s="90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01">
        <v>29</v>
      </c>
      <c r="B1253" s="90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01">
        <v>30</v>
      </c>
      <c r="B1254" s="90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01"/>
      <c r="B1257" s="901"/>
      <c r="C1257" s="233" t="s">
        <v>30</v>
      </c>
      <c r="D1257" s="233"/>
      <c r="E1257" s="233"/>
      <c r="F1257" s="233"/>
      <c r="G1257" s="233"/>
      <c r="H1257" s="233"/>
      <c r="I1257" s="233"/>
      <c r="J1257" s="243" t="s">
        <v>462</v>
      </c>
      <c r="K1257" s="243"/>
      <c r="L1257" s="243"/>
      <c r="M1257" s="243"/>
      <c r="N1257" s="243"/>
      <c r="O1257" s="243"/>
      <c r="P1257" s="233" t="s">
        <v>399</v>
      </c>
      <c r="Q1257" s="233"/>
      <c r="R1257" s="233"/>
      <c r="S1257" s="233"/>
      <c r="T1257" s="233"/>
      <c r="U1257" s="233"/>
      <c r="V1257" s="233"/>
      <c r="W1257" s="233"/>
      <c r="X1257" s="233"/>
      <c r="Y1257" s="233" t="s">
        <v>458</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463</v>
      </c>
      <c r="AQ1257" s="243"/>
      <c r="AR1257" s="243"/>
      <c r="AS1257" s="243"/>
      <c r="AT1257" s="243"/>
      <c r="AU1257" s="243"/>
      <c r="AV1257" s="243"/>
      <c r="AW1257" s="243"/>
      <c r="AX1257" s="243"/>
    </row>
    <row r="1258" spans="1:50" ht="24" hidden="1" customHeight="1" x14ac:dyDescent="0.15">
      <c r="A1258" s="901">
        <v>1</v>
      </c>
      <c r="B1258" s="90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01">
        <v>2</v>
      </c>
      <c r="B1259" s="90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01">
        <v>3</v>
      </c>
      <c r="B1260" s="90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01">
        <v>4</v>
      </c>
      <c r="B1261" s="90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01">
        <v>5</v>
      </c>
      <c r="B1262" s="90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01">
        <v>6</v>
      </c>
      <c r="B1263" s="90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01">
        <v>7</v>
      </c>
      <c r="B1264" s="90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01">
        <v>8</v>
      </c>
      <c r="B1265" s="90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01">
        <v>9</v>
      </c>
      <c r="B1266" s="90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01">
        <v>10</v>
      </c>
      <c r="B1267" s="90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01">
        <v>11</v>
      </c>
      <c r="B1268" s="90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01">
        <v>12</v>
      </c>
      <c r="B1269" s="90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01">
        <v>13</v>
      </c>
      <c r="B1270" s="90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01">
        <v>14</v>
      </c>
      <c r="B1271" s="90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01">
        <v>15</v>
      </c>
      <c r="B1272" s="90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01">
        <v>16</v>
      </c>
      <c r="B1273" s="90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01">
        <v>17</v>
      </c>
      <c r="B1274" s="90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01">
        <v>18</v>
      </c>
      <c r="B1275" s="90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01">
        <v>19</v>
      </c>
      <c r="B1276" s="90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01">
        <v>20</v>
      </c>
      <c r="B1277" s="90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01">
        <v>21</v>
      </c>
      <c r="B1278" s="90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01">
        <v>22</v>
      </c>
      <c r="B1279" s="90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01">
        <v>23</v>
      </c>
      <c r="B1280" s="90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01">
        <v>24</v>
      </c>
      <c r="B1281" s="90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01">
        <v>25</v>
      </c>
      <c r="B1282" s="90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01">
        <v>26</v>
      </c>
      <c r="B1283" s="90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01">
        <v>27</v>
      </c>
      <c r="B1284" s="90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01">
        <v>28</v>
      </c>
      <c r="B1285" s="90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01">
        <v>29</v>
      </c>
      <c r="B1286" s="90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01">
        <v>30</v>
      </c>
      <c r="B1287" s="90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01"/>
      <c r="B1290" s="901"/>
      <c r="C1290" s="233" t="s">
        <v>30</v>
      </c>
      <c r="D1290" s="233"/>
      <c r="E1290" s="233"/>
      <c r="F1290" s="233"/>
      <c r="G1290" s="233"/>
      <c r="H1290" s="233"/>
      <c r="I1290" s="233"/>
      <c r="J1290" s="243" t="s">
        <v>462</v>
      </c>
      <c r="K1290" s="243"/>
      <c r="L1290" s="243"/>
      <c r="M1290" s="243"/>
      <c r="N1290" s="243"/>
      <c r="O1290" s="243"/>
      <c r="P1290" s="233" t="s">
        <v>399</v>
      </c>
      <c r="Q1290" s="233"/>
      <c r="R1290" s="233"/>
      <c r="S1290" s="233"/>
      <c r="T1290" s="233"/>
      <c r="U1290" s="233"/>
      <c r="V1290" s="233"/>
      <c r="W1290" s="233"/>
      <c r="X1290" s="233"/>
      <c r="Y1290" s="233" t="s">
        <v>458</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463</v>
      </c>
      <c r="AQ1290" s="243"/>
      <c r="AR1290" s="243"/>
      <c r="AS1290" s="243"/>
      <c r="AT1290" s="243"/>
      <c r="AU1290" s="243"/>
      <c r="AV1290" s="243"/>
      <c r="AW1290" s="243"/>
      <c r="AX1290" s="243"/>
    </row>
    <row r="1291" spans="1:50" ht="24" hidden="1" customHeight="1" x14ac:dyDescent="0.15">
      <c r="A1291" s="901">
        <v>1</v>
      </c>
      <c r="B1291" s="90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01">
        <v>2</v>
      </c>
      <c r="B1292" s="90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01">
        <v>3</v>
      </c>
      <c r="B1293" s="90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01">
        <v>4</v>
      </c>
      <c r="B1294" s="90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01">
        <v>5</v>
      </c>
      <c r="B1295" s="90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01">
        <v>6</v>
      </c>
      <c r="B1296" s="90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01">
        <v>7</v>
      </c>
      <c r="B1297" s="90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01">
        <v>8</v>
      </c>
      <c r="B1298" s="90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01">
        <v>9</v>
      </c>
      <c r="B1299" s="90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01">
        <v>10</v>
      </c>
      <c r="B1300" s="90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01">
        <v>11</v>
      </c>
      <c r="B1301" s="90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01">
        <v>12</v>
      </c>
      <c r="B1302" s="90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01">
        <v>13</v>
      </c>
      <c r="B1303" s="90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01">
        <v>14</v>
      </c>
      <c r="B1304" s="90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01">
        <v>15</v>
      </c>
      <c r="B1305" s="90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01">
        <v>16</v>
      </c>
      <c r="B1306" s="90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01">
        <v>17</v>
      </c>
      <c r="B1307" s="90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01">
        <v>18</v>
      </c>
      <c r="B1308" s="90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01">
        <v>19</v>
      </c>
      <c r="B1309" s="90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01">
        <v>20</v>
      </c>
      <c r="B1310" s="90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01">
        <v>21</v>
      </c>
      <c r="B1311" s="90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01">
        <v>22</v>
      </c>
      <c r="B1312" s="90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01">
        <v>23</v>
      </c>
      <c r="B1313" s="90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01">
        <v>24</v>
      </c>
      <c r="B1314" s="90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01">
        <v>25</v>
      </c>
      <c r="B1315" s="90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01">
        <v>26</v>
      </c>
      <c r="B1316" s="90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01">
        <v>27</v>
      </c>
      <c r="B1317" s="90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01">
        <v>28</v>
      </c>
      <c r="B1318" s="90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01">
        <v>29</v>
      </c>
      <c r="B1319" s="90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01">
        <v>30</v>
      </c>
      <c r="B1320" s="90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2016-06-11T06:30:43Z</cp:lastPrinted>
  <dcterms:created xsi:type="dcterms:W3CDTF">2012-03-13T00:50:25Z</dcterms:created>
  <dcterms:modified xsi:type="dcterms:W3CDTF">2016-07-03T08:10:50Z</dcterms:modified>
</cp:coreProperties>
</file>