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<sst xmlns="http://schemas.openxmlformats.org/spreadsheetml/2006/main" count="2752" uniqueCount="597">
  <si>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</si>
  <si>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</si>
  <si>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</si>
  <si>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</si>
  <si>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</si>
  <si>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</si>
  <si>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</si>
  <si>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</si>
  <si>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</si>
  <si>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</si>
  <si>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</si>
  <si>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</si>
  <si>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</si>
  <si>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</si>
  <si>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</si>
  <si>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</si>
  <si>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</si>
  <si>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</si>
  <si>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</si>
  <si>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</si>
  <si>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</si>
  <si>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</si>
  <si>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</si>
  <si>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</si>
  <si>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</si>
  <si>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</si>
  <si>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</si>
  <si>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</si>
  <si>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</si>
  <si>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</si>
  <si>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</si>
  <si>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</si>
  <si>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</si>
  <si>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</si>
  <si>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</si>
  <si>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</si>
  <si>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</si>
  <si>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</si>
  <si>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</si>
  <si>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</si>
  <si>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</si>
  <si>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</si>
  <si>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</si>
  <si>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</si>
  <si>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</si>
  <si>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</si>
  <si>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</si>
  <si>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</si>
  <si>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</si>
  <si>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</si>
  <si>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</si>
  <si>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</si>
  <si>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</si>
  <si>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</si>
  <si>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</si>
  <si>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</si>
  <si>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</si>
  <si>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</si>
  <si>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</si>
  <si>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</si>
  <si>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</si>
  <si>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</si>
  <si>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</si>
  <si>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</si>
  <si>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</si>
  <si>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</si>
  <si>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</si>
  <si>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</si>
  <si>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</si>
  <si>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</si>
  <si>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</si>
  <si>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</si>
  <si>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</si>
  <si>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</si>
  <si>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</si>
  <si>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</si>
  <si>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</si>
  <si>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</si>
  <si>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</si>
  <si>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</si>
  <si>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</si>
  <si>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</si>
  <si>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</si>
  <si>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</si>
  <si>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</si>
  <si>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</si>
  <si>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</si>
  <si>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</si>
  <si>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</si>
  <si>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</si>
  <si>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</si>
  <si>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</si>
  <si>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</si>
  <si>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</si>
  <si>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</si>
  <si>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</si>
  <si>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</si>
  <si>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</si>
  <si>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</si>
  <si>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</si>
  <si>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</si>
  <si>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</si>
  <si>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</si>
  <si>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</si>
  <si>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</si>
  <si>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</si>
  <si>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</si>
  <si>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</si>
  <si>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</si>
  <si>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</si>
  <si>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</si>
  <si>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</si>
  <si>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</si>
  <si>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</si>
  <si>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</si>
  <si>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</si>
  <si>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</si>
  <si>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</si>
  <si>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</si>
  <si>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</si>
  <si>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</si>
  <si>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</si>
  <si>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</si>
  <si>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</si>
  <si>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</si>
  <si>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</si>
  <si>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</si>
  <si>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</si>
  <si>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</si>
  <si>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</si>
  <si>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</si>
  <si>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</si>
  <si>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</si>
  <si>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</si>
  <si>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</si>
  <si>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</si>
  <si>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</si>
  <si>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</si>
  <si>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</si>
  <si>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</si>
  <si>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</si>
  <si>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</si>
  <si>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</si>
  <si>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</si>
  <si>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</si>
  <si>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</si>
  <si>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</si>
  <si>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</si>
  <si>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</si>
  <si>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</si>
  <si>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</si>
  <si>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</si>
  <si>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</si>
  <si>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</si>
  <si>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</si>
  <si>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</si>
  <si>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</si>
  <si>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</si>
  <si>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</si>
  <si>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</si>
  <si>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</si>
  <si>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</si>
  <si>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</si>
  <si>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</si>
  <si>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</si>
  <si>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</si>
  <si>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</si>
  <si>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</si>
  <si>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</si>
  <si>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</si>
  <si>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</si>
  <si>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</si>
  <si>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</si>
  <si>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</si>
  <si>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</si>
  <si>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</si>
  <si>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</si>
  <si>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</si>
  <si>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</si>
  <si>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</si>
  <si>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</si>
  <si>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</si>
  <si>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</si>
  <si>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</si>
  <si>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</si>
  <si>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</si>
  <si>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</si>
  <si>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</si>
  <si>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</si>
  <si>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</si>
  <si>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</si>
  <si>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</si>
  <si>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</si>
  <si>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</si>
  <si>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</si>
  <si>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</si>
  <si>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</si>
  <si>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</si>
  <si>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</si>
  <si>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</si>
  <si>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</si>
  <si>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</si>
  <si>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</si>
  <si>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</si>
  <si>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</si>
  <si>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</si>
  <si>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</si>
  <si>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</si>
  <si>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</si>
  <si>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</si>
  <si>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</si>
  <si>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</si>
  <si>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</si>
  <si>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</si>
  <si>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</si>
  <si>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</si>
  <si>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</si>
  <si>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</si>
  <si>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</si>
  <si>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</si>
  <si>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</si>
  <si>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</si>
  <si>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</si>
  <si>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</si>
  <si>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</si>
  <si>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</si>
  <si>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</si>
  <si>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</si>
  <si>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</si>
  <si>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</si>
  <si>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</si>
  <si>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</si>
  <si>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</si>
  <si>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</si>
  <si>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</si>
  <si>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</si>
  <si>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</si>
  <si>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</si>
  <si>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</si>
  <si>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</si>
  <si>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</si>
  <si>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</si>
  <si>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</si>
  <si>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</si>
  <si>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</si>
  <si>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</si>
  <si>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</si>
  <si>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</si>
  <si>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</si>
  <si>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</si>
  <si>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</si>
  <si>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</si>
  <si>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</si>
  <si>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</si>
  <si>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</si>
  <si>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</si>
  <si>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</si>
  <si>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</si>
  <si>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</si>
  <si>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</si>
  <si>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</si>
  <si>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</si>
  <si>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</si>
  <si>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</si>
  <si>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</si>
  <si>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</si>
  <si>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</si>
  <si>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</si>
  <si>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</si>
  <si>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</si>
  <si>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</si>
  <si>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</si>
  <si>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</si>
  <si>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</si>
  <si>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</si>
  <si>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</si>
  <si>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</si>
  <si>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</si>
  <si>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</si>
  <si>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</si>
  <si>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</si>
  <si>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</si>
  <si>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</si>
  <si>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</si>
  <si>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</si>
  <si>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</si>
  <si>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</si>
  <si>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</si>
  <si>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</si>
  <si>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</si>
  <si>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</si>
  <si>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</si>
  <si>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</si>
  <si>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</si>
  <si>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</si>
  <si>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</si>
  <si>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</si>
  <si>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</si>
  <si>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</si>
  <si>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</si>
  <si>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</si>
  <si>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</si>
  <si>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</si>
  <si>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</si>
  <si>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</si>
  <si>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</si>
  <si>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</si>
  <si>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</si>
  <si>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</si>
  <si>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</si>
  <si>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</si>
  <si>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</si>
  <si>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</si>
  <si>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</si>
  <si>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</si>
  <si>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</si>
  <si>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</si>
  <si>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</si>
  <si>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</si>
  <si>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</si>
  <si>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</si>
  <si>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</si>
  <si>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</si>
  <si>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</si>
  <si>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</si>
  <si>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</si>
  <si>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</si>
  <si>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</si>
  <si>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</si>
  <si>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</si>
  <si>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</si>
  <si>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</si>
  <si>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</si>
  <si>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</si>
  <si>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</si>
  <si>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</si>
  <si>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</si>
  <si>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</si>
  <si>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</si>
  <si>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</si>
  <si>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</si>
  <si>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</si>
  <si>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</si>
  <si>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</si>
  <si>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</si>
  <si>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</si>
  <si>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</si>
  <si>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</si>
  <si>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</si>
  <si>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</si>
  <si>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</si>
  <si>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</si>
  <si>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</si>
  <si>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</si>
  <si>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</si>
  <si>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</si>
  <si>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</si>
  <si>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</si>
  <si>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</si>
  <si>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</si>
  <si>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</si>
  <si>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</si>
  <si>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</si>
  <si>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</si>
  <si>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</si>
  <si>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</si>
  <si>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</si>
  <si>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</si>
  <si>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</si>
  <si>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</si>
  <si>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</si>
  <si>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</si>
  <si>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</si>
  <si>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</si>
  <si>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</si>
  <si>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</si>
  <si>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</si>
  <si>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</si>
  <si>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</si>
  <si>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</si>
  <si>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</si>
  <si>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</si>
  <si>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</si>
  <si>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</si>
  <si>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</si>
  <si>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</si>
  <si>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</si>
  <si>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</si>
  <si>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</si>
  <si>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</si>
  <si>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</si>
  <si>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</si>
  <si>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</si>
  <si>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</si>
  <si>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</si>
  <si>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</si>
  <si>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</si>
  <si>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</si>
  <si>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</si>
  <si>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</si>
  <si>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</si>
  <si>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</si>
  <si>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</si>
  <si>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</si>
  <si>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</si>
  <si>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</si>
  <si>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</si>
  <si>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</si>
  <si>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</si>
  <si>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</si>
  <si>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</si>
  <si>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</si>
  <si>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</si>
  <si>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</si>
  <si>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</si>
  <si>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</si>
  <si>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</si>
  <si>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</si>
  <si>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</si>
  <si>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</si>
  <si>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</si>
  <si>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</si>
  <si>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</si>
  <si>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</si>
  <si>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</si>
  <si>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</si>
  <si>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</si>
  <si>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</si>
  <si>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</si>
  <si>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</si>
  <si>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</si>
  <si>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</si>
  <si>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</si>
  <si>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</si>
  <si>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</si>
  <si>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</si>
  <si>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</si>
  <si>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</si>
  <si>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</si>
  <si>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</si>
  <si>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</si>
  <si>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</si>
  <si>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</si>
  <si>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</si>
  <si>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</si>
  <si>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</si>
  <si>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</si>
  <si>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</si>
  <si>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</si>
  <si>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</si>
  <si>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</si>
  <si>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</si>
  <si>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</si>
  <si>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</si>
  <si>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</si>
  <si>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</si>
  <si>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</si>
  <si>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</si>
  <si>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</si>
  <si>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</si>
  <si>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</si>
  <si>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</si>
  <si>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</si>
  <si>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</si>
  <si>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</si>
  <si>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</si>
  <si>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</si>
  <si>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</si>
  <si>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</si>
  <si>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</si>
  <si>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</si>
  <si>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</si>
  <si>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</si>
  <si>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</si>
  <si>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</si>
  <si>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</si>
  <si>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</si>
  <si>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</si>
  <si>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</si>
  <si>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</si>
  <si>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</si>
  <si>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</si>
  <si>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</si>
  <si>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</si>
  <si>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</si>
  <si>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</si>
  <si>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</si>
  <si>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</si>
  <si>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</si>
  <si>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</si>
  <si>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</si>
  <si>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</si>
  <si>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</si>
  <si>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</si>
  <si>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</si>
  <si>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</si>
  <si>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</si>
  <si>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</si>
  <si>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</si>
  <si>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</si>
  <si>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</si>
  <si>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</si>
  <si>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</si>
  <si>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</si>
  <si>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</si>
  <si>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</si>
  <si>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</si>
  <si>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</si>
  <si>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</si>
  <si>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</si>
  <si>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</si>
  <si>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</si>
  <si>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</si>
  <si>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</si>
  <si>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</si>
  <si>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</si>
  <si>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地下水対策及び地下水保全管理調査等に要する経費</t>
    <phoneticPr fontId="5"/>
  </si>
  <si>
    <t>課長　荒井 仁志</t>
    <rPh sb="0" eb="2">
      <t>カチョウ</t>
    </rPh>
    <phoneticPr fontId="5"/>
  </si>
  <si>
    <t>水資源政策課</t>
    <rPh sb="0" eb="3">
      <t>ミズシゲン</t>
    </rPh>
    <rPh sb="3" eb="6">
      <t>セイサクカ</t>
    </rPh>
    <phoneticPr fontId="5"/>
  </si>
  <si>
    <t>○</t>
  </si>
  <si>
    <t>濃尾平野地盤沈下防止等対策要綱（S60.4.26）
筑後・佐賀平野地盤沈下防止等対策要綱（S60.4.26）
関東平野北部地盤沈下防止等対策要綱（H3.11.29）</t>
    <phoneticPr fontId="5"/>
  </si>
  <si>
    <t>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</si>
  <si>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</si>
  <si>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t>
    <phoneticPr fontId="5"/>
  </si>
  <si>
    <t>-</t>
    <phoneticPr fontId="5"/>
  </si>
  <si>
    <t>要綱の対象地域ごとに定められている地下水採取の年間目標量7.59億m3に対して、採取量が目標量以下に抑制する。</t>
    <rPh sb="0" eb="2">
      <t>ヨウコウ</t>
    </rPh>
    <rPh sb="3" eb="5">
      <t>タイショウ</t>
    </rPh>
    <rPh sb="5" eb="7">
      <t>チイキ</t>
    </rPh>
    <rPh sb="10" eb="11">
      <t>サダ</t>
    </rPh>
    <rPh sb="17" eb="20">
      <t>チカスイ</t>
    </rPh>
    <rPh sb="20" eb="22">
      <t>サイシュ</t>
    </rPh>
    <rPh sb="23" eb="25">
      <t>ネンカン</t>
    </rPh>
    <rPh sb="25" eb="28">
      <t>モクヒョウリョウ</t>
    </rPh>
    <rPh sb="32" eb="33">
      <t>オク</t>
    </rPh>
    <rPh sb="36" eb="37">
      <t>タイ</t>
    </rPh>
    <rPh sb="40" eb="43">
      <t>サイシュリョウ</t>
    </rPh>
    <rPh sb="44" eb="47">
      <t>モクヒョウリョウ</t>
    </rPh>
    <rPh sb="47" eb="49">
      <t>イカ</t>
    </rPh>
    <rPh sb="50" eb="52">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</si>
  <si>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</si>
  <si>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職員旅費</t>
    <rPh sb="0" eb="2">
      <t>ショクイン</t>
    </rPh>
    <rPh sb="2" eb="4">
      <t>リョヒ</t>
    </rPh>
    <phoneticPr fontId="5"/>
  </si>
  <si>
    <t>調査費</t>
    <rPh sb="0" eb="3">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</si>
  <si>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</si>
  <si>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自治体数</t>
    <rPh sb="0" eb="3">
      <t>ジチタイ</t>
    </rPh>
    <rPh sb="3" eb="4">
      <t>スウ</t>
    </rPh>
    <phoneticPr fontId="5"/>
  </si>
  <si>
    <t>【地盤沈下防止等対策要綱対象自治体数】
地下水採取量・地盤沈下量等の調査を実施し、地盤沈下防止等対策要綱に基づく対策を実施している自治体（県・市）の数</t>
    <rPh sb="1" eb="3">
      <t>ジバン</t>
    </rPh>
    <rPh sb="3" eb="5">
      <t>チンカ</t>
    </rPh>
    <rPh sb="5" eb="7">
      <t>ボウシ</t>
    </rPh>
    <rPh sb="7" eb="8">
      <t>トウ</t>
    </rPh>
    <rPh sb="8" eb="10">
      <t>タイサク</t>
    </rPh>
    <rPh sb="10" eb="12">
      <t>ヨウコウ</t>
    </rPh>
    <rPh sb="12" eb="14">
      <t>タイショウ</t>
    </rPh>
    <rPh sb="14" eb="17">
      <t>ジチタイ</t>
    </rPh>
    <rPh sb="17" eb="18">
      <t>スウ</t>
    </rPh>
    <rPh sb="20" eb="23">
      <t>チカスイ</t>
    </rPh>
    <rPh sb="23" eb="26">
      <t>サイシュリョウ</t>
    </rPh>
    <rPh sb="27" eb="29">
      <t>ジバン</t>
    </rPh>
    <rPh sb="29" eb="31">
      <t>チンカ</t>
    </rPh>
    <rPh sb="31" eb="33">
      <t>リョウトウ</t>
    </rPh>
    <rPh sb="34" eb="36">
      <t>チョウサ</t>
    </rPh>
    <rPh sb="37" eb="39">
      <t>ジッシ</t>
    </rPh>
    <rPh sb="41" eb="43">
      <t>ジバン</t>
    </rPh>
    <rPh sb="43" eb="45">
      <t>チンカ</t>
    </rPh>
    <rPh sb="45" eb="47">
      <t>ボウシ</t>
    </rPh>
    <rPh sb="47" eb="48">
      <t>トウ</t>
    </rPh>
    <rPh sb="48" eb="50">
      <t>タイサク</t>
    </rPh>
    <rPh sb="50" eb="52">
      <t>ヨウコウ</t>
    </rPh>
    <rPh sb="53" eb="54">
      <t>モト</t>
    </rPh>
    <rPh sb="56" eb="58">
      <t>タイサク</t>
    </rPh>
    <rPh sb="59" eb="61">
      <t>ジッシ</t>
    </rPh>
    <rPh sb="65" eb="68">
      <t>ジチタイ</t>
    </rPh>
    <rPh sb="69" eb="70">
      <t>ケン</t>
    </rPh>
    <rPh sb="71" eb="72">
      <t>シ</t>
    </rPh>
    <rPh sb="74" eb="75">
      <t>カズ</t>
    </rPh>
    <phoneticPr fontId="5"/>
  </si>
  <si>
    <t>％</t>
    <phoneticPr fontId="5"/>
  </si>
  <si>
    <t>無</t>
  </si>
  <si>
    <t>‐</t>
  </si>
  <si>
    <t>・発注業務については、総合評価落札方式及び企画競争により競争性・透明性を高めた契約手続きにより行っている。</t>
    <rPh sb="1" eb="3">
      <t>ハッチュウ</t>
    </rPh>
    <rPh sb="3" eb="5">
      <t>ギョウム</t>
    </rPh>
    <rPh sb="11" eb="13">
      <t>ソウゴウ</t>
    </rPh>
    <rPh sb="13" eb="15">
      <t>ヒョウカ</t>
    </rPh>
    <rPh sb="15" eb="17">
      <t>ラクサツ</t>
    </rPh>
    <rPh sb="17" eb="19">
      <t>ホウシキ</t>
    </rPh>
    <rPh sb="19" eb="20">
      <t>オヨ</t>
    </rPh>
    <rPh sb="21" eb="23">
      <t>キカク</t>
    </rPh>
    <rPh sb="23" eb="25">
      <t>キョウソウ</t>
    </rPh>
    <rPh sb="28" eb="31">
      <t>キョウソウセイ</t>
    </rPh>
    <rPh sb="32" eb="35">
      <t>トウメイセイ</t>
    </rPh>
    <rPh sb="36" eb="37">
      <t>タカ</t>
    </rPh>
    <rPh sb="39" eb="41">
      <t>ケイヤク</t>
    </rPh>
    <rPh sb="41" eb="43">
      <t>テツヅ</t>
    </rPh>
    <rPh sb="47" eb="48">
      <t>オコナ</t>
    </rPh>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</si>
  <si>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</si>
  <si>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t>
    <phoneticPr fontId="5"/>
  </si>
  <si>
    <t>水資源対策調査費</t>
    <rPh sb="0" eb="3">
      <t>ミズシゲン</t>
    </rPh>
    <rPh sb="3" eb="5">
      <t>タイサク</t>
    </rPh>
    <rPh sb="5" eb="8">
      <t>チョウサヒ</t>
    </rPh>
    <phoneticPr fontId="5"/>
  </si>
  <si>
    <t>A.国際航業(株)</t>
    <rPh sb="2" eb="6">
      <t>コクサイコウギョウ</t>
    </rPh>
    <rPh sb="6" eb="9">
      <t>カブ</t>
    </rPh>
    <phoneticPr fontId="5"/>
  </si>
  <si>
    <t>平成27年度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</si>
  <si>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平成27年度地下水マネジメント手引き検討業務</t>
    <rPh sb="0" eb="2">
      <t>ヘイセイ</t>
    </rPh>
    <rPh sb="4" eb="6">
      <t>ネンド</t>
    </rPh>
    <rPh sb="6" eb="9">
      <t>チカスイ</t>
    </rPh>
    <rPh sb="15" eb="17">
      <t>テビ</t>
    </rPh>
    <rPh sb="18" eb="20">
      <t>ケントウ</t>
    </rPh>
    <rPh sb="20" eb="22">
      <t>ギョウム</t>
    </rPh>
    <phoneticPr fontId="5"/>
  </si>
  <si>
    <t>平成27年度気候変動適応策に関する調査検討業務</t>
    <rPh sb="0" eb="2">
      <t>ヘイセイ</t>
    </rPh>
    <rPh sb="4" eb="6">
      <t>ネンド</t>
    </rPh>
    <rPh sb="6" eb="8">
      <t>キコウ</t>
    </rPh>
    <rPh sb="8" eb="10">
      <t>ヘンドウ</t>
    </rPh>
    <rPh sb="10" eb="12">
      <t>テキオウ</t>
    </rPh>
    <rPh sb="12" eb="13">
      <t>サク</t>
    </rPh>
    <rPh sb="14" eb="15">
      <t>カン</t>
    </rPh>
    <rPh sb="17" eb="19">
      <t>チョウサ</t>
    </rPh>
    <rPh sb="19" eb="21">
      <t>ケントウ</t>
    </rPh>
    <rPh sb="21" eb="23">
      <t>ギョウム</t>
    </rPh>
    <phoneticPr fontId="5"/>
  </si>
  <si>
    <t>平成27年度気候変動による水資源への影響等検討業務</t>
    <rPh sb="0" eb="2">
      <t>ヘイセイ</t>
    </rPh>
    <rPh sb="4" eb="6">
      <t>ネンド</t>
    </rPh>
    <rPh sb="6" eb="8">
      <t>キコウ</t>
    </rPh>
    <rPh sb="8" eb="10">
      <t>ヘンドウ</t>
    </rPh>
    <rPh sb="13" eb="16">
      <t>ミズシゲン</t>
    </rPh>
    <rPh sb="18" eb="20">
      <t>エイキョウ</t>
    </rPh>
    <rPh sb="20" eb="21">
      <t>トウ</t>
    </rPh>
    <rPh sb="21" eb="23">
      <t>ケントウ</t>
    </rPh>
    <rPh sb="23" eb="25">
      <t>ギョウム</t>
    </rPh>
    <phoneticPr fontId="5"/>
  </si>
  <si>
    <t>B.(株)建設技術研究所</t>
    <rPh sb="2" eb="5">
      <t>カブ</t>
    </rPh>
    <rPh sb="5" eb="7">
      <t>ケンセツ</t>
    </rPh>
    <rPh sb="7" eb="9">
      <t>ギジュツ</t>
    </rPh>
    <rPh sb="9" eb="12">
      <t>ケンキュウジョ</t>
    </rPh>
    <phoneticPr fontId="5"/>
  </si>
  <si>
    <t>水資源対策調査費地方公共団体委託費</t>
    <phoneticPr fontId="5"/>
  </si>
  <si>
    <t>平成27年度地盤沈下防止等対策要綱推進調査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5"/>
  </si>
  <si>
    <t>国際航業(株)</t>
    <rPh sb="0" eb="4">
      <t>コクサイコウギョウ</t>
    </rPh>
    <rPh sb="4" eb="7">
      <t>カブ</t>
    </rPh>
    <phoneticPr fontId="5"/>
  </si>
  <si>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</si>
  <si>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</si>
  <si>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</si>
  <si>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随意契約
（企画競争）</t>
  </si>
  <si>
    <t>-</t>
    <phoneticPr fontId="5"/>
  </si>
  <si>
    <t>渇水時の地下水依存の検討</t>
    <rPh sb="0" eb="3">
      <t>カッスイジ</t>
    </rPh>
    <rPh sb="4" eb="6">
      <t>チカ</t>
    </rPh>
    <rPh sb="7" eb="9">
      <t>イゾン</t>
    </rPh>
    <rPh sb="10" eb="12">
      <t>ケントウ</t>
    </rPh>
    <phoneticPr fontId="5"/>
  </si>
  <si>
    <t>気候変動による水資源の将来予測を検討</t>
    <rPh sb="0" eb="2">
      <t>キコウ</t>
    </rPh>
    <rPh sb="2" eb="4">
      <t>ヘンドウ</t>
    </rPh>
    <rPh sb="7" eb="10">
      <t>ミズシゲン</t>
    </rPh>
    <rPh sb="11" eb="13">
      <t>ショウライ</t>
    </rPh>
    <rPh sb="13" eb="15">
      <t>ヨソク</t>
    </rPh>
    <rPh sb="16" eb="18">
      <t>ケントウ</t>
    </rPh>
    <phoneticPr fontId="5"/>
  </si>
  <si>
    <t>地下水採取量や地盤沈下状況等の調査</t>
    <rPh sb="0" eb="3">
      <t>チカスイ</t>
    </rPh>
    <rPh sb="3" eb="6">
      <t>サイシュリョウ</t>
    </rPh>
    <rPh sb="7" eb="9">
      <t>ジバン</t>
    </rPh>
    <rPh sb="9" eb="11">
      <t>チンカ</t>
    </rPh>
    <rPh sb="11" eb="13">
      <t>ジョウキョウ</t>
    </rPh>
    <rPh sb="13" eb="14">
      <t>トウ</t>
    </rPh>
    <rPh sb="15" eb="17">
      <t>チョウサ</t>
    </rPh>
    <phoneticPr fontId="5"/>
  </si>
  <si>
    <t>福岡県</t>
    <rPh sb="0" eb="3">
      <t>フクオカケン</t>
    </rPh>
    <phoneticPr fontId="5"/>
  </si>
  <si>
    <t>佐賀県</t>
    <rPh sb="0" eb="3">
      <t>サガケン</t>
    </rPh>
    <phoneticPr fontId="5"/>
  </si>
  <si>
    <t>〃</t>
    <phoneticPr fontId="5"/>
  </si>
  <si>
    <t>名古屋市</t>
    <rPh sb="0" eb="4">
      <t>ナゴヤシ</t>
    </rPh>
    <phoneticPr fontId="5"/>
  </si>
  <si>
    <t>愛知県</t>
    <rPh sb="0" eb="3">
      <t>アイチケン</t>
    </rPh>
    <phoneticPr fontId="5"/>
  </si>
  <si>
    <t>群馬県</t>
    <rPh sb="0" eb="3">
      <t>グンマケン</t>
    </rPh>
    <phoneticPr fontId="5"/>
  </si>
  <si>
    <t>三重県</t>
    <rPh sb="0" eb="3">
      <t>ミエケン</t>
    </rPh>
    <phoneticPr fontId="5"/>
  </si>
  <si>
    <t>埼玉県</t>
    <rPh sb="0" eb="3">
      <t>サイタマケン</t>
    </rPh>
    <phoneticPr fontId="5"/>
  </si>
  <si>
    <t>千葉県</t>
    <rPh sb="0" eb="3">
      <t>チバケン</t>
    </rPh>
    <phoneticPr fontId="5"/>
  </si>
  <si>
    <t>茨城県</t>
    <rPh sb="0" eb="3">
      <t>イバラキケン</t>
    </rPh>
    <phoneticPr fontId="5"/>
  </si>
  <si>
    <t>-</t>
    <phoneticPr fontId="5"/>
  </si>
  <si>
    <t>成果目標の達成度が算出されている直近3カ年
（H23～H25執行額合計）／（H25達成度-H23達成度）　　　　　　　　　　　　　　</t>
    <rPh sb="0" eb="2">
      <t>セイカ</t>
    </rPh>
    <rPh sb="2" eb="4">
      <t>モクヒョウ</t>
    </rPh>
    <rPh sb="5" eb="8">
      <t>タッセイド</t>
    </rPh>
    <rPh sb="9" eb="11">
      <t>サンシュツ</t>
    </rPh>
    <rPh sb="16" eb="18">
      <t>チョッキン</t>
    </rPh>
    <rPh sb="20" eb="21">
      <t>ネン</t>
    </rPh>
    <rPh sb="30" eb="32">
      <t>シッコウ</t>
    </rPh>
    <rPh sb="32" eb="33">
      <t>ガク</t>
    </rPh>
    <rPh sb="33" eb="35">
      <t>ゴウケイ</t>
    </rPh>
    <rPh sb="41" eb="44">
      <t>タッセイド</t>
    </rPh>
    <rPh sb="48" eb="51">
      <t>タッセイド</t>
    </rPh>
    <phoneticPr fontId="5"/>
  </si>
  <si>
    <t>水管理・国土保全局水資源部</t>
    <rPh sb="0" eb="1">
      <t>ミズ</t>
    </rPh>
    <rPh sb="1" eb="3">
      <t>カンリ</t>
    </rPh>
    <rPh sb="4" eb="6">
      <t>コクド</t>
    </rPh>
    <rPh sb="6" eb="9">
      <t>ホゼンキョク</t>
    </rPh>
    <rPh sb="9" eb="12">
      <t>ミズシゲン</t>
    </rPh>
    <rPh sb="12" eb="13">
      <t>ブ</t>
    </rPh>
    <phoneticPr fontId="5"/>
  </si>
  <si>
    <t>億m3</t>
    <rPh sb="0" eb="1">
      <t>オク</t>
    </rPh>
    <phoneticPr fontId="5"/>
  </si>
  <si>
    <t>％</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</si>
  <si>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rPh sb="0" eb="2">
      <t>ジバン</t>
    </rPh>
    <rPh sb="2" eb="4">
      <t>チンカ</t>
    </rPh>
    <rPh sb="4" eb="6">
      <t>ボウシ</t>
    </rPh>
    <rPh sb="6" eb="7">
      <t>トウ</t>
    </rPh>
    <rPh sb="7" eb="9">
      <t>タイサク</t>
    </rPh>
    <rPh sb="9" eb="11">
      <t>ヨウコウ</t>
    </rPh>
    <rPh sb="12" eb="13">
      <t>モト</t>
    </rPh>
    <rPh sb="15" eb="17">
      <t>セサク</t>
    </rPh>
    <rPh sb="18" eb="19">
      <t>スス</t>
    </rPh>
    <rPh sb="21" eb="22">
      <t>ウエ</t>
    </rPh>
    <rPh sb="24" eb="26">
      <t>カンケイ</t>
    </rPh>
    <rPh sb="26" eb="28">
      <t>ショウチョウ</t>
    </rPh>
    <rPh sb="28" eb="29">
      <t>オヨ</t>
    </rPh>
    <rPh sb="30" eb="32">
      <t>カンケイ</t>
    </rPh>
    <rPh sb="32" eb="34">
      <t>チホウ</t>
    </rPh>
    <rPh sb="34" eb="36">
      <t>コウキョウ</t>
    </rPh>
    <rPh sb="36" eb="38">
      <t>ダンタイ</t>
    </rPh>
    <rPh sb="39" eb="41">
      <t>キョウリョク</t>
    </rPh>
    <rPh sb="42" eb="43">
      <t>エ</t>
    </rPh>
    <rPh sb="45" eb="47">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5" eb="98">
      <t>チカスイ</t>
    </rPh>
    <rPh sb="98" eb="100">
      <t>サイシュ</t>
    </rPh>
    <rPh sb="100" eb="103">
      <t>モクヒョウリョウ</t>
    </rPh>
    <rPh sb="104" eb="106">
      <t>ジバン</t>
    </rPh>
    <rPh sb="106" eb="108">
      <t>チンカ</t>
    </rPh>
    <rPh sb="108" eb="110">
      <t>タイサク</t>
    </rPh>
    <rPh sb="110" eb="112">
      <t>ジギョウ</t>
    </rPh>
    <rPh sb="112" eb="113">
      <t>トウ</t>
    </rPh>
    <rPh sb="114" eb="116">
      <t>ヒョウカ</t>
    </rPh>
    <rPh sb="118" eb="121">
      <t>キョクショテキ</t>
    </rPh>
    <rPh sb="122" eb="124">
      <t>ジバン</t>
    </rPh>
    <rPh sb="124" eb="126">
      <t>チンカ</t>
    </rPh>
    <rPh sb="127" eb="129">
      <t>ケイゾク</t>
    </rPh>
    <rPh sb="130" eb="133">
      <t>カッスイジ</t>
    </rPh>
    <rPh sb="134" eb="137">
      <t>タンキテキ</t>
    </rPh>
    <rPh sb="138" eb="141">
      <t>チカスイ</t>
    </rPh>
    <rPh sb="141" eb="144">
      <t>サイシュリョウ</t>
    </rPh>
    <rPh sb="145" eb="147">
      <t>ゾウダイ</t>
    </rPh>
    <rPh sb="148" eb="149">
      <t>トモナ</t>
    </rPh>
    <rPh sb="150" eb="152">
      <t>ジバン</t>
    </rPh>
    <rPh sb="152" eb="154">
      <t>チンカ</t>
    </rPh>
    <rPh sb="155" eb="157">
      <t>ハッセイ</t>
    </rPh>
    <rPh sb="158" eb="160">
      <t>ボウシ</t>
    </rPh>
    <rPh sb="165" eb="167">
      <t>チイキ</t>
    </rPh>
    <rPh sb="168" eb="170">
      <t>ジツジョウ</t>
    </rPh>
    <rPh sb="171" eb="172">
      <t>オウ</t>
    </rPh>
    <rPh sb="174" eb="177">
      <t>ソウゴウテキ</t>
    </rPh>
    <rPh sb="178" eb="180">
      <t>タイサク</t>
    </rPh>
    <rPh sb="181" eb="183">
      <t>スイシン</t>
    </rPh>
    <phoneticPr fontId="5"/>
  </si>
  <si>
    <t>D.パシフィックコンサルタンツ(株)・（一財）国土技術研究センター共同提案体</t>
    <rPh sb="15" eb="18">
      <t>カブ</t>
    </rPh>
    <rPh sb="20" eb="21">
      <t>イチ</t>
    </rPh>
    <rPh sb="21" eb="22">
      <t>ザイ</t>
    </rPh>
    <rPh sb="23" eb="25">
      <t>コクド</t>
    </rPh>
    <rPh sb="25" eb="27">
      <t>ギジュツ</t>
    </rPh>
    <rPh sb="27" eb="29">
      <t>ケンキュウ</t>
    </rPh>
    <rPh sb="33" eb="35">
      <t>キョウドウ</t>
    </rPh>
    <rPh sb="35" eb="37">
      <t>テイアン</t>
    </rPh>
    <rPh sb="37" eb="38">
      <t>タイ</t>
    </rPh>
    <phoneticPr fontId="5"/>
  </si>
  <si>
    <t>C.（一財）国土技術センター・パシフィックコンサルタンツ(株)共同提案体</t>
    <rPh sb="3" eb="4">
      <t>イチ</t>
    </rPh>
    <rPh sb="4" eb="5">
      <t>ザイ</t>
    </rPh>
    <rPh sb="6" eb="8">
      <t>コクド</t>
    </rPh>
    <rPh sb="8" eb="10">
      <t>ギジュツ</t>
    </rPh>
    <rPh sb="28" eb="31">
      <t>カブ</t>
    </rPh>
    <rPh sb="31" eb="33">
      <t>キョウドウ</t>
    </rPh>
    <rPh sb="33" eb="35">
      <t>テイアン</t>
    </rPh>
    <rPh sb="35" eb="36">
      <t>タイ</t>
    </rPh>
    <phoneticPr fontId="5"/>
  </si>
  <si>
    <t>E.福岡県</t>
    <rPh sb="2" eb="5">
      <t>フクオカケン</t>
    </rPh>
    <phoneticPr fontId="5"/>
  </si>
  <si>
    <t>（一財）国土技術研究センター・パシフィックコンサルタンツ(株)共同提案体</t>
    <rPh sb="1" eb="2">
      <t>イチ</t>
    </rPh>
    <rPh sb="2" eb="3">
      <t>ザイ</t>
    </rPh>
    <rPh sb="4" eb="6">
      <t>コクド</t>
    </rPh>
    <rPh sb="6" eb="8">
      <t>ギジュツ</t>
    </rPh>
    <rPh sb="8" eb="10">
      <t>ケンキュウ</t>
    </rPh>
    <rPh sb="28" eb="31">
      <t>カブ</t>
    </rPh>
    <rPh sb="31" eb="33">
      <t>キョウドウ</t>
    </rPh>
    <rPh sb="33" eb="35">
      <t>テイアン</t>
    </rPh>
    <rPh sb="35" eb="36">
      <t>タイ</t>
    </rPh>
    <phoneticPr fontId="5"/>
  </si>
  <si>
    <t>パシフィックコンサルタンツ(株)・（一財）国土技術研究センター共同提案体</t>
    <rPh sb="13" eb="16">
      <t>カブ</t>
    </rPh>
    <rPh sb="18" eb="19">
      <t>イチ</t>
    </rPh>
    <rPh sb="19" eb="20">
      <t>ザイ</t>
    </rPh>
    <rPh sb="21" eb="23">
      <t>コクド</t>
    </rPh>
    <rPh sb="23" eb="25">
      <t>ギジュツ</t>
    </rPh>
    <rPh sb="25" eb="27">
      <t>ケンキュウ</t>
    </rPh>
    <rPh sb="31" eb="33">
      <t>キョウドウ</t>
    </rPh>
    <rPh sb="33" eb="35">
      <t>テイアン</t>
    </rPh>
    <rPh sb="35" eb="36">
      <t>タイ</t>
    </rPh>
    <phoneticPr fontId="5"/>
  </si>
  <si>
    <t>-</t>
    <phoneticPr fontId="5"/>
  </si>
  <si>
    <t>百万円/%</t>
    <rPh sb="0" eb="1">
      <t>ヒャク</t>
    </rPh>
    <rPh sb="1" eb="3">
      <t>マンエン</t>
    </rPh>
    <phoneticPr fontId="5"/>
  </si>
  <si>
    <t>広域的に発生している地盤沈下の防止と、地下水の適切な利用と保全を図ることは、国民的ニーズが高い事業である。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6" eb="28">
      <t>リヨウ</t>
    </rPh>
    <rPh sb="29" eb="31">
      <t>ホゼン</t>
    </rPh>
    <rPh sb="32" eb="33">
      <t>ハカ</t>
    </rPh>
    <rPh sb="38" eb="41">
      <t>コクミンテキ</t>
    </rPh>
    <rPh sb="45" eb="46">
      <t>タカ</t>
    </rPh>
    <rPh sb="47" eb="49">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</si>
  <si>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</si>
  <si>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</si>
  <si>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5"/>
  </si>
  <si>
    <t>△</t>
  </si>
  <si>
    <t>各地区の状況把握に必要な調査については、地域の実情を把握し、要綱に基づく基礎データを有している各地方公共団体に委託し実施している。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50">
      <t>カクチホウ</t>
    </rPh>
    <rPh sb="50" eb="52">
      <t>コウキョウ</t>
    </rPh>
    <rPh sb="52" eb="54">
      <t>ダンタイ</t>
    </rPh>
    <rPh sb="55" eb="57">
      <t>イタク</t>
    </rPh>
    <rPh sb="58" eb="60">
      <t>ジッシ</t>
    </rPh>
    <phoneticPr fontId="5"/>
  </si>
  <si>
    <t>地盤沈下の沈静化及び地下水の適切な利用と保全のために支出している。</t>
    <rPh sb="0" eb="2">
      <t>ジバン</t>
    </rPh>
    <rPh sb="2" eb="4">
      <t>チンカ</t>
    </rPh>
    <rPh sb="5" eb="8">
      <t>チンセイカ</t>
    </rPh>
    <rPh sb="8" eb="9">
      <t>オヨ</t>
    </rPh>
    <rPh sb="10" eb="13">
      <t>チカスイ</t>
    </rPh>
    <rPh sb="14" eb="16">
      <t>テキセツ</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</si>
  <si>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</si>
  <si>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成績目標の達成には一層の努力が必要であるが、地盤沈下は沈静化傾向である。</t>
    <rPh sb="0" eb="2">
      <t>セイセキ</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</si>
  <si>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各地域の地下水採取に係る目標量についての取組により地盤沈下は沈静化の傾向にある。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5"/>
  </si>
  <si>
    <t>調査結果については協議会等において各自治体に提供し、情報共有を図っている。</t>
    <rPh sb="0" eb="2">
      <t>チョウサ</t>
    </rPh>
    <rPh sb="2" eb="4">
      <t>ケッカ</t>
    </rPh>
    <rPh sb="9" eb="12">
      <t>キョウギカイ</t>
    </rPh>
    <rPh sb="12" eb="13">
      <t>トウ</t>
    </rPh>
    <rPh sb="17" eb="18">
      <t>カク</t>
    </rPh>
    <rPh sb="18" eb="21">
      <t>ジチタイ</t>
    </rPh>
    <rPh sb="22" eb="24">
      <t>テイキョウ</t>
    </rPh>
    <rPh sb="26" eb="28">
      <t>ジョウホウ</t>
    </rPh>
    <rPh sb="28" eb="30">
      <t>キョウユウ</t>
    </rPh>
    <rPh sb="31" eb="32">
      <t>ハカ</t>
    </rPh>
    <phoneticPr fontId="5"/>
  </si>
  <si>
    <t>－</t>
    <phoneticPr fontId="5"/>
  </si>
  <si>
    <t>支出先の選定が妥当であり、費目使途が事業目途に即し、真に必要なものに限定していることから、コスト等の水準は妥当である。（H25達成度－H23達成度）がマイナスとなり評価が出来なくなってしまったため、最新の値で評価を見直すこととする。</t>
    <rPh sb="0" eb="3">
      <t>シシュツサキ</t>
    </rPh>
    <rPh sb="4" eb="6">
      <t>センテイ</t>
    </rPh>
    <rPh sb="7" eb="9">
      <t>ダトウ</t>
    </rPh>
    <rPh sb="13" eb="15">
      <t>ヒモク</t>
    </rPh>
    <rPh sb="15" eb="17">
      <t>シト</t>
    </rPh>
    <rPh sb="18" eb="20">
      <t>ジギョウ</t>
    </rPh>
    <rPh sb="20" eb="22">
      <t>モクト</t>
    </rPh>
    <rPh sb="23" eb="24">
      <t>ソク</t>
    </rPh>
    <rPh sb="26" eb="27">
      <t>シン</t>
    </rPh>
    <rPh sb="28" eb="30">
      <t>ヒツヨウ</t>
    </rPh>
    <rPh sb="34" eb="36">
      <t>ゲンテイ</t>
    </rPh>
    <rPh sb="48" eb="49">
      <t>トウ</t>
    </rPh>
    <rPh sb="50" eb="52">
      <t>スイジュン</t>
    </rPh>
    <rPh sb="53" eb="55">
      <t>ダトウ</t>
    </rPh>
    <rPh sb="63" eb="66">
      <t>タッセイド</t>
    </rPh>
    <rPh sb="70" eb="73">
      <t>タッセイド</t>
    </rPh>
    <rPh sb="82" eb="84">
      <t>ヒョウカ</t>
    </rPh>
    <rPh sb="85" eb="87">
      <t>デキ</t>
    </rPh>
    <rPh sb="99" eb="101">
      <t>サイシン</t>
    </rPh>
    <rPh sb="102" eb="103">
      <t>アタイ</t>
    </rPh>
    <rPh sb="104" eb="106">
      <t>ヒョウカ</t>
    </rPh>
    <rPh sb="107" eb="109">
      <t>ミナオ</t>
    </rPh>
    <phoneticPr fontId="5"/>
  </si>
  <si>
    <t>四捨五入の関係で上段の平成28年度予算額と一致しない。</t>
    <rPh sb="0" eb="4">
      <t>シシャゴニュウ</t>
    </rPh>
    <rPh sb="5" eb="7">
      <t>カンケイ</t>
    </rPh>
    <rPh sb="8" eb="10">
      <t>ジョウダン</t>
    </rPh>
    <rPh sb="11" eb="13">
      <t>ヘイセイ</t>
    </rPh>
    <rPh sb="15" eb="17">
      <t>ネンド</t>
    </rPh>
    <rPh sb="17" eb="20">
      <t>ヨサンガク</t>
    </rPh>
    <rPh sb="21" eb="23">
      <t>イッチ</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</si>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</sst>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47624</xdr:colOff>
      <xdr:row>22</xdr:row>
      <xdr:rowOff>23813</xdr:rowOff>
    </xdr:from>
    <xdr:to>
      <xdr:col>37</xdr:col>
      <xdr:colOff>166688</xdr:colOff>
      <xdr:row>22</xdr:row>
      <xdr:rowOff>357188</xdr:rowOff>
    </xdr:to>
    <xdr:sp macro="" textlink="">
      <xdr:nvSpPr>
        <xdr:cNvPr id="2" name="テキスト ボックス 1"/>
        <xdr:cNvSpPr txBox="1"/>
      </xdr:nvSpPr>
      <xdr:spPr>
        <a:xfrm>
          <a:off x="6929437" y="9036844"/>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47624</xdr:colOff>
      <xdr:row>22</xdr:row>
      <xdr:rowOff>35718</xdr:rowOff>
    </xdr:from>
    <xdr:to>
      <xdr:col>41</xdr:col>
      <xdr:colOff>166688</xdr:colOff>
      <xdr:row>22</xdr:row>
      <xdr:rowOff>369093</xdr:rowOff>
    </xdr:to>
    <xdr:sp macro="" textlink="">
      <xdr:nvSpPr>
        <xdr:cNvPr id="7" name="テキスト ボックス 6"/>
        <xdr:cNvSpPr txBox="1"/>
      </xdr:nvSpPr>
      <xdr:spPr>
        <a:xfrm>
          <a:off x="7739062" y="9048749"/>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editAs="oneCell">
    <xdr:from>
      <xdr:col>6</xdr:col>
      <xdr:colOff>202405</xdr:colOff>
      <xdr:row>719</xdr:row>
      <xdr:rowOff>11906</xdr:rowOff>
    </xdr:from>
    <xdr:to>
      <xdr:col>49</xdr:col>
      <xdr:colOff>307041</xdr:colOff>
      <xdr:row>739</xdr:row>
      <xdr:rowOff>89527</xdr:rowOff>
    </xdr:to>
    <xdr:pic>
      <xdr:nvPicPr>
        <xdr:cNvPr id="8" name="図 7"/>
        <xdr:cNvPicPr>
          <a:picLocks noChangeAspect="1"/>
        </xdr:cNvPicPr>
      </xdr:nvPicPr>
      <xdr:blipFill>
        <a:blip xmlns:r="http://schemas.openxmlformats.org/officeDocument/2006/relationships" r:embed="rId1"/>
        <a:stretch>
          <a:fillRect/>
        </a:stretch>
      </xdr:blipFill>
      <xdr:spPr>
        <a:xfrm>
          <a:off x="1416843" y="38981062"/>
          <a:ext cx="8808104" cy="7221371"/>
        </a:xfrm>
        <a:prstGeom prst="rect">
          <a:avLst/>
        </a:prstGeom>
      </xdr:spPr>
    </xdr:pic>
    <xdr:clientData/>
  </xdr:twoCellAnchor>
  <xdr:twoCellAnchor>
    <xdr:from>
      <xdr:col>34</xdr:col>
      <xdr:colOff>47625</xdr:colOff>
      <xdr:row>23</xdr:row>
      <xdr:rowOff>59531</xdr:rowOff>
    </xdr:from>
    <xdr:to>
      <xdr:col>37</xdr:col>
      <xdr:colOff>166689</xdr:colOff>
      <xdr:row>23</xdr:row>
      <xdr:rowOff>392906</xdr:rowOff>
    </xdr:to>
    <xdr:sp macro="" textlink="">
      <xdr:nvSpPr>
        <xdr:cNvPr id="9" name="テキスト ボックス 8"/>
        <xdr:cNvSpPr txBox="1"/>
      </xdr:nvSpPr>
      <xdr:spPr>
        <a:xfrm>
          <a:off x="6929438" y="9048750"/>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47625</xdr:colOff>
      <xdr:row>24</xdr:row>
      <xdr:rowOff>107156</xdr:rowOff>
    </xdr:from>
    <xdr:to>
      <xdr:col>37</xdr:col>
      <xdr:colOff>166689</xdr:colOff>
      <xdr:row>24</xdr:row>
      <xdr:rowOff>440531</xdr:rowOff>
    </xdr:to>
    <xdr:sp macro="" textlink="">
      <xdr:nvSpPr>
        <xdr:cNvPr id="10" name="テキスト ボックス 9"/>
        <xdr:cNvSpPr txBox="1"/>
      </xdr:nvSpPr>
      <xdr:spPr>
        <a:xfrm>
          <a:off x="6929438" y="9608344"/>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59531</xdr:colOff>
      <xdr:row>23</xdr:row>
      <xdr:rowOff>71438</xdr:rowOff>
    </xdr:from>
    <xdr:to>
      <xdr:col>41</xdr:col>
      <xdr:colOff>178595</xdr:colOff>
      <xdr:row>23</xdr:row>
      <xdr:rowOff>404813</xdr:rowOff>
    </xdr:to>
    <xdr:sp macro="" textlink="">
      <xdr:nvSpPr>
        <xdr:cNvPr id="11" name="テキスト ボックス 10"/>
        <xdr:cNvSpPr txBox="1"/>
      </xdr:nvSpPr>
      <xdr:spPr>
        <a:xfrm>
          <a:off x="7750969" y="9060657"/>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35719</xdr:colOff>
      <xdr:row>24</xdr:row>
      <xdr:rowOff>119062</xdr:rowOff>
    </xdr:from>
    <xdr:to>
      <xdr:col>41</xdr:col>
      <xdr:colOff>154783</xdr:colOff>
      <xdr:row>24</xdr:row>
      <xdr:rowOff>452437</xdr:rowOff>
    </xdr:to>
    <xdr:sp macro="" textlink="">
      <xdr:nvSpPr>
        <xdr:cNvPr id="12" name="テキスト ボックス 11"/>
        <xdr:cNvSpPr txBox="1"/>
      </xdr:nvSpPr>
      <xdr:spPr>
        <a:xfrm>
          <a:off x="7727157" y="9620250"/>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35719</xdr:colOff>
      <xdr:row>87</xdr:row>
      <xdr:rowOff>392906</xdr:rowOff>
    </xdr:from>
    <xdr:to>
      <xdr:col>37</xdr:col>
      <xdr:colOff>154783</xdr:colOff>
      <xdr:row>89</xdr:row>
      <xdr:rowOff>35719</xdr:rowOff>
    </xdr:to>
    <xdr:sp macro="" textlink="">
      <xdr:nvSpPr>
        <xdr:cNvPr id="14" name="テキスト ボックス 13"/>
        <xdr:cNvSpPr txBox="1"/>
      </xdr:nvSpPr>
      <xdr:spPr>
        <a:xfrm>
          <a:off x="6917532" y="14001750"/>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88</xdr:row>
      <xdr:rowOff>0</xdr:rowOff>
    </xdr:from>
    <xdr:to>
      <xdr:col>41</xdr:col>
      <xdr:colOff>166689</xdr:colOff>
      <xdr:row>89</xdr:row>
      <xdr:rowOff>47625</xdr:rowOff>
    </xdr:to>
    <xdr:sp macro="" textlink="">
      <xdr:nvSpPr>
        <xdr:cNvPr id="15" name="テキスト ボックス 14"/>
        <xdr:cNvSpPr txBox="1"/>
      </xdr:nvSpPr>
      <xdr:spPr>
        <a:xfrm>
          <a:off x="7739063" y="14013656"/>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154782</xdr:colOff>
      <xdr:row>88</xdr:row>
      <xdr:rowOff>154783</xdr:rowOff>
    </xdr:from>
    <xdr:to>
      <xdr:col>34</xdr:col>
      <xdr:colOff>71437</xdr:colOff>
      <xdr:row>89</xdr:row>
      <xdr:rowOff>559595</xdr:rowOff>
    </xdr:to>
    <xdr:sp macro="" textlink="">
      <xdr:nvSpPr>
        <xdr:cNvPr id="16" name="テキスト ボックス 15"/>
        <xdr:cNvSpPr txBox="1"/>
      </xdr:nvSpPr>
      <xdr:spPr>
        <a:xfrm>
          <a:off x="6024563" y="14168439"/>
          <a:ext cx="928687" cy="6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最新値で</a:t>
          </a:r>
          <a:endParaRPr kumimoji="1" lang="en-US" altLang="ja-JP" sz="1100"/>
        </a:p>
        <a:p>
          <a:pPr algn="ctr"/>
          <a:r>
            <a:rPr kumimoji="1" lang="ja-JP" altLang="en-US" sz="1100"/>
            <a:t>再検証</a:t>
          </a:r>
        </a:p>
      </xdr:txBody>
    </xdr:sp>
    <xdr:clientData/>
  </xdr:twoCellAnchor>
  <xdr:twoCellAnchor>
    <xdr:from>
      <xdr:col>34</xdr:col>
      <xdr:colOff>59531</xdr:colOff>
      <xdr:row>89</xdr:row>
      <xdr:rowOff>107156</xdr:rowOff>
    </xdr:from>
    <xdr:to>
      <xdr:col>37</xdr:col>
      <xdr:colOff>178595</xdr:colOff>
      <xdr:row>89</xdr:row>
      <xdr:rowOff>440531</xdr:rowOff>
    </xdr:to>
    <xdr:sp macro="" textlink="">
      <xdr:nvSpPr>
        <xdr:cNvPr id="17" name="テキスト ボックス 16"/>
        <xdr:cNvSpPr txBox="1"/>
      </xdr:nvSpPr>
      <xdr:spPr>
        <a:xfrm>
          <a:off x="6941344" y="14406562"/>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89</xdr:row>
      <xdr:rowOff>119063</xdr:rowOff>
    </xdr:from>
    <xdr:to>
      <xdr:col>41</xdr:col>
      <xdr:colOff>166689</xdr:colOff>
      <xdr:row>89</xdr:row>
      <xdr:rowOff>452438</xdr:rowOff>
    </xdr:to>
    <xdr:sp macro="" textlink="">
      <xdr:nvSpPr>
        <xdr:cNvPr id="18" name="テキスト ボックス 17"/>
        <xdr:cNvSpPr txBox="1"/>
      </xdr:nvSpPr>
      <xdr:spPr>
        <a:xfrm>
          <a:off x="7739063" y="14418469"/>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47625</xdr:colOff>
      <xdr:row>114</xdr:row>
      <xdr:rowOff>95250</xdr:rowOff>
    </xdr:from>
    <xdr:to>
      <xdr:col>37</xdr:col>
      <xdr:colOff>166689</xdr:colOff>
      <xdr:row>114</xdr:row>
      <xdr:rowOff>428625</xdr:rowOff>
    </xdr:to>
    <xdr:sp macro="" textlink="">
      <xdr:nvSpPr>
        <xdr:cNvPr id="19" name="テキスト ボックス 18"/>
        <xdr:cNvSpPr txBox="1"/>
      </xdr:nvSpPr>
      <xdr:spPr>
        <a:xfrm>
          <a:off x="6929438" y="19002375"/>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114</xdr:row>
      <xdr:rowOff>107156</xdr:rowOff>
    </xdr:from>
    <xdr:to>
      <xdr:col>41</xdr:col>
      <xdr:colOff>166689</xdr:colOff>
      <xdr:row>114</xdr:row>
      <xdr:rowOff>440531</xdr:rowOff>
    </xdr:to>
    <xdr:sp macro="" textlink="">
      <xdr:nvSpPr>
        <xdr:cNvPr id="20" name="テキスト ボックス 19"/>
        <xdr:cNvSpPr txBox="1"/>
      </xdr:nvSpPr>
      <xdr:spPr>
        <a:xfrm>
          <a:off x="7739063" y="19014281"/>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47625</xdr:colOff>
      <xdr:row>115</xdr:row>
      <xdr:rowOff>142875</xdr:rowOff>
    </xdr:from>
    <xdr:to>
      <xdr:col>37</xdr:col>
      <xdr:colOff>166689</xdr:colOff>
      <xdr:row>115</xdr:row>
      <xdr:rowOff>476250</xdr:rowOff>
    </xdr:to>
    <xdr:sp macro="" textlink="">
      <xdr:nvSpPr>
        <xdr:cNvPr id="21" name="テキスト ボックス 20"/>
        <xdr:cNvSpPr txBox="1"/>
      </xdr:nvSpPr>
      <xdr:spPr>
        <a:xfrm>
          <a:off x="6929438" y="19550063"/>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59531</xdr:colOff>
      <xdr:row>115</xdr:row>
      <xdr:rowOff>154781</xdr:rowOff>
    </xdr:from>
    <xdr:to>
      <xdr:col>41</xdr:col>
      <xdr:colOff>178595</xdr:colOff>
      <xdr:row>115</xdr:row>
      <xdr:rowOff>488156</xdr:rowOff>
    </xdr:to>
    <xdr:sp macro="" textlink="">
      <xdr:nvSpPr>
        <xdr:cNvPr id="22" name="テキスト ボックス 21"/>
        <xdr:cNvSpPr txBox="1"/>
      </xdr:nvSpPr>
      <xdr:spPr>
        <a:xfrm>
          <a:off x="7750969" y="19561969"/>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6"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52</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515</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516</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568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170</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518</v>
      </c>
      <c r="AF5" s="558"/>
      <c r="AG5" s="558"/>
      <c r="AH5" s="558"/>
      <c r="AI5" s="558"/>
      <c r="AJ5" s="558"/>
      <c r="AK5" s="558"/>
      <c r="AL5" s="558"/>
      <c r="AM5" s="558"/>
      <c r="AN5" s="558"/>
      <c r="AO5" s="558"/>
      <c r="AP5" s="559"/>
      <c r="AQ5" s="560" t="s">
        <v>517</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537</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520</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国土強靱化施策</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64.5" customHeight="1" x14ac:dyDescent="0.15">
      <c r="A10" s="513" t="s">
        <v>34</v>
      </c>
      <c r="B10" s="514"/>
      <c r="C10" s="514"/>
      <c r="D10" s="514"/>
      <c r="E10" s="514"/>
      <c r="F10" s="514"/>
      <c r="G10" s="607" t="s">
        <v>522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31</v>
      </c>
      <c r="Q13" s="258"/>
      <c r="R13" s="258"/>
      <c r="S13" s="258"/>
      <c r="T13" s="258"/>
      <c r="U13" s="258"/>
      <c r="V13" s="259"/>
      <c r="W13" s="257">
        <v>31</v>
      </c>
      <c r="X13" s="258"/>
      <c r="Y13" s="258"/>
      <c r="Z13" s="258"/>
      <c r="AA13" s="258"/>
      <c r="AB13" s="258"/>
      <c r="AC13" s="259"/>
      <c r="AD13" s="257">
        <v>31</v>
      </c>
      <c r="AE13" s="258"/>
      <c r="AF13" s="258"/>
      <c r="AG13" s="258"/>
      <c r="AH13" s="258"/>
      <c r="AI13" s="258"/>
      <c r="AJ13" s="259"/>
      <c r="AK13" s="257">
        <v>31</v>
      </c>
      <c r="AL13" s="258"/>
      <c r="AM13" s="258"/>
      <c r="AN13" s="258"/>
      <c r="AO13" s="258"/>
      <c r="AP13" s="258"/>
      <c r="AQ13" s="259"/>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523</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467</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31</v>
      </c>
      <c r="Q18" s="734"/>
      <c r="R18" s="734"/>
      <c r="S18" s="734"/>
      <c r="T18" s="734"/>
      <c r="U18" s="734"/>
      <c r="V18" s="735"/>
      <c r="W18" s="733">
        <f>SUM(W13:AC17)</f>
        <v>31</v>
      </c>
      <c r="X18" s="734"/>
      <c r="Y18" s="734"/>
      <c r="Z18" s="734"/>
      <c r="AA18" s="734"/>
      <c r="AB18" s="734"/>
      <c r="AC18" s="735"/>
      <c r="AD18" s="733">
        <f>SUM(AD13:AJ17)</f>
        <v>31</v>
      </c>
      <c r="AE18" s="734"/>
      <c r="AF18" s="734"/>
      <c r="AG18" s="734"/>
      <c r="AH18" s="734"/>
      <c r="AI18" s="734"/>
      <c r="AJ18" s="735"/>
      <c r="AK18" s="733">
        <f>SUM(AK13:AQ17)</f>
        <v>31</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30</v>
      </c>
      <c r="Q19" s="258"/>
      <c r="R19" s="258"/>
      <c r="S19" s="258"/>
      <c r="T19" s="258"/>
      <c r="U19" s="258"/>
      <c r="V19" s="259"/>
      <c r="W19" s="257">
        <v>29</v>
      </c>
      <c r="X19" s="258"/>
      <c r="Y19" s="258"/>
      <c r="Z19" s="258"/>
      <c r="AA19" s="258"/>
      <c r="AB19" s="258"/>
      <c r="AC19" s="259"/>
      <c r="AD19" s="257">
        <v>29</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0.967741935483871</v>
      </c>
      <c r="Q20" s="737"/>
      <c r="R20" s="737"/>
      <c r="S20" s="737"/>
      <c r="T20" s="737"/>
      <c r="U20" s="737"/>
      <c r="V20" s="737"/>
      <c r="W20" s="737">
        <f>IF(W18=0, "-", W19/W18)</f>
        <v>0.93548387096774188</v>
      </c>
      <c r="X20" s="737"/>
      <c r="Y20" s="737"/>
      <c r="Z20" s="737"/>
      <c r="AA20" s="737"/>
      <c r="AB20" s="737"/>
      <c r="AC20" s="737"/>
      <c r="AD20" s="737">
        <f>IF(AD18=0, "-", AD19/AD18)</f>
        <v>0.93548387096774188</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371</v>
      </c>
      <c r="AT22" s="153"/>
      <c r="AU22" s="276">
        <v>31</v>
      </c>
      <c r="AV22" s="276"/>
      <c r="AW22" s="274" t="s">
        <v>313</v>
      </c>
      <c r="AX22" s="275"/>
    </row>
    <row r="23" spans="1:50" ht="30.75" customHeight="1" x14ac:dyDescent="0.15">
      <c r="A23" s="280"/>
      <c r="B23" s="278"/>
      <c r="C23" s="278"/>
      <c r="D23" s="278"/>
      <c r="E23" s="278"/>
      <c r="F23" s="279"/>
      <c r="G23" s="400" t="s">
        <v>525</v>
      </c>
      <c r="H23" s="401"/>
      <c r="I23" s="401"/>
      <c r="J23" s="401"/>
      <c r="K23" s="401"/>
      <c r="L23" s="401"/>
      <c r="M23" s="401"/>
      <c r="N23" s="401"/>
      <c r="O23" s="402"/>
      <c r="P23" s="111" t="s">
        <v>526</v>
      </c>
      <c r="Q23" s="111"/>
      <c r="R23" s="111"/>
      <c r="S23" s="111"/>
      <c r="T23" s="111"/>
      <c r="U23" s="111"/>
      <c r="V23" s="111"/>
      <c r="W23" s="111"/>
      <c r="X23" s="131"/>
      <c r="Y23" s="376" t="s">
        <v>14</v>
      </c>
      <c r="Z23" s="377"/>
      <c r="AA23" s="378"/>
      <c r="AB23" s="326" t="s">
        <v>569</v>
      </c>
      <c r="AC23" s="326"/>
      <c r="AD23" s="326"/>
      <c r="AE23" s="392">
        <v>7.8</v>
      </c>
      <c r="AF23" s="363"/>
      <c r="AG23" s="363"/>
      <c r="AH23" s="363"/>
      <c r="AI23" s="392"/>
      <c r="AJ23" s="363"/>
      <c r="AK23" s="363"/>
      <c r="AL23" s="363"/>
      <c r="AM23" s="392"/>
      <c r="AN23" s="363"/>
      <c r="AO23" s="363"/>
      <c r="AP23" s="363"/>
      <c r="AQ23" s="272" t="s">
        <v>577</v>
      </c>
      <c r="AR23" s="208"/>
      <c r="AS23" s="208"/>
      <c r="AT23" s="273"/>
      <c r="AU23" s="363"/>
      <c r="AV23" s="363"/>
      <c r="AW23" s="363"/>
      <c r="AX23" s="364"/>
    </row>
    <row r="24" spans="1:50" ht="40.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569</v>
      </c>
      <c r="AC24" s="371"/>
      <c r="AD24" s="371"/>
      <c r="AE24" s="392">
        <v>7.6</v>
      </c>
      <c r="AF24" s="363"/>
      <c r="AG24" s="363"/>
      <c r="AH24" s="363"/>
      <c r="AI24" s="392"/>
      <c r="AJ24" s="363"/>
      <c r="AK24" s="363"/>
      <c r="AL24" s="363"/>
      <c r="AM24" s="392"/>
      <c r="AN24" s="363"/>
      <c r="AO24" s="363"/>
      <c r="AP24" s="363"/>
      <c r="AQ24" s="272" t="s">
        <v>577</v>
      </c>
      <c r="AR24" s="208"/>
      <c r="AS24" s="208"/>
      <c r="AT24" s="273"/>
      <c r="AU24" s="363">
        <v>7.6</v>
      </c>
      <c r="AV24" s="363"/>
      <c r="AW24" s="363"/>
      <c r="AX24" s="364"/>
    </row>
    <row r="25" spans="1:50" ht="47.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93</v>
      </c>
      <c r="AF25" s="363"/>
      <c r="AG25" s="363"/>
      <c r="AH25" s="363"/>
      <c r="AI25" s="392"/>
      <c r="AJ25" s="363"/>
      <c r="AK25" s="363"/>
      <c r="AL25" s="363"/>
      <c r="AM25" s="392"/>
      <c r="AN25" s="363"/>
      <c r="AO25" s="363"/>
      <c r="AP25" s="363"/>
      <c r="AQ25" s="272" t="s">
        <v>577</v>
      </c>
      <c r="AR25" s="208"/>
      <c r="AS25" s="208"/>
      <c r="AT25" s="273"/>
      <c r="AU25" s="363">
        <v>100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3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12</v>
      </c>
      <c r="AF74" s="251"/>
      <c r="AG74" s="251"/>
      <c r="AH74" s="251"/>
      <c r="AI74" s="251">
        <v>12</v>
      </c>
      <c r="AJ74" s="251"/>
      <c r="AK74" s="251"/>
      <c r="AL74" s="251"/>
      <c r="AM74" s="251">
        <v>12</v>
      </c>
      <c r="AN74" s="251"/>
      <c r="AO74" s="251"/>
      <c r="AP74" s="251"/>
      <c r="AQ74" s="251"/>
      <c r="AR74" s="251"/>
      <c r="AS74" s="251"/>
      <c r="AT74" s="251"/>
      <c r="AU74" s="251"/>
      <c r="AV74" s="251"/>
      <c r="AW74" s="251"/>
      <c r="AX74" s="268"/>
      <c r="AY74" s="10"/>
      <c r="AZ74" s="10"/>
      <c r="BA74" s="10"/>
      <c r="BB74" s="10"/>
      <c r="BC74" s="10"/>
    </row>
    <row r="75" spans="1:60" ht="27.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12</v>
      </c>
      <c r="AF75" s="251"/>
      <c r="AG75" s="251"/>
      <c r="AH75" s="251"/>
      <c r="AI75" s="251">
        <v>12</v>
      </c>
      <c r="AJ75" s="251"/>
      <c r="AK75" s="251"/>
      <c r="AL75" s="251"/>
      <c r="AM75" s="251">
        <v>12</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567</v>
      </c>
      <c r="H89" s="385"/>
      <c r="I89" s="385"/>
      <c r="J89" s="385"/>
      <c r="K89" s="385"/>
      <c r="L89" s="385"/>
      <c r="M89" s="385"/>
      <c r="N89" s="385"/>
      <c r="O89" s="385"/>
      <c r="P89" s="385"/>
      <c r="Q89" s="385"/>
      <c r="R89" s="385"/>
      <c r="S89" s="385"/>
      <c r="T89" s="385"/>
      <c r="U89" s="385"/>
      <c r="V89" s="385"/>
      <c r="W89" s="385"/>
      <c r="X89" s="385"/>
      <c r="Y89" s="260" t="s">
        <v>17</v>
      </c>
      <c r="Z89" s="261"/>
      <c r="AA89" s="262"/>
      <c r="AB89" s="327" t="s">
        <v>578</v>
      </c>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368</v>
      </c>
      <c r="AC90" s="695"/>
      <c r="AD90" s="696"/>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527</v>
      </c>
      <c r="D104" s="846"/>
      <c r="E104" s="846"/>
      <c r="F104" s="846"/>
      <c r="G104" s="846"/>
      <c r="H104" s="846"/>
      <c r="I104" s="846"/>
      <c r="J104" s="846"/>
      <c r="K104" s="847"/>
      <c r="L104" s="257">
        <v>0.9</v>
      </c>
      <c r="M104" s="258"/>
      <c r="N104" s="258"/>
      <c r="O104" s="258"/>
      <c r="P104" s="258"/>
      <c r="Q104" s="259"/>
      <c r="R104" s="257"/>
      <c r="S104" s="258"/>
      <c r="T104" s="258"/>
      <c r="U104" s="258"/>
      <c r="V104" s="258"/>
      <c r="W104" s="259"/>
      <c r="X104" s="438" t="s">
        <v>592</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528</v>
      </c>
      <c r="D105" s="348"/>
      <c r="E105" s="348"/>
      <c r="F105" s="348"/>
      <c r="G105" s="348"/>
      <c r="H105" s="348"/>
      <c r="I105" s="348"/>
      <c r="J105" s="348"/>
      <c r="K105" s="349"/>
      <c r="L105" s="257">
        <v>21</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33" customHeight="1" x14ac:dyDescent="0.15">
      <c r="A106" s="782"/>
      <c r="B106" s="783"/>
      <c r="C106" s="347" t="s">
        <v>529</v>
      </c>
      <c r="D106" s="348"/>
      <c r="E106" s="348"/>
      <c r="F106" s="348"/>
      <c r="G106" s="348"/>
      <c r="H106" s="348"/>
      <c r="I106" s="348"/>
      <c r="J106" s="348"/>
      <c r="K106" s="349"/>
      <c r="L106" s="257">
        <v>9</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30.9</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593</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594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0"/>
      <c r="B115" s="855"/>
      <c r="C115" s="164"/>
      <c r="D115" s="855"/>
      <c r="E115" s="164"/>
      <c r="F115" s="165"/>
      <c r="G115" s="130" t="s">
        <v>595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532</v>
      </c>
      <c r="AC115" s="207"/>
      <c r="AD115" s="207"/>
      <c r="AE115" s="181">
        <v>93</v>
      </c>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v>100</v>
      </c>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 customHeight="1" x14ac:dyDescent="0.15">
      <c r="A169" s="860"/>
      <c r="B169" s="855"/>
      <c r="C169" s="164"/>
      <c r="D169" s="855"/>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7"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596</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24.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43.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519</v>
      </c>
      <c r="AE683" s="256"/>
      <c r="AF683" s="256"/>
      <c r="AG683" s="248" t="s">
        <v>579</v>
      </c>
      <c r="AH683" s="249"/>
      <c r="AI683" s="249"/>
      <c r="AJ683" s="249"/>
      <c r="AK683" s="249"/>
      <c r="AL683" s="249"/>
      <c r="AM683" s="249"/>
      <c r="AN683" s="249"/>
      <c r="AO683" s="249"/>
      <c r="AP683" s="249"/>
      <c r="AQ683" s="249"/>
      <c r="AR683" s="249"/>
      <c r="AS683" s="249"/>
      <c r="AT683" s="249"/>
      <c r="AU683" s="249"/>
      <c r="AV683" s="249"/>
      <c r="AW683" s="249"/>
      <c r="AX683" s="250"/>
    </row>
    <row r="684" spans="1:50" ht="73.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519</v>
      </c>
      <c r="AE684" s="144"/>
      <c r="AF684" s="144"/>
      <c r="AG684" s="140" t="s">
        <v>580</v>
      </c>
      <c r="AH684" s="141"/>
      <c r="AI684" s="141"/>
      <c r="AJ684" s="141"/>
      <c r="AK684" s="141"/>
      <c r="AL684" s="141"/>
      <c r="AM684" s="141"/>
      <c r="AN684" s="141"/>
      <c r="AO684" s="141"/>
      <c r="AP684" s="141"/>
      <c r="AQ684" s="141"/>
      <c r="AR684" s="141"/>
      <c r="AS684" s="141"/>
      <c r="AT684" s="141"/>
      <c r="AU684" s="141"/>
      <c r="AV684" s="141"/>
      <c r="AW684" s="141"/>
      <c r="AX684" s="142"/>
    </row>
    <row r="685" spans="1:50" ht="41.2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519</v>
      </c>
      <c r="AE685" s="635"/>
      <c r="AF685" s="635"/>
      <c r="AG685" s="449" t="s">
        <v>581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519</v>
      </c>
      <c r="AE686" s="448"/>
      <c r="AF686" s="448"/>
      <c r="AG686" s="110" t="s">
        <v>582</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533</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40.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533</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534</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79.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583</v>
      </c>
      <c r="AE690" s="144"/>
      <c r="AF690" s="144"/>
      <c r="AG690" s="140" t="s">
        <v>591</v>
      </c>
      <c r="AH690" s="141"/>
      <c r="AI690" s="141"/>
      <c r="AJ690" s="141"/>
      <c r="AK690" s="141"/>
      <c r="AL690" s="141"/>
      <c r="AM690" s="141"/>
      <c r="AN690" s="141"/>
      <c r="AO690" s="141"/>
      <c r="AP690" s="141"/>
      <c r="AQ690" s="141"/>
      <c r="AR690" s="141"/>
      <c r="AS690" s="141"/>
      <c r="AT690" s="141"/>
      <c r="AU690" s="141"/>
      <c r="AV690" s="141"/>
      <c r="AW690" s="141"/>
      <c r="AX690" s="142"/>
    </row>
    <row r="691" spans="1:64" ht="60"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584</v>
      </c>
      <c r="AH691" s="141"/>
      <c r="AI691" s="141"/>
      <c r="AJ691" s="141"/>
      <c r="AK691" s="141"/>
      <c r="AL691" s="141"/>
      <c r="AM691" s="141"/>
      <c r="AN691" s="141"/>
      <c r="AO691" s="141"/>
      <c r="AP691" s="141"/>
      <c r="AQ691" s="141"/>
      <c r="AR691" s="141"/>
      <c r="AS691" s="141"/>
      <c r="AT691" s="141"/>
      <c r="AU691" s="141"/>
      <c r="AV691" s="141"/>
      <c r="AW691" s="141"/>
      <c r="AX691" s="142"/>
    </row>
    <row r="692" spans="1:64" ht="44.2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519</v>
      </c>
      <c r="AE692" s="144"/>
      <c r="AF692" s="144"/>
      <c r="AG692" s="140" t="s">
        <v>585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534</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48" customHeight="1" x14ac:dyDescent="0.15">
      <c r="A694" s="505"/>
      <c r="B694" s="506"/>
      <c r="C694" s="507" t="s">
        <v>500</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519</v>
      </c>
      <c r="AE694" s="687"/>
      <c r="AF694" s="688"/>
      <c r="AG694" s="681" t="s">
        <v>586</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5.75" customHeight="1" x14ac:dyDescent="0.15">
      <c r="A695" s="500" t="s">
        <v>45</v>
      </c>
      <c r="B695" s="639"/>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583</v>
      </c>
      <c r="AE695" s="421"/>
      <c r="AF695" s="652"/>
      <c r="AG695" s="624" t="s">
        <v>587</v>
      </c>
      <c r="AH695" s="625"/>
      <c r="AI695" s="625"/>
      <c r="AJ695" s="625"/>
      <c r="AK695" s="625"/>
      <c r="AL695" s="625"/>
      <c r="AM695" s="625"/>
      <c r="AN695" s="625"/>
      <c r="AO695" s="625"/>
      <c r="AP695" s="625"/>
      <c r="AQ695" s="625"/>
      <c r="AR695" s="625"/>
      <c r="AS695" s="625"/>
      <c r="AT695" s="625"/>
      <c r="AU695" s="625"/>
      <c r="AV695" s="625"/>
      <c r="AW695" s="625"/>
      <c r="AX695" s="626"/>
    </row>
    <row r="696" spans="1:64" ht="51"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519</v>
      </c>
      <c r="AE696" s="486"/>
      <c r="AF696" s="486"/>
      <c r="AG696" s="140" t="s">
        <v>584</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588</v>
      </c>
      <c r="AH697" s="141"/>
      <c r="AI697" s="141"/>
      <c r="AJ697" s="141"/>
      <c r="AK697" s="141"/>
      <c r="AL697" s="141"/>
      <c r="AM697" s="141"/>
      <c r="AN697" s="141"/>
      <c r="AO697" s="141"/>
      <c r="AP697" s="141"/>
      <c r="AQ697" s="141"/>
      <c r="AR697" s="141"/>
      <c r="AS697" s="141"/>
      <c r="AT697" s="141"/>
      <c r="AU697" s="141"/>
      <c r="AV697" s="141"/>
      <c r="AW697" s="141"/>
      <c r="AX697" s="142"/>
    </row>
    <row r="698" spans="1:64" ht="47.2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589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t="s">
        <v>590</v>
      </c>
      <c r="D701" s="253"/>
      <c r="E701" s="253"/>
      <c r="F701" s="253"/>
      <c r="G701" s="253"/>
      <c r="H701" s="253"/>
      <c r="I701" s="253"/>
      <c r="J701" s="253"/>
      <c r="K701" s="253"/>
      <c r="L701" s="253"/>
      <c r="M701" s="253"/>
      <c r="N701" s="253"/>
      <c r="O701" s="254"/>
      <c r="P701" s="451" t="s">
        <v>590</v>
      </c>
      <c r="Q701" s="451"/>
      <c r="R701" s="451"/>
      <c r="S701" s="452"/>
      <c r="T701" s="453" t="s">
        <v>590</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535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536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137</v>
      </c>
      <c r="H717" s="435"/>
      <c r="I717" s="435"/>
      <c r="J717" s="435"/>
      <c r="K717" s="435"/>
      <c r="L717" s="435"/>
      <c r="M717" s="435"/>
      <c r="N717" s="435"/>
      <c r="O717" s="435"/>
      <c r="P717" s="435"/>
      <c r="Q717" s="437" t="s">
        <v>376</v>
      </c>
      <c r="R717" s="437"/>
      <c r="S717" s="437"/>
      <c r="T717" s="437"/>
      <c r="U717" s="437"/>
      <c r="V717" s="437"/>
      <c r="W717" s="435">
        <v>191</v>
      </c>
      <c r="X717" s="435"/>
      <c r="Y717" s="435"/>
      <c r="Z717" s="435"/>
      <c r="AA717" s="435"/>
      <c r="AB717" s="435"/>
      <c r="AC717" s="435"/>
      <c r="AD717" s="435"/>
      <c r="AE717" s="435"/>
      <c r="AF717" s="435"/>
      <c r="AG717" s="437" t="s">
        <v>377</v>
      </c>
      <c r="AH717" s="437"/>
      <c r="AI717" s="437"/>
      <c r="AJ717" s="437"/>
      <c r="AK717" s="437"/>
      <c r="AL717" s="437"/>
      <c r="AM717" s="435">
        <v>250</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46</v>
      </c>
      <c r="H718" s="436"/>
      <c r="I718" s="436"/>
      <c r="J718" s="436"/>
      <c r="K718" s="436"/>
      <c r="L718" s="436"/>
      <c r="M718" s="436"/>
      <c r="N718" s="436"/>
      <c r="O718" s="436"/>
      <c r="P718" s="436"/>
      <c r="Q718" s="493" t="s">
        <v>379</v>
      </c>
      <c r="R718" s="493"/>
      <c r="S718" s="493"/>
      <c r="T718" s="493"/>
      <c r="U718" s="493"/>
      <c r="V718" s="493"/>
      <c r="W718" s="603">
        <v>42</v>
      </c>
      <c r="X718" s="603"/>
      <c r="Y718" s="603"/>
      <c r="Z718" s="603"/>
      <c r="AA718" s="603"/>
      <c r="AB718" s="603"/>
      <c r="AC718" s="603"/>
      <c r="AD718" s="603"/>
      <c r="AE718" s="603"/>
      <c r="AF718" s="603"/>
      <c r="AG718" s="493" t="s">
        <v>380</v>
      </c>
      <c r="AH718" s="493"/>
      <c r="AI718" s="493"/>
      <c r="AJ718" s="493"/>
      <c r="AK718" s="493"/>
      <c r="AL718" s="493"/>
      <c r="AM718" s="458">
        <v>43</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539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38.25" customHeight="1" x14ac:dyDescent="0.15">
      <c r="A760" s="490"/>
      <c r="B760" s="491"/>
      <c r="C760" s="491"/>
      <c r="D760" s="491"/>
      <c r="E760" s="491"/>
      <c r="F760" s="492"/>
      <c r="G760" s="524" t="s">
        <v>538</v>
      </c>
      <c r="H760" s="525"/>
      <c r="I760" s="525"/>
      <c r="J760" s="525"/>
      <c r="K760" s="526"/>
      <c r="L760" s="518" t="s">
        <v>540</v>
      </c>
      <c r="M760" s="519"/>
      <c r="N760" s="519"/>
      <c r="O760" s="519"/>
      <c r="P760" s="519"/>
      <c r="Q760" s="519"/>
      <c r="R760" s="519"/>
      <c r="S760" s="519"/>
      <c r="T760" s="519"/>
      <c r="U760" s="519"/>
      <c r="V760" s="519"/>
      <c r="W760" s="519"/>
      <c r="X760" s="520"/>
      <c r="Y760" s="480">
        <v>8</v>
      </c>
      <c r="Z760" s="481"/>
      <c r="AA760" s="481"/>
      <c r="AB760" s="679"/>
      <c r="AC760" s="524" t="s">
        <v>538</v>
      </c>
      <c r="AD760" s="525"/>
      <c r="AE760" s="525"/>
      <c r="AF760" s="525"/>
      <c r="AG760" s="526"/>
      <c r="AH760" s="518" t="s">
        <v>541</v>
      </c>
      <c r="AI760" s="519"/>
      <c r="AJ760" s="519"/>
      <c r="AK760" s="519"/>
      <c r="AL760" s="519"/>
      <c r="AM760" s="519"/>
      <c r="AN760" s="519"/>
      <c r="AO760" s="519"/>
      <c r="AP760" s="519"/>
      <c r="AQ760" s="519"/>
      <c r="AR760" s="519"/>
      <c r="AS760" s="519"/>
      <c r="AT760" s="520"/>
      <c r="AU760" s="480">
        <v>11</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8</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11</v>
      </c>
      <c r="AV770" s="703"/>
      <c r="AW770" s="703"/>
      <c r="AX770" s="705"/>
    </row>
    <row r="771" spans="1:50" ht="30" customHeight="1" x14ac:dyDescent="0.15">
      <c r="A771" s="490"/>
      <c r="B771" s="491"/>
      <c r="C771" s="491"/>
      <c r="D771" s="491"/>
      <c r="E771" s="491"/>
      <c r="F771" s="492"/>
      <c r="G771" s="477" t="s">
        <v>573</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572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45.75" customHeight="1" x14ac:dyDescent="0.15">
      <c r="A773" s="490"/>
      <c r="B773" s="491"/>
      <c r="C773" s="491"/>
      <c r="D773" s="491"/>
      <c r="E773" s="491"/>
      <c r="F773" s="492"/>
      <c r="G773" s="524" t="s">
        <v>538</v>
      </c>
      <c r="H773" s="525"/>
      <c r="I773" s="525"/>
      <c r="J773" s="525"/>
      <c r="K773" s="526"/>
      <c r="L773" s="518" t="s">
        <v>542</v>
      </c>
      <c r="M773" s="519"/>
      <c r="N773" s="519"/>
      <c r="O773" s="519"/>
      <c r="P773" s="519"/>
      <c r="Q773" s="519"/>
      <c r="R773" s="519"/>
      <c r="S773" s="519"/>
      <c r="T773" s="519"/>
      <c r="U773" s="519"/>
      <c r="V773" s="519"/>
      <c r="W773" s="519"/>
      <c r="X773" s="520"/>
      <c r="Y773" s="480">
        <v>0.3</v>
      </c>
      <c r="Z773" s="481"/>
      <c r="AA773" s="481"/>
      <c r="AB773" s="679"/>
      <c r="AC773" s="524" t="s">
        <v>538</v>
      </c>
      <c r="AD773" s="525"/>
      <c r="AE773" s="525"/>
      <c r="AF773" s="525"/>
      <c r="AG773" s="526"/>
      <c r="AH773" s="518" t="s">
        <v>543</v>
      </c>
      <c r="AI773" s="519"/>
      <c r="AJ773" s="519"/>
      <c r="AK773" s="519"/>
      <c r="AL773" s="519"/>
      <c r="AM773" s="519"/>
      <c r="AN773" s="519"/>
      <c r="AO773" s="519"/>
      <c r="AP773" s="519"/>
      <c r="AQ773" s="519"/>
      <c r="AR773" s="519"/>
      <c r="AS773" s="519"/>
      <c r="AT773" s="520"/>
      <c r="AU773" s="480">
        <v>2</v>
      </c>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0.3</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2</v>
      </c>
      <c r="AV783" s="703"/>
      <c r="AW783" s="703"/>
      <c r="AX783" s="705"/>
    </row>
    <row r="784" spans="1:50" ht="30" customHeight="1" x14ac:dyDescent="0.15">
      <c r="A784" s="490"/>
      <c r="B784" s="491"/>
      <c r="C784" s="491"/>
      <c r="D784" s="491"/>
      <c r="E784" s="491"/>
      <c r="F784" s="492"/>
      <c r="G784" s="477" t="s">
        <v>574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48.75" customHeight="1" x14ac:dyDescent="0.15">
      <c r="A786" s="490"/>
      <c r="B786" s="491"/>
      <c r="C786" s="491"/>
      <c r="D786" s="491"/>
      <c r="E786" s="491"/>
      <c r="F786" s="492"/>
      <c r="G786" s="524" t="s">
        <v>545</v>
      </c>
      <c r="H786" s="525"/>
      <c r="I786" s="525"/>
      <c r="J786" s="525"/>
      <c r="K786" s="526"/>
      <c r="L786" s="518" t="s">
        <v>546</v>
      </c>
      <c r="M786" s="519"/>
      <c r="N786" s="519"/>
      <c r="O786" s="519"/>
      <c r="P786" s="519"/>
      <c r="Q786" s="519"/>
      <c r="R786" s="519"/>
      <c r="S786" s="519"/>
      <c r="T786" s="519"/>
      <c r="U786" s="519"/>
      <c r="V786" s="519"/>
      <c r="W786" s="519"/>
      <c r="X786" s="520"/>
      <c r="Y786" s="480">
        <v>1.2</v>
      </c>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1.2</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48" customHeight="1" x14ac:dyDescent="0.15">
      <c r="A816" s="239">
        <v>1</v>
      </c>
      <c r="B816" s="239">
        <v>1</v>
      </c>
      <c r="C816" s="235" t="s">
        <v>547</v>
      </c>
      <c r="D816" s="217"/>
      <c r="E816" s="217"/>
      <c r="F816" s="217"/>
      <c r="G816" s="217"/>
      <c r="H816" s="217"/>
      <c r="I816" s="217"/>
      <c r="J816" s="218">
        <v>9010001008669</v>
      </c>
      <c r="K816" s="219"/>
      <c r="L816" s="219"/>
      <c r="M816" s="219"/>
      <c r="N816" s="219"/>
      <c r="O816" s="219"/>
      <c r="P816" s="236" t="s">
        <v>548</v>
      </c>
      <c r="Q816" s="220"/>
      <c r="R816" s="220"/>
      <c r="S816" s="220"/>
      <c r="T816" s="220"/>
      <c r="U816" s="220"/>
      <c r="V816" s="220"/>
      <c r="W816" s="220"/>
      <c r="X816" s="220"/>
      <c r="Y816" s="221">
        <v>8</v>
      </c>
      <c r="Z816" s="222"/>
      <c r="AA816" s="222"/>
      <c r="AB816" s="223"/>
      <c r="AC816" s="224" t="s">
        <v>422</v>
      </c>
      <c r="AD816" s="224"/>
      <c r="AE816" s="224"/>
      <c r="AF816" s="224"/>
      <c r="AG816" s="224"/>
      <c r="AH816" s="225">
        <v>2</v>
      </c>
      <c r="AI816" s="226"/>
      <c r="AJ816" s="226"/>
      <c r="AK816" s="226"/>
      <c r="AL816" s="227">
        <v>36</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41.25" customHeight="1" x14ac:dyDescent="0.15">
      <c r="A849" s="239">
        <v>1</v>
      </c>
      <c r="B849" s="239">
        <v>1</v>
      </c>
      <c r="C849" s="235" t="s">
        <v>549</v>
      </c>
      <c r="D849" s="217"/>
      <c r="E849" s="217"/>
      <c r="F849" s="217"/>
      <c r="G849" s="217"/>
      <c r="H849" s="217"/>
      <c r="I849" s="217"/>
      <c r="J849" s="218">
        <v>7010001042703</v>
      </c>
      <c r="K849" s="219"/>
      <c r="L849" s="219"/>
      <c r="M849" s="219"/>
      <c r="N849" s="219"/>
      <c r="O849" s="219"/>
      <c r="P849" s="236" t="s">
        <v>550</v>
      </c>
      <c r="Q849" s="220"/>
      <c r="R849" s="220"/>
      <c r="S849" s="220"/>
      <c r="T849" s="220"/>
      <c r="U849" s="220"/>
      <c r="V849" s="220"/>
      <c r="W849" s="220"/>
      <c r="X849" s="220"/>
      <c r="Y849" s="221">
        <v>11</v>
      </c>
      <c r="Z849" s="222"/>
      <c r="AA849" s="222"/>
      <c r="AB849" s="223"/>
      <c r="AC849" s="224" t="s">
        <v>551</v>
      </c>
      <c r="AD849" s="224"/>
      <c r="AE849" s="224"/>
      <c r="AF849" s="224"/>
      <c r="AG849" s="224"/>
      <c r="AH849" s="225">
        <v>4</v>
      </c>
      <c r="AI849" s="226"/>
      <c r="AJ849" s="226"/>
      <c r="AK849" s="226"/>
      <c r="AL849" s="227" t="s">
        <v>552</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63" customHeight="1" x14ac:dyDescent="0.15">
      <c r="A882" s="239">
        <v>1</v>
      </c>
      <c r="B882" s="239">
        <v>1</v>
      </c>
      <c r="C882" s="235" t="s">
        <v>575</v>
      </c>
      <c r="D882" s="217"/>
      <c r="E882" s="217"/>
      <c r="F882" s="217"/>
      <c r="G882" s="217"/>
      <c r="H882" s="217"/>
      <c r="I882" s="217"/>
      <c r="J882" s="218">
        <v>4010405000185</v>
      </c>
      <c r="K882" s="219"/>
      <c r="L882" s="219"/>
      <c r="M882" s="219"/>
      <c r="N882" s="219"/>
      <c r="O882" s="219"/>
      <c r="P882" s="236" t="s">
        <v>553</v>
      </c>
      <c r="Q882" s="220"/>
      <c r="R882" s="220"/>
      <c r="S882" s="220"/>
      <c r="T882" s="220"/>
      <c r="U882" s="220"/>
      <c r="V882" s="220"/>
      <c r="W882" s="220"/>
      <c r="X882" s="220"/>
      <c r="Y882" s="221">
        <v>0.3</v>
      </c>
      <c r="Z882" s="222"/>
      <c r="AA882" s="222"/>
      <c r="AB882" s="223"/>
      <c r="AC882" s="224" t="s">
        <v>551</v>
      </c>
      <c r="AD882" s="224"/>
      <c r="AE882" s="224"/>
      <c r="AF882" s="224"/>
      <c r="AG882" s="224"/>
      <c r="AH882" s="225">
        <v>2</v>
      </c>
      <c r="AI882" s="226"/>
      <c r="AJ882" s="226"/>
      <c r="AK882" s="226"/>
      <c r="AL882" s="227" t="s">
        <v>566</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70.5" customHeight="1" x14ac:dyDescent="0.15">
      <c r="A915" s="239">
        <v>1</v>
      </c>
      <c r="B915" s="239">
        <v>1</v>
      </c>
      <c r="C915" s="235" t="s">
        <v>576</v>
      </c>
      <c r="D915" s="217"/>
      <c r="E915" s="217"/>
      <c r="F915" s="217"/>
      <c r="G915" s="217"/>
      <c r="H915" s="217"/>
      <c r="I915" s="217"/>
      <c r="J915" s="218">
        <v>8013401001509</v>
      </c>
      <c r="K915" s="219"/>
      <c r="L915" s="219"/>
      <c r="M915" s="219"/>
      <c r="N915" s="219"/>
      <c r="O915" s="219"/>
      <c r="P915" s="236" t="s">
        <v>554</v>
      </c>
      <c r="Q915" s="220"/>
      <c r="R915" s="220"/>
      <c r="S915" s="220"/>
      <c r="T915" s="220"/>
      <c r="U915" s="220"/>
      <c r="V915" s="220"/>
      <c r="W915" s="220"/>
      <c r="X915" s="220"/>
      <c r="Y915" s="221">
        <v>2</v>
      </c>
      <c r="Z915" s="222"/>
      <c r="AA915" s="222"/>
      <c r="AB915" s="223"/>
      <c r="AC915" s="224" t="s">
        <v>551</v>
      </c>
      <c r="AD915" s="224"/>
      <c r="AE915" s="224"/>
      <c r="AF915" s="224"/>
      <c r="AG915" s="224"/>
      <c r="AH915" s="225">
        <v>5</v>
      </c>
      <c r="AI915" s="226"/>
      <c r="AJ915" s="226"/>
      <c r="AK915" s="226"/>
      <c r="AL915" s="227" t="s">
        <v>566</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customHeight="1" x14ac:dyDescent="0.15">
      <c r="A948" s="239">
        <v>1</v>
      </c>
      <c r="B948" s="239">
        <v>1</v>
      </c>
      <c r="C948" s="235" t="s">
        <v>556</v>
      </c>
      <c r="D948" s="217"/>
      <c r="E948" s="217"/>
      <c r="F948" s="217"/>
      <c r="G948" s="217"/>
      <c r="H948" s="217"/>
      <c r="I948" s="217"/>
      <c r="J948" s="218">
        <v>6000020400009</v>
      </c>
      <c r="K948" s="219"/>
      <c r="L948" s="219"/>
      <c r="M948" s="219"/>
      <c r="N948" s="219"/>
      <c r="O948" s="219"/>
      <c r="P948" s="236" t="s">
        <v>555</v>
      </c>
      <c r="Q948" s="220"/>
      <c r="R948" s="220"/>
      <c r="S948" s="220"/>
      <c r="T948" s="220"/>
      <c r="U948" s="220"/>
      <c r="V948" s="220"/>
      <c r="W948" s="220"/>
      <c r="X948" s="220"/>
      <c r="Y948" s="221">
        <v>1.2</v>
      </c>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39">
        <v>2</v>
      </c>
      <c r="B949" s="239">
        <v>1</v>
      </c>
      <c r="C949" s="235" t="s">
        <v>557</v>
      </c>
      <c r="D949" s="217"/>
      <c r="E949" s="217"/>
      <c r="F949" s="217"/>
      <c r="G949" s="217"/>
      <c r="H949" s="217"/>
      <c r="I949" s="217"/>
      <c r="J949" s="218">
        <v>1000020410004</v>
      </c>
      <c r="K949" s="219"/>
      <c r="L949" s="219"/>
      <c r="M949" s="219"/>
      <c r="N949" s="219"/>
      <c r="O949" s="219"/>
      <c r="P949" s="236" t="s">
        <v>558</v>
      </c>
      <c r="Q949" s="220"/>
      <c r="R949" s="220"/>
      <c r="S949" s="220"/>
      <c r="T949" s="220"/>
      <c r="U949" s="220"/>
      <c r="V949" s="220"/>
      <c r="W949" s="220"/>
      <c r="X949" s="220"/>
      <c r="Y949" s="221">
        <v>1</v>
      </c>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39">
        <v>3</v>
      </c>
      <c r="B950" s="239">
        <v>1</v>
      </c>
      <c r="C950" s="235" t="s">
        <v>559</v>
      </c>
      <c r="D950" s="217"/>
      <c r="E950" s="217"/>
      <c r="F950" s="217"/>
      <c r="G950" s="217"/>
      <c r="H950" s="217"/>
      <c r="I950" s="217"/>
      <c r="J950" s="218">
        <v>3000020231002</v>
      </c>
      <c r="K950" s="219"/>
      <c r="L950" s="219"/>
      <c r="M950" s="219"/>
      <c r="N950" s="219"/>
      <c r="O950" s="219"/>
      <c r="P950" s="236" t="s">
        <v>558</v>
      </c>
      <c r="Q950" s="220"/>
      <c r="R950" s="220"/>
      <c r="S950" s="220"/>
      <c r="T950" s="220"/>
      <c r="U950" s="220"/>
      <c r="V950" s="220"/>
      <c r="W950" s="220"/>
      <c r="X950" s="220"/>
      <c r="Y950" s="221">
        <v>0.9</v>
      </c>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39">
        <v>4</v>
      </c>
      <c r="B951" s="239">
        <v>1</v>
      </c>
      <c r="C951" s="235" t="s">
        <v>560</v>
      </c>
      <c r="D951" s="217"/>
      <c r="E951" s="217"/>
      <c r="F951" s="217"/>
      <c r="G951" s="217"/>
      <c r="H951" s="217"/>
      <c r="I951" s="217"/>
      <c r="J951" s="218">
        <v>1000020230006</v>
      </c>
      <c r="K951" s="219"/>
      <c r="L951" s="219"/>
      <c r="M951" s="219"/>
      <c r="N951" s="219"/>
      <c r="O951" s="219"/>
      <c r="P951" s="236" t="s">
        <v>558</v>
      </c>
      <c r="Q951" s="220"/>
      <c r="R951" s="220"/>
      <c r="S951" s="220"/>
      <c r="T951" s="220"/>
      <c r="U951" s="220"/>
      <c r="V951" s="220"/>
      <c r="W951" s="220"/>
      <c r="X951" s="220"/>
      <c r="Y951" s="221">
        <v>0.8</v>
      </c>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39">
        <v>5</v>
      </c>
      <c r="B952" s="239">
        <v>1</v>
      </c>
      <c r="C952" s="235" t="s">
        <v>561</v>
      </c>
      <c r="D952" s="217"/>
      <c r="E952" s="217"/>
      <c r="F952" s="217"/>
      <c r="G952" s="217"/>
      <c r="H952" s="217"/>
      <c r="I952" s="217"/>
      <c r="J952" s="218">
        <v>7000020100005</v>
      </c>
      <c r="K952" s="219"/>
      <c r="L952" s="219"/>
      <c r="M952" s="219"/>
      <c r="N952" s="219"/>
      <c r="O952" s="219"/>
      <c r="P952" s="236" t="s">
        <v>558</v>
      </c>
      <c r="Q952" s="220"/>
      <c r="R952" s="220"/>
      <c r="S952" s="220"/>
      <c r="T952" s="220"/>
      <c r="U952" s="220"/>
      <c r="V952" s="220"/>
      <c r="W952" s="220"/>
      <c r="X952" s="220"/>
      <c r="Y952" s="221">
        <v>0.8</v>
      </c>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x14ac:dyDescent="0.15">
      <c r="A953" s="239">
        <v>6</v>
      </c>
      <c r="B953" s="239">
        <v>1</v>
      </c>
      <c r="C953" s="235" t="s">
        <v>562</v>
      </c>
      <c r="D953" s="217"/>
      <c r="E953" s="217"/>
      <c r="F953" s="217"/>
      <c r="G953" s="217"/>
      <c r="H953" s="217"/>
      <c r="I953" s="217"/>
      <c r="J953" s="218">
        <v>5000020240001</v>
      </c>
      <c r="K953" s="219"/>
      <c r="L953" s="219"/>
      <c r="M953" s="219"/>
      <c r="N953" s="219"/>
      <c r="O953" s="219"/>
      <c r="P953" s="236" t="s">
        <v>558</v>
      </c>
      <c r="Q953" s="220"/>
      <c r="R953" s="220"/>
      <c r="S953" s="220"/>
      <c r="T953" s="220"/>
      <c r="U953" s="220"/>
      <c r="V953" s="220"/>
      <c r="W953" s="220"/>
      <c r="X953" s="220"/>
      <c r="Y953" s="221">
        <v>0.7</v>
      </c>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39">
        <v>7</v>
      </c>
      <c r="B954" s="239">
        <v>1</v>
      </c>
      <c r="C954" s="235" t="s">
        <v>563</v>
      </c>
      <c r="D954" s="217"/>
      <c r="E954" s="217"/>
      <c r="F954" s="217"/>
      <c r="G954" s="217"/>
      <c r="H954" s="217"/>
      <c r="I954" s="217"/>
      <c r="J954" s="218">
        <v>1000020110001</v>
      </c>
      <c r="K954" s="219"/>
      <c r="L954" s="219"/>
      <c r="M954" s="219"/>
      <c r="N954" s="219"/>
      <c r="O954" s="219"/>
      <c r="P954" s="236" t="s">
        <v>558</v>
      </c>
      <c r="Q954" s="220"/>
      <c r="R954" s="220"/>
      <c r="S954" s="220"/>
      <c r="T954" s="220"/>
      <c r="U954" s="220"/>
      <c r="V954" s="220"/>
      <c r="W954" s="220"/>
      <c r="X954" s="220"/>
      <c r="Y954" s="221">
        <v>0.6</v>
      </c>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39">
        <v>8</v>
      </c>
      <c r="B955" s="239">
        <v>1</v>
      </c>
      <c r="C955" s="235" t="s">
        <v>564</v>
      </c>
      <c r="D955" s="217"/>
      <c r="E955" s="217"/>
      <c r="F955" s="217"/>
      <c r="G955" s="217"/>
      <c r="H955" s="217"/>
      <c r="I955" s="217"/>
      <c r="J955" s="218">
        <v>4000020120006</v>
      </c>
      <c r="K955" s="219"/>
      <c r="L955" s="219"/>
      <c r="M955" s="219"/>
      <c r="N955" s="219"/>
      <c r="O955" s="219"/>
      <c r="P955" s="236" t="s">
        <v>558</v>
      </c>
      <c r="Q955" s="220"/>
      <c r="R955" s="220"/>
      <c r="S955" s="220"/>
      <c r="T955" s="220"/>
      <c r="U955" s="220"/>
      <c r="V955" s="220"/>
      <c r="W955" s="220"/>
      <c r="X955" s="220"/>
      <c r="Y955" s="221">
        <v>0.6</v>
      </c>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39">
        <v>9</v>
      </c>
      <c r="B956" s="239">
        <v>1</v>
      </c>
      <c r="C956" s="235" t="s">
        <v>565</v>
      </c>
      <c r="D956" s="217"/>
      <c r="E956" s="217"/>
      <c r="F956" s="217"/>
      <c r="G956" s="217"/>
      <c r="H956" s="217"/>
      <c r="I956" s="217"/>
      <c r="J956" s="218">
        <v>2000020080004</v>
      </c>
      <c r="K956" s="219"/>
      <c r="L956" s="219"/>
      <c r="M956" s="219"/>
      <c r="N956" s="219"/>
      <c r="O956" s="219"/>
      <c r="P956" s="236" t="s">
        <v>558</v>
      </c>
      <c r="Q956" s="220"/>
      <c r="R956" s="220"/>
      <c r="S956" s="220"/>
      <c r="T956" s="220"/>
      <c r="U956" s="220"/>
      <c r="V956" s="220"/>
      <c r="W956" s="220"/>
      <c r="X956" s="220"/>
      <c r="Y956" s="221">
        <v>0.5</v>
      </c>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0.2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3:AX13 P15:AX15">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4" manualBreakCount="4">
    <brk id="102" max="49" man="1"/>
    <brk id="69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519</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498</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2016-06-16T09:39:00Z</cp:lastPrinted>
  <dcterms:created xsi:type="dcterms:W3CDTF">2012-03-13T00:50:25Z</dcterms:created>
  <dcterms:modified xsi:type="dcterms:W3CDTF">2016-07-07T12:48:30Z</dcterms:modified>
</cp:coreProperties>
</file>