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8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<sst xmlns="http://schemas.openxmlformats.org/spreadsheetml/2006/main" count="2761" uniqueCount="589">
  <si>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</si>
  <si>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</si>
  <si>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</si>
  <si>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</si>
  <si>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</si>
  <si>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</si>
  <si>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</si>
  <si>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</si>
  <si>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</si>
  <si>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</si>
  <si>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</si>
  <si>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</si>
  <si>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</si>
  <si>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</si>
  <si>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</si>
  <si>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</si>
  <si>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</si>
  <si>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</si>
  <si>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</si>
  <si>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</si>
  <si>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</si>
  <si>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</si>
  <si>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</si>
  <si>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</si>
  <si>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</si>
  <si>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</si>
  <si>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</si>
  <si>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</si>
  <si>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</si>
  <si>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</si>
  <si>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</si>
  <si>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</si>
  <si>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</si>
  <si>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</si>
  <si>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</si>
  <si>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</si>
  <si>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</si>
  <si>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</si>
  <si>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</si>
  <si>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</si>
  <si>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</si>
  <si>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</si>
  <si>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</si>
  <si>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</si>
  <si>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</si>
  <si>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</si>
  <si>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</si>
  <si>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</si>
  <si>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</si>
  <si>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</si>
  <si>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</si>
  <si>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</si>
  <si>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</si>
  <si>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</si>
  <si>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</si>
  <si>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</si>
  <si>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</si>
  <si>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</si>
  <si>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</si>
  <si>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</si>
  <si>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</si>
  <si>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</si>
  <si>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</si>
  <si>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</si>
  <si>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</si>
  <si>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</si>
  <si>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</si>
  <si>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</si>
  <si>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</si>
  <si>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</si>
  <si>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</si>
  <si>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</si>
  <si>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</si>
  <si>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</si>
  <si>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</si>
  <si>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</si>
  <si>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</si>
  <si>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</si>
  <si>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</si>
  <si>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</si>
  <si>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</si>
  <si>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</si>
  <si>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</si>
  <si>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</si>
  <si>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</si>
  <si>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</si>
  <si>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</si>
  <si>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</si>
  <si>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</si>
  <si>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</si>
  <si>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</si>
  <si>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</si>
  <si>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</si>
  <si>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</si>
  <si>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</si>
  <si>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</si>
  <si>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</si>
  <si>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</si>
  <si>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</si>
  <si>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</si>
  <si>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</si>
  <si>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</si>
  <si>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</si>
  <si>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</si>
  <si>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</si>
  <si>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</si>
  <si>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</si>
  <si>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</si>
  <si>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</si>
  <si>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</si>
  <si>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</si>
  <si>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</si>
  <si>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</si>
  <si>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</si>
  <si>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</si>
  <si>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</si>
  <si>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</si>
  <si>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</si>
  <si>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</si>
  <si>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</si>
  <si>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</si>
  <si>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</si>
  <si>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</si>
  <si>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</si>
  <si>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</si>
  <si>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</si>
  <si>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</si>
  <si>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</si>
  <si>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</si>
  <si>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</si>
  <si>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</si>
  <si>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</si>
  <si>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</si>
  <si>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</si>
  <si>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</si>
  <si>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</si>
  <si>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</si>
  <si>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</si>
  <si>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</si>
  <si>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</si>
  <si>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</si>
  <si>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</si>
  <si>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</si>
  <si>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</si>
  <si>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</si>
  <si>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</si>
  <si>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</si>
  <si>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</si>
  <si>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</si>
  <si>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</si>
  <si>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</si>
  <si>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</si>
  <si>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</si>
  <si>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</si>
  <si>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</si>
  <si>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</si>
  <si>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</si>
  <si>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</si>
  <si>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</si>
  <si>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</si>
  <si>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</si>
  <si>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</si>
  <si>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</si>
  <si>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</si>
  <si>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</si>
  <si>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</si>
  <si>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</si>
  <si>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</si>
  <si>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</si>
  <si>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</si>
  <si>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</si>
  <si>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</si>
  <si>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</si>
  <si>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</si>
  <si>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</si>
  <si>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</si>
  <si>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</si>
  <si>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</si>
  <si>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</si>
  <si>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</si>
  <si>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</si>
  <si>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</si>
  <si>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</si>
  <si>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</si>
  <si>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</si>
  <si>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</si>
  <si>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</si>
  <si>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</si>
  <si>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</si>
  <si>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</si>
  <si>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</si>
  <si>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</si>
  <si>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</si>
  <si>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</si>
  <si>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</si>
  <si>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</si>
  <si>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</si>
  <si>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</si>
  <si>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</si>
  <si>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</si>
  <si>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</si>
  <si>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</si>
  <si>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</si>
  <si>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</si>
  <si>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</si>
  <si>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</si>
  <si>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</si>
  <si>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</si>
  <si>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</si>
  <si>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</si>
  <si>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</si>
  <si>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</si>
  <si>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</si>
  <si>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</si>
  <si>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</si>
  <si>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</si>
  <si>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</si>
  <si>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</si>
  <si>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</si>
  <si>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</si>
  <si>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</si>
  <si>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</si>
  <si>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</si>
  <si>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</si>
  <si>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</si>
  <si>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</si>
  <si>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</si>
  <si>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</si>
  <si>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</si>
  <si>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</si>
  <si>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</si>
  <si>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</si>
  <si>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</si>
  <si>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</si>
  <si>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</si>
  <si>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</si>
  <si>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</si>
  <si>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</si>
  <si>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</si>
  <si>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</si>
  <si>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</si>
  <si>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</si>
  <si>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</si>
  <si>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</si>
  <si>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</si>
  <si>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</si>
  <si>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</si>
  <si>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</si>
  <si>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</si>
  <si>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</si>
  <si>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</si>
  <si>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</si>
  <si>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</si>
  <si>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</si>
  <si>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</si>
  <si>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</si>
  <si>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</si>
  <si>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</si>
  <si>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</si>
  <si>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</si>
  <si>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</si>
  <si>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</si>
  <si>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</si>
  <si>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</si>
  <si>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</si>
  <si>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</si>
  <si>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</si>
  <si>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</si>
  <si>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</si>
  <si>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</si>
  <si>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</si>
  <si>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</si>
  <si>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</si>
  <si>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</si>
  <si>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</si>
  <si>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</si>
  <si>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</si>
  <si>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</si>
  <si>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</si>
  <si>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</si>
  <si>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</si>
  <si>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</si>
  <si>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</si>
  <si>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</si>
  <si>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</si>
  <si>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</si>
  <si>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</si>
  <si>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</si>
  <si>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</si>
  <si>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</si>
  <si>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</si>
  <si>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</si>
  <si>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</si>
  <si>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</si>
  <si>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</si>
  <si>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</si>
  <si>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</si>
  <si>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</si>
  <si>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</si>
  <si>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</si>
  <si>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</si>
  <si>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</si>
  <si>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</si>
  <si>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</si>
  <si>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</si>
  <si>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</si>
  <si>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</si>
  <si>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</si>
  <si>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</si>
  <si>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</si>
  <si>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</si>
  <si>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</si>
  <si>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</si>
  <si>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</si>
  <si>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</si>
  <si>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</si>
  <si>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</si>
  <si>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</si>
  <si>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</si>
  <si>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</si>
  <si>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</si>
  <si>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</si>
  <si>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</si>
  <si>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</si>
  <si>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</si>
  <si>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</si>
  <si>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</si>
  <si>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</si>
  <si>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</si>
  <si>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</si>
  <si>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</si>
  <si>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</si>
  <si>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</si>
  <si>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</si>
  <si>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</si>
  <si>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</si>
  <si>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</si>
  <si>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</si>
  <si>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</si>
  <si>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</si>
  <si>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</si>
  <si>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</si>
  <si>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</si>
  <si>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</si>
  <si>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</si>
  <si>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</si>
  <si>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</si>
  <si>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</si>
  <si>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</si>
  <si>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</si>
  <si>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</si>
  <si>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</si>
  <si>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</si>
  <si>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</si>
  <si>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</si>
  <si>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</si>
  <si>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</si>
  <si>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</si>
  <si>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</si>
  <si>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</si>
  <si>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</si>
  <si>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</si>
  <si>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</si>
  <si>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</si>
  <si>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</si>
  <si>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</si>
  <si>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</si>
  <si>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</si>
  <si>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</si>
  <si>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</si>
  <si>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</si>
  <si>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</si>
  <si>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</si>
  <si>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</si>
  <si>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</si>
  <si>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</si>
  <si>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</si>
  <si>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</si>
  <si>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</si>
  <si>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</si>
  <si>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</si>
  <si>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</si>
  <si>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</si>
  <si>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</si>
  <si>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</si>
  <si>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</si>
  <si>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</si>
  <si>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</si>
  <si>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</si>
  <si>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</si>
  <si>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</si>
  <si>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</si>
  <si>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</si>
  <si>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</si>
  <si>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</si>
  <si>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</si>
  <si>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</si>
  <si>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</si>
  <si>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</si>
  <si>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</si>
  <si>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</si>
  <si>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</si>
  <si>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</si>
  <si>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</si>
  <si>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</si>
  <si>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</si>
  <si>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</si>
  <si>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</si>
  <si>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</si>
  <si>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</si>
  <si>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</si>
  <si>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</si>
  <si>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</si>
  <si>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</si>
  <si>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</si>
  <si>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</si>
  <si>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</si>
  <si>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</si>
  <si>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</si>
  <si>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</si>
  <si>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</si>
  <si>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</si>
  <si>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</si>
  <si>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</si>
  <si>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</si>
  <si>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</si>
  <si>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</si>
  <si>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</si>
  <si>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</si>
  <si>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</si>
  <si>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</si>
  <si>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</si>
  <si>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</si>
  <si>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</si>
  <si>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</si>
  <si>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</si>
  <si>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</si>
  <si>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</si>
  <si>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</si>
  <si>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</si>
  <si>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</si>
  <si>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</si>
  <si>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</si>
  <si>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</si>
  <si>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</si>
  <si>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</si>
  <si>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</si>
  <si>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</si>
  <si>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</si>
  <si>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</si>
  <si>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</si>
  <si>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</si>
  <si>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</si>
  <si>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</si>
  <si>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</si>
  <si>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</si>
  <si>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</si>
  <si>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</si>
  <si>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</si>
  <si>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</si>
  <si>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</si>
  <si>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</si>
  <si>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</si>
  <si>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</si>
  <si>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</si>
  <si>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</si>
  <si>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</si>
  <si>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</si>
  <si>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</si>
  <si>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</si>
  <si>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</si>
  <si>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</si>
  <si>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</si>
  <si>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</si>
  <si>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</si>
  <si>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</si>
  <si>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</si>
  <si>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</si>
  <si>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</si>
  <si>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</si>
  <si>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</si>
  <si>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</si>
  <si>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</si>
  <si>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</si>
  <si>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</si>
  <si>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</si>
  <si>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</si>
  <si>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</si>
  <si>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</si>
  <si>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</si>
  <si>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</si>
  <si>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</si>
  <si>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</si>
  <si>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</si>
  <si>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</si>
  <si>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</si>
  <si>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</si>
  <si>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</si>
  <si>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</si>
  <si>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</si>
  <si>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</si>
  <si>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</si>
  <si>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</si>
  <si>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</si>
  <si>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</si>
  <si>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</si>
  <si>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</si>
  <si>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</si>
  <si>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</si>
  <si>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</si>
  <si>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</si>
  <si>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</si>
  <si>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</si>
  <si>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</si>
  <si>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</si>
  <si>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</si>
  <si>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</si>
  <si>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</si>
  <si>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</si>
  <si>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</si>
  <si>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</si>
  <si>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下水道分野の水ビジネス国際展開経費</t>
    <phoneticPr fontId="5"/>
  </si>
  <si>
    <t>下水道企画課</t>
    <phoneticPr fontId="5"/>
  </si>
  <si>
    <t>課長　井上　誠</t>
    <phoneticPr fontId="5"/>
  </si>
  <si>
    <t>日本再興戦略、インフラシステム輸出戦略</t>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</si>
  <si>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t>
  </si>
  <si>
    <t>平成３２年度の我が国企業の下水道分野における海外受注件数を20件に引き上げる</t>
    <rPh sb="0" eb="2">
      <t>ヘイセイ</t>
    </rPh>
    <rPh sb="4" eb="6">
      <t>ネンド</t>
    </rPh>
    <rPh sb="7" eb="8">
      <t>ワ</t>
    </rPh>
    <rPh sb="9" eb="10">
      <t>クニ</t>
    </rPh>
    <rPh sb="10" eb="12">
      <t>キギョウ</t>
    </rPh>
    <rPh sb="13" eb="16">
      <t>ゲスイドウ</t>
    </rPh>
    <rPh sb="16" eb="18">
      <t>ブンヤ</t>
    </rPh>
    <rPh sb="22" eb="24">
      <t>カイガイ</t>
    </rPh>
    <rPh sb="24" eb="26">
      <t>ジュチュウ</t>
    </rPh>
    <rPh sb="26" eb="28">
      <t>ケンスウ</t>
    </rPh>
    <rPh sb="31" eb="32">
      <t>ケン</t>
    </rPh>
    <rPh sb="33" eb="34">
      <t>ヒ</t>
    </rPh>
    <rPh sb="35" eb="36">
      <t>ア</t>
    </rPh>
    <phoneticPr fontId="5"/>
  </si>
  <si>
    <t>-</t>
    <phoneticPr fontId="5"/>
  </si>
  <si>
    <t>国内外で開催したセミナー、政府間対話等の数</t>
    <phoneticPr fontId="5"/>
  </si>
  <si>
    <t>（国内外でのセミナー、政府間対話等開催にかかった費用）／（国内外で開催したセミナー、政府間対話等の数）　　　　</t>
    <phoneticPr fontId="5"/>
  </si>
  <si>
    <t>65／9</t>
    <phoneticPr fontId="5"/>
  </si>
  <si>
    <t>82/16</t>
    <phoneticPr fontId="5"/>
  </si>
  <si>
    <t>我が国企業の下水道分野における海外受注案件数</t>
    <phoneticPr fontId="5"/>
  </si>
  <si>
    <t>世界的に優位性を有するわが国の下水道技術の海外展開を促進するために、「政策と技術のパッケージによるプロジェクト形成」、「下水道システムの戦略的な国際標準化の推進」等を図る。</t>
    <phoneticPr fontId="5"/>
  </si>
  <si>
    <t>-</t>
    <phoneticPr fontId="5"/>
  </si>
  <si>
    <t>回</t>
    <rPh sb="0" eb="1">
      <t>カイ</t>
    </rPh>
    <phoneticPr fontId="5"/>
  </si>
  <si>
    <t>水環境対策調査費</t>
    <rPh sb="0" eb="3">
      <t>ミズカンキョウ</t>
    </rPh>
    <rPh sb="3" eb="5">
      <t>タイサク</t>
    </rPh>
    <rPh sb="5" eb="7">
      <t>チョウサ</t>
    </rPh>
    <rPh sb="7" eb="8">
      <t>ヒ</t>
    </rPh>
    <phoneticPr fontId="5"/>
  </si>
  <si>
    <t>北九州市</t>
    <phoneticPr fontId="5"/>
  </si>
  <si>
    <t>下水道分野の国際展開促進支援業務</t>
    <phoneticPr fontId="5"/>
  </si>
  <si>
    <t>随意契約
（企画競争）</t>
  </si>
  <si>
    <t>下水道事業支援センター・日本下水道事業団共同提案体</t>
    <phoneticPr fontId="5"/>
  </si>
  <si>
    <t>随意契約
（少額）</t>
  </si>
  <si>
    <t>日本水工設計株式会社</t>
    <rPh sb="6" eb="8">
      <t>カブシキ</t>
    </rPh>
    <rPh sb="8" eb="10">
      <t>ガイシャ</t>
    </rPh>
    <phoneticPr fontId="5"/>
  </si>
  <si>
    <t>水の再利用等に関する国際標準化促進検討業務</t>
    <phoneticPr fontId="5"/>
  </si>
  <si>
    <t>下水道革新的技術実証事業を対象とした海外展開方策検討業務</t>
    <phoneticPr fontId="5"/>
  </si>
  <si>
    <t>フィジー等における本邦下水道技術普及方策検討業務</t>
    <phoneticPr fontId="5"/>
  </si>
  <si>
    <t>非開削下水道管路更生工法に関する国際展開促進検討業務</t>
    <phoneticPr fontId="5"/>
  </si>
  <si>
    <t>日本水工設計株式会社</t>
    <phoneticPr fontId="5"/>
  </si>
  <si>
    <t>ベトナム国における下水道分野のソフトインフラ整備検討業務</t>
    <phoneticPr fontId="5"/>
  </si>
  <si>
    <t>カンボジア国プノンペン都における下水道事業促進業務</t>
    <phoneticPr fontId="5"/>
  </si>
  <si>
    <t>請負</t>
    <phoneticPr fontId="5"/>
  </si>
  <si>
    <t>ベトナム国における研修センター設立支援業務</t>
    <phoneticPr fontId="5"/>
  </si>
  <si>
    <t>水分野の国際標準化戦略検討委員会開催支援業務</t>
    <phoneticPr fontId="5"/>
  </si>
  <si>
    <t>下水道法英訳業務</t>
    <phoneticPr fontId="5"/>
  </si>
  <si>
    <t>株式会社リンクトランス・サイマル</t>
    <rPh sb="0" eb="2">
      <t>カブシキ</t>
    </rPh>
    <rPh sb="2" eb="4">
      <t>ガイシャ</t>
    </rPh>
    <phoneticPr fontId="5"/>
  </si>
  <si>
    <t>日本下水道事業団</t>
    <phoneticPr fontId="5"/>
  </si>
  <si>
    <t>汚泥処理等に関する国際標準化促進検討業務</t>
    <phoneticPr fontId="5"/>
  </si>
  <si>
    <t>日本テクノ・日本水工設計・下水道事業支援センター共同提案体</t>
    <phoneticPr fontId="5"/>
  </si>
  <si>
    <t>株式会社日水コン・一般財団法人都市技術センター共同提案体</t>
    <phoneticPr fontId="5"/>
  </si>
  <si>
    <t>フィリピン共和国における本邦下水道技術普及方策検討業務</t>
    <phoneticPr fontId="5"/>
  </si>
  <si>
    <t>日本工営株式会社　東京支店</t>
    <phoneticPr fontId="5"/>
  </si>
  <si>
    <t>三菱総合研究所・下水道事業支援センター共同提案体</t>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</si>
  <si>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</si>
  <si>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本邦企業の下水道分野における海外展開を促進するものである。</t>
    <phoneticPr fontId="5"/>
  </si>
  <si>
    <t>世界の水ビジネス市場に対して、我が国が培ってきた高度な下水道技術を核に水インフラとして海外展開するための施策は、国が実施すべき事業であり、優先度は高い。</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</si>
  <si>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</si>
  <si>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</si>
  <si>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</si>
  <si>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t>
  </si>
  <si>
    <t>セミナー・政府間対話等の実施までに、効果的に成果を上げるため、受注者との調整を十分に行い効率的に取り組んでいる。</t>
    <phoneticPr fontId="5"/>
  </si>
  <si>
    <t>成果実績は成果目標に見合ったものである。</t>
    <phoneticPr fontId="5"/>
  </si>
  <si>
    <t>活動実績は見込みに見合ったものである。</t>
    <phoneticPr fontId="5"/>
  </si>
  <si>
    <t>実施結果は我が国の下水道技術を核とする水インフラの海外展開に資するものであり、有効である。</t>
    <phoneticPr fontId="5"/>
  </si>
  <si>
    <t>無</t>
  </si>
  <si>
    <t>有</t>
  </si>
  <si>
    <t>67/16</t>
    <phoneticPr fontId="5"/>
  </si>
  <si>
    <t>下水道分野の国際展開促進支援業務等</t>
    <rPh sb="16" eb="17">
      <t>ナド</t>
    </rPh>
    <phoneticPr fontId="5"/>
  </si>
  <si>
    <t>水の再利用等に関する国際標準化促進検討業務　等</t>
    <rPh sb="22" eb="23">
      <t>ナド</t>
    </rPh>
    <phoneticPr fontId="5"/>
  </si>
  <si>
    <t>カンボジア国プノンペン都における下水道事業促進業務</t>
    <phoneticPr fontId="5"/>
  </si>
  <si>
    <t>オリジナル設計株式会社・JFEエンジニアリング株式会社提案共同体</t>
    <phoneticPr fontId="5"/>
  </si>
  <si>
    <t>70/16</t>
    <phoneticPr fontId="5"/>
  </si>
  <si>
    <t>-</t>
    <phoneticPr fontId="5"/>
  </si>
  <si>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</si>
  <si>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</si>
  <si>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８　良好な水環境・水辺空間の形成・水と緑のネットワークの形成、適正な汚水処理の確保、下水道資源の循環を推進する</t>
    <phoneticPr fontId="5"/>
  </si>
  <si>
    <t>２　良好な生活環境、自然環境の形成、バリアフリー社会の実現</t>
    <phoneticPr fontId="5"/>
  </si>
  <si>
    <t>-</t>
    <phoneticPr fontId="5"/>
  </si>
  <si>
    <t>我が国の下水道技術・経験を活用することにより、世界の水環境問題の解決に寄与する。</t>
    <rPh sb="0" eb="1">
      <t>ワ</t>
    </rPh>
    <rPh sb="2" eb="3">
      <t>クニ</t>
    </rPh>
    <rPh sb="4" eb="7">
      <t>ゲスイドウ</t>
    </rPh>
    <rPh sb="10" eb="12">
      <t>ケイケン</t>
    </rPh>
    <rPh sb="13" eb="15">
      <t>カツヨウ</t>
    </rPh>
    <rPh sb="23" eb="25">
      <t>セカイ</t>
    </rPh>
    <rPh sb="26" eb="27">
      <t>ミズ</t>
    </rPh>
    <rPh sb="27" eb="29">
      <t>カンキョウ</t>
    </rPh>
    <rPh sb="29" eb="31">
      <t>モンダイ</t>
    </rPh>
    <rPh sb="32" eb="34">
      <t>カイケツ</t>
    </rPh>
    <rPh sb="35" eb="37">
      <t>キヨ</t>
    </rPh>
    <phoneticPr fontId="5"/>
  </si>
  <si>
    <t>支出先は、事業の効果を最大化するための技術的観点から評価し選定を行っており、選定の妥当性及び競争性は確保されている。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</si>
</sst>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153481</xdr:colOff>
      <xdr:row>731</xdr:row>
      <xdr:rowOff>145267</xdr:rowOff>
    </xdr:from>
    <xdr:to>
      <xdr:col>35</xdr:col>
      <xdr:colOff>150437</xdr:colOff>
      <xdr:row>733</xdr:row>
      <xdr:rowOff>22003</xdr:rowOff>
    </xdr:to>
    <xdr:sp macro="" textlink="">
      <xdr:nvSpPr>
        <xdr:cNvPr id="5" name="テキスト ボックス 4"/>
        <xdr:cNvSpPr txBox="1"/>
      </xdr:nvSpPr>
      <xdr:spPr>
        <a:xfrm>
          <a:off x="3582481" y="232734561"/>
          <a:ext cx="3627662"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a:t>
          </a:r>
          <a:r>
            <a:rPr kumimoji="1" lang="ja-JP" altLang="en-US" sz="1100">
              <a:solidFill>
                <a:sysClr val="windowText" lastClr="000000"/>
              </a:solidFill>
            </a:rPr>
            <a:t>５者</a:t>
          </a:r>
          <a:r>
            <a:rPr kumimoji="1" lang="ja-JP" altLang="en-US" sz="1100"/>
            <a:t>）</a:t>
          </a:r>
          <a:endParaRPr kumimoji="1" lang="en-US" altLang="ja-JP" sz="1100"/>
        </a:p>
        <a:p>
          <a:pPr algn="ctr"/>
          <a:r>
            <a:rPr kumimoji="1" lang="ja-JP" altLang="en-US" sz="1100"/>
            <a:t>６４百万円</a:t>
          </a:r>
        </a:p>
      </xdr:txBody>
    </xdr:sp>
    <xdr:clientData/>
  </xdr:twoCellAnchor>
  <xdr:twoCellAnchor>
    <xdr:from>
      <xdr:col>10</xdr:col>
      <xdr:colOff>21011</xdr:colOff>
      <xdr:row>720</xdr:row>
      <xdr:rowOff>0</xdr:rowOff>
    </xdr:from>
    <xdr:to>
      <xdr:col>22</xdr:col>
      <xdr:colOff>110418</xdr:colOff>
      <xdr:row>721</xdr:row>
      <xdr:rowOff>213912</xdr:rowOff>
    </xdr:to>
    <xdr:sp macro="" textlink="">
      <xdr:nvSpPr>
        <xdr:cNvPr id="6" name="テキスト ボックス 5"/>
        <xdr:cNvSpPr txBox="1"/>
      </xdr:nvSpPr>
      <xdr:spPr>
        <a:xfrm>
          <a:off x="2038070" y="228768088"/>
          <a:ext cx="2509877" cy="561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p>
      </xdr:txBody>
    </xdr:sp>
    <xdr:clientData/>
  </xdr:twoCellAnchor>
  <xdr:twoCellAnchor>
    <xdr:from>
      <xdr:col>10</xdr:col>
      <xdr:colOff>0</xdr:colOff>
      <xdr:row>721</xdr:row>
      <xdr:rowOff>344787</xdr:rowOff>
    </xdr:from>
    <xdr:to>
      <xdr:col>22</xdr:col>
      <xdr:colOff>171050</xdr:colOff>
      <xdr:row>724</xdr:row>
      <xdr:rowOff>212714</xdr:rowOff>
    </xdr:to>
    <xdr:sp macro="" textlink="">
      <xdr:nvSpPr>
        <xdr:cNvPr id="7" name="大かっこ 6"/>
        <xdr:cNvSpPr/>
      </xdr:nvSpPr>
      <xdr:spPr>
        <a:xfrm>
          <a:off x="2017059" y="229460258"/>
          <a:ext cx="2591520" cy="9100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17</xdr:col>
      <xdr:colOff>201106</xdr:colOff>
      <xdr:row>739</xdr:row>
      <xdr:rowOff>109056</xdr:rowOff>
    </xdr:from>
    <xdr:to>
      <xdr:col>35</xdr:col>
      <xdr:colOff>198062</xdr:colOff>
      <xdr:row>740</xdr:row>
      <xdr:rowOff>329772</xdr:rowOff>
    </xdr:to>
    <xdr:sp macro="" textlink="">
      <xdr:nvSpPr>
        <xdr:cNvPr id="8" name="テキスト ボックス 7"/>
        <xdr:cNvSpPr txBox="1"/>
      </xdr:nvSpPr>
      <xdr:spPr>
        <a:xfrm>
          <a:off x="3630106" y="235477409"/>
          <a:ext cx="3627662" cy="568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　３４百万円</a:t>
          </a:r>
        </a:p>
      </xdr:txBody>
    </xdr:sp>
    <xdr:clientData/>
  </xdr:twoCellAnchor>
  <xdr:twoCellAnchor>
    <xdr:from>
      <xdr:col>17</xdr:col>
      <xdr:colOff>191301</xdr:colOff>
      <xdr:row>741</xdr:row>
      <xdr:rowOff>189100</xdr:rowOff>
    </xdr:from>
    <xdr:to>
      <xdr:col>36</xdr:col>
      <xdr:colOff>13765</xdr:colOff>
      <xdr:row>744</xdr:row>
      <xdr:rowOff>34616</xdr:rowOff>
    </xdr:to>
    <xdr:sp macro="" textlink="">
      <xdr:nvSpPr>
        <xdr:cNvPr id="9" name="大かっこ 8"/>
        <xdr:cNvSpPr/>
      </xdr:nvSpPr>
      <xdr:spPr>
        <a:xfrm>
          <a:off x="3620301" y="236252218"/>
          <a:ext cx="3654876" cy="8876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12</xdr:col>
      <xdr:colOff>85685</xdr:colOff>
      <xdr:row>725</xdr:row>
      <xdr:rowOff>23171</xdr:rowOff>
    </xdr:from>
    <xdr:to>
      <xdr:col>17</xdr:col>
      <xdr:colOff>84084</xdr:colOff>
      <xdr:row>747</xdr:row>
      <xdr:rowOff>268940</xdr:rowOff>
    </xdr:to>
    <xdr:sp macro="" textlink="">
      <xdr:nvSpPr>
        <xdr:cNvPr id="10" name="フリーフォーム 9"/>
        <xdr:cNvSpPr/>
      </xdr:nvSpPr>
      <xdr:spPr>
        <a:xfrm>
          <a:off x="2506156" y="35153612"/>
          <a:ext cx="1006928" cy="788818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119702</xdr:colOff>
      <xdr:row>732</xdr:row>
      <xdr:rowOff>144868</xdr:rowOff>
    </xdr:from>
    <xdr:to>
      <xdr:col>17</xdr:col>
      <xdr:colOff>153481</xdr:colOff>
      <xdr:row>732</xdr:row>
      <xdr:rowOff>144868</xdr:rowOff>
    </xdr:to>
    <xdr:cxnSp macro="">
      <xdr:nvCxnSpPr>
        <xdr:cNvPr id="11" name="直線矢印コネクタ 10"/>
        <xdr:cNvCxnSpPr>
          <a:stCxn id="5" idx="1"/>
        </xdr:cNvCxnSpPr>
      </xdr:nvCxnSpPr>
      <xdr:spPr>
        <a:xfrm flipH="1">
          <a:off x="2540173" y="233081544"/>
          <a:ext cx="10423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168887</xdr:colOff>
      <xdr:row>733</xdr:row>
      <xdr:rowOff>88847</xdr:rowOff>
    </xdr:from>
    <xdr:to>
      <xdr:col>35</xdr:col>
      <xdr:colOff>193057</xdr:colOff>
      <xdr:row>735</xdr:row>
      <xdr:rowOff>281745</xdr:rowOff>
    </xdr:to>
    <xdr:sp macro="" textlink="">
      <xdr:nvSpPr>
        <xdr:cNvPr id="12" name="大かっこ 11"/>
        <xdr:cNvSpPr/>
      </xdr:nvSpPr>
      <xdr:spPr>
        <a:xfrm>
          <a:off x="3597887" y="233372906"/>
          <a:ext cx="3654876" cy="8876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12</xdr:col>
      <xdr:colOff>123264</xdr:colOff>
      <xdr:row>740</xdr:row>
      <xdr:rowOff>11206</xdr:rowOff>
    </xdr:from>
    <xdr:to>
      <xdr:col>17</xdr:col>
      <xdr:colOff>157043</xdr:colOff>
      <xdr:row>740</xdr:row>
      <xdr:rowOff>11206</xdr:rowOff>
    </xdr:to>
    <xdr:cxnSp macro="">
      <xdr:nvCxnSpPr>
        <xdr:cNvPr id="14" name="直線矢印コネクタ 13"/>
        <xdr:cNvCxnSpPr/>
      </xdr:nvCxnSpPr>
      <xdr:spPr>
        <a:xfrm flipH="1">
          <a:off x="2543735" y="40352382"/>
          <a:ext cx="10423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201106</xdr:colOff>
      <xdr:row>2131</xdr:row>
      <xdr:rowOff>64233</xdr:rowOff>
    </xdr:from>
    <xdr:to>
      <xdr:col>23</xdr:col>
      <xdr:colOff>33179</xdr:colOff>
      <xdr:row>2131</xdr:row>
      <xdr:rowOff>64233</xdr:rowOff>
    </xdr:to>
    <xdr:cxnSp macro="">
      <xdr:nvCxnSpPr>
        <xdr:cNvPr id="15" name="直線矢印コネクタ 14"/>
        <xdr:cNvCxnSpPr/>
      </xdr:nvCxnSpPr>
      <xdr:spPr>
        <a:xfrm flipH="1">
          <a:off x="3630106" y="235477409"/>
          <a:ext cx="1042308"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149679</xdr:colOff>
      <xdr:row>746</xdr:row>
      <xdr:rowOff>272143</xdr:rowOff>
    </xdr:from>
    <xdr:to>
      <xdr:col>35</xdr:col>
      <xdr:colOff>146635</xdr:colOff>
      <xdr:row>748</xdr:row>
      <xdr:rowOff>139073</xdr:rowOff>
    </xdr:to>
    <xdr:sp macro="" textlink="">
      <xdr:nvSpPr>
        <xdr:cNvPr id="16" name="テキスト ボックス 15"/>
        <xdr:cNvSpPr txBox="1"/>
      </xdr:nvSpPr>
      <xdr:spPr>
        <a:xfrm>
          <a:off x="3619500" y="42903322"/>
          <a:ext cx="3670885" cy="574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．地方自治体（１</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１百万円</a:t>
          </a:r>
        </a:p>
      </xdr:txBody>
    </xdr:sp>
    <xdr:clientData/>
  </xdr:twoCellAnchor>
  <xdr:twoCellAnchor>
    <xdr:from>
      <xdr:col>17</xdr:col>
      <xdr:colOff>190501</xdr:colOff>
      <xdr:row>748</xdr:row>
      <xdr:rowOff>272143</xdr:rowOff>
    </xdr:from>
    <xdr:to>
      <xdr:col>36</xdr:col>
      <xdr:colOff>12965</xdr:colOff>
      <xdr:row>751</xdr:row>
      <xdr:rowOff>117659</xdr:rowOff>
    </xdr:to>
    <xdr:sp macro="" textlink="">
      <xdr:nvSpPr>
        <xdr:cNvPr id="17" name="大かっこ 16"/>
        <xdr:cNvSpPr/>
      </xdr:nvSpPr>
      <xdr:spPr>
        <a:xfrm>
          <a:off x="3660322" y="43610893"/>
          <a:ext cx="3700500" cy="9068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5" zoomScale="70" zoomScaleNormal="75" zoomScaleSheetLayoutView="70" zoomScalePageLayoutView="85" workbookViewId="0">
      <selection activeCell="P1081" sqref="P1081:X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0" t="s">
        <v>487</v>
      </c>
      <c r="AR2" s="810"/>
      <c r="AS2" s="52" t="str">
        <f>IF(OR(AQ2="　", AQ2=""), "", "-")</f>
        <v/>
      </c>
      <c r="AT2" s="811">
        <v>66</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520</v>
      </c>
      <c r="AK3" s="736"/>
      <c r="AL3" s="736"/>
      <c r="AM3" s="736"/>
      <c r="AN3" s="736"/>
      <c r="AO3" s="736"/>
      <c r="AP3" s="736"/>
      <c r="AQ3" s="736"/>
      <c r="AR3" s="736"/>
      <c r="AS3" s="736"/>
      <c r="AT3" s="736"/>
      <c r="AU3" s="736"/>
      <c r="AV3" s="736"/>
      <c r="AW3" s="736"/>
      <c r="AX3" s="24" t="s">
        <v>74</v>
      </c>
    </row>
    <row r="4" spans="1:50" ht="24.75" customHeight="1" x14ac:dyDescent="0.15">
      <c r="A4" s="573" t="s">
        <v>29</v>
      </c>
      <c r="B4" s="574"/>
      <c r="C4" s="574"/>
      <c r="D4" s="574"/>
      <c r="E4" s="574"/>
      <c r="F4" s="574"/>
      <c r="G4" s="550" t="s">
        <v>521</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0" t="s">
        <v>193</v>
      </c>
      <c r="H5" s="721"/>
      <c r="I5" s="721"/>
      <c r="J5" s="721"/>
      <c r="K5" s="721"/>
      <c r="L5" s="721"/>
      <c r="M5" s="722" t="s">
        <v>75</v>
      </c>
      <c r="N5" s="723"/>
      <c r="O5" s="723"/>
      <c r="P5" s="723"/>
      <c r="Q5" s="723"/>
      <c r="R5" s="724"/>
      <c r="S5" s="725" t="s">
        <v>140</v>
      </c>
      <c r="T5" s="726"/>
      <c r="U5" s="726"/>
      <c r="V5" s="726"/>
      <c r="W5" s="726"/>
      <c r="X5" s="727"/>
      <c r="Y5" s="566" t="s">
        <v>3</v>
      </c>
      <c r="Z5" s="298"/>
      <c r="AA5" s="298"/>
      <c r="AB5" s="298"/>
      <c r="AC5" s="298"/>
      <c r="AD5" s="299"/>
      <c r="AE5" s="567" t="s">
        <v>522</v>
      </c>
      <c r="AF5" s="568"/>
      <c r="AG5" s="568"/>
      <c r="AH5" s="568"/>
      <c r="AI5" s="568"/>
      <c r="AJ5" s="568"/>
      <c r="AK5" s="568"/>
      <c r="AL5" s="568"/>
      <c r="AM5" s="568"/>
      <c r="AN5" s="568"/>
      <c r="AO5" s="568"/>
      <c r="AP5" s="569"/>
      <c r="AQ5" s="570" t="s">
        <v>523</v>
      </c>
      <c r="AR5" s="571"/>
      <c r="AS5" s="571"/>
      <c r="AT5" s="571"/>
      <c r="AU5" s="571"/>
      <c r="AV5" s="571"/>
      <c r="AW5" s="571"/>
      <c r="AX5" s="572"/>
    </row>
    <row r="6" spans="1:50" ht="39" customHeight="1" x14ac:dyDescent="0.15">
      <c r="A6" s="575" t="s">
        <v>4</v>
      </c>
      <c r="B6" s="576"/>
      <c r="C6" s="576"/>
      <c r="D6" s="576"/>
      <c r="E6" s="576"/>
      <c r="F6" s="576"/>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510</v>
      </c>
      <c r="H7" s="342"/>
      <c r="I7" s="342"/>
      <c r="J7" s="342"/>
      <c r="K7" s="342"/>
      <c r="L7" s="342"/>
      <c r="M7" s="342"/>
      <c r="N7" s="342"/>
      <c r="O7" s="342"/>
      <c r="P7" s="342"/>
      <c r="Q7" s="342"/>
      <c r="R7" s="342"/>
      <c r="S7" s="342"/>
      <c r="T7" s="342"/>
      <c r="U7" s="342"/>
      <c r="V7" s="343"/>
      <c r="W7" s="343"/>
      <c r="X7" s="343"/>
      <c r="Y7" s="824" t="s">
        <v>5</v>
      </c>
      <c r="Z7" s="324"/>
      <c r="AA7" s="324"/>
      <c r="AB7" s="324"/>
      <c r="AC7" s="324"/>
      <c r="AD7" s="825"/>
      <c r="AE7" s="815" t="s">
        <v>524</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8" t="s">
        <v>414</v>
      </c>
      <c r="B8" s="339"/>
      <c r="C8" s="339"/>
      <c r="D8" s="339"/>
      <c r="E8" s="339"/>
      <c r="F8" s="340"/>
      <c r="G8" s="888" t="str">
        <f>入力規則等!A26</f>
        <v>科学技術・イノベーション</v>
      </c>
      <c r="H8" s="590"/>
      <c r="I8" s="590"/>
      <c r="J8" s="590"/>
      <c r="K8" s="590"/>
      <c r="L8" s="590"/>
      <c r="M8" s="590"/>
      <c r="N8" s="590"/>
      <c r="O8" s="590"/>
      <c r="P8" s="590"/>
      <c r="Q8" s="590"/>
      <c r="R8" s="590"/>
      <c r="S8" s="590"/>
      <c r="T8" s="590"/>
      <c r="U8" s="590"/>
      <c r="V8" s="590"/>
      <c r="W8" s="590"/>
      <c r="X8" s="889"/>
      <c r="Y8" s="728" t="s">
        <v>415</v>
      </c>
      <c r="Z8" s="729"/>
      <c r="AA8" s="729"/>
      <c r="AB8" s="729"/>
      <c r="AC8" s="729"/>
      <c r="AD8" s="730"/>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7" t="s">
        <v>25</v>
      </c>
      <c r="B9" s="658"/>
      <c r="C9" s="658"/>
      <c r="D9" s="658"/>
      <c r="E9" s="658"/>
      <c r="F9" s="658"/>
      <c r="G9" s="616" t="s">
        <v>533</v>
      </c>
      <c r="H9" s="617"/>
      <c r="I9" s="617"/>
      <c r="J9" s="617"/>
      <c r="K9" s="617"/>
      <c r="L9" s="617"/>
      <c r="M9" s="617"/>
      <c r="N9" s="617"/>
      <c r="O9" s="617"/>
      <c r="P9" s="617"/>
      <c r="Q9" s="617"/>
      <c r="R9" s="617"/>
      <c r="S9" s="617"/>
      <c r="T9" s="617"/>
      <c r="U9" s="617"/>
      <c r="V9" s="617"/>
      <c r="W9" s="617"/>
      <c r="X9" s="617"/>
      <c r="Y9" s="731"/>
      <c r="Z9" s="731"/>
      <c r="AA9" s="731"/>
      <c r="AB9" s="731"/>
      <c r="AC9" s="731"/>
      <c r="AD9" s="731"/>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15">
      <c r="A10" s="522" t="s">
        <v>34</v>
      </c>
      <c r="B10" s="523"/>
      <c r="C10" s="523"/>
      <c r="D10" s="523"/>
      <c r="E10" s="523"/>
      <c r="F10" s="523"/>
      <c r="G10" s="616" t="s">
        <v>525</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0">
        <v>92</v>
      </c>
      <c r="Q13" s="261"/>
      <c r="R13" s="261"/>
      <c r="S13" s="261"/>
      <c r="T13" s="261"/>
      <c r="U13" s="261"/>
      <c r="V13" s="262"/>
      <c r="W13" s="260">
        <v>102</v>
      </c>
      <c r="X13" s="261"/>
      <c r="Y13" s="261"/>
      <c r="Z13" s="261"/>
      <c r="AA13" s="261"/>
      <c r="AB13" s="261"/>
      <c r="AC13" s="262"/>
      <c r="AD13" s="260">
        <v>102</v>
      </c>
      <c r="AE13" s="261"/>
      <c r="AF13" s="261"/>
      <c r="AG13" s="261"/>
      <c r="AH13" s="261"/>
      <c r="AI13" s="261"/>
      <c r="AJ13" s="262"/>
      <c r="AK13" s="260">
        <v>98</v>
      </c>
      <c r="AL13" s="261"/>
      <c r="AM13" s="261"/>
      <c r="AN13" s="261"/>
      <c r="AO13" s="261"/>
      <c r="AP13" s="261"/>
      <c r="AQ13" s="262"/>
      <c r="AR13" s="821"/>
      <c r="AS13" s="822"/>
      <c r="AT13" s="822"/>
      <c r="AU13" s="822"/>
      <c r="AV13" s="822"/>
      <c r="AW13" s="822"/>
      <c r="AX13" s="823"/>
    </row>
    <row r="14" spans="1:50" ht="21" customHeight="1" x14ac:dyDescent="0.15">
      <c r="A14" s="607"/>
      <c r="B14" s="608"/>
      <c r="C14" s="608"/>
      <c r="D14" s="608"/>
      <c r="E14" s="608"/>
      <c r="F14" s="609"/>
      <c r="G14" s="597"/>
      <c r="H14" s="598"/>
      <c r="I14" s="580" t="s">
        <v>9</v>
      </c>
      <c r="J14" s="592"/>
      <c r="K14" s="592"/>
      <c r="L14" s="592"/>
      <c r="M14" s="592"/>
      <c r="N14" s="592"/>
      <c r="O14" s="593"/>
      <c r="P14" s="260" t="s">
        <v>519</v>
      </c>
      <c r="Q14" s="261"/>
      <c r="R14" s="261"/>
      <c r="S14" s="261"/>
      <c r="T14" s="261"/>
      <c r="U14" s="261"/>
      <c r="V14" s="262"/>
      <c r="W14" s="260" t="s">
        <v>467</v>
      </c>
      <c r="X14" s="261"/>
      <c r="Y14" s="261"/>
      <c r="Z14" s="261"/>
      <c r="AA14" s="261"/>
      <c r="AB14" s="261"/>
      <c r="AC14" s="262"/>
      <c r="AD14" s="260" t="s">
        <v>467</v>
      </c>
      <c r="AE14" s="261"/>
      <c r="AF14" s="261"/>
      <c r="AG14" s="261"/>
      <c r="AH14" s="261"/>
      <c r="AI14" s="261"/>
      <c r="AJ14" s="262"/>
      <c r="AK14" s="260"/>
      <c r="AL14" s="261"/>
      <c r="AM14" s="261"/>
      <c r="AN14" s="261"/>
      <c r="AO14" s="261"/>
      <c r="AP14" s="261"/>
      <c r="AQ14" s="262"/>
      <c r="AR14" s="652"/>
      <c r="AS14" s="652"/>
      <c r="AT14" s="652"/>
      <c r="AU14" s="652"/>
      <c r="AV14" s="652"/>
      <c r="AW14" s="652"/>
      <c r="AX14" s="653"/>
    </row>
    <row r="15" spans="1:50" ht="21" customHeight="1" x14ac:dyDescent="0.15">
      <c r="A15" s="607"/>
      <c r="B15" s="608"/>
      <c r="C15" s="608"/>
      <c r="D15" s="608"/>
      <c r="E15" s="608"/>
      <c r="F15" s="609"/>
      <c r="G15" s="597"/>
      <c r="H15" s="598"/>
      <c r="I15" s="580" t="s">
        <v>58</v>
      </c>
      <c r="J15" s="581"/>
      <c r="K15" s="581"/>
      <c r="L15" s="581"/>
      <c r="M15" s="581"/>
      <c r="N15" s="581"/>
      <c r="O15" s="582"/>
      <c r="P15" s="260" t="s">
        <v>519</v>
      </c>
      <c r="Q15" s="261"/>
      <c r="R15" s="261"/>
      <c r="S15" s="261"/>
      <c r="T15" s="261"/>
      <c r="U15" s="261"/>
      <c r="V15" s="262"/>
      <c r="W15" s="260" t="s">
        <v>519</v>
      </c>
      <c r="X15" s="261"/>
      <c r="Y15" s="261"/>
      <c r="Z15" s="261"/>
      <c r="AA15" s="261"/>
      <c r="AB15" s="261"/>
      <c r="AC15" s="262"/>
      <c r="AD15" s="260" t="s">
        <v>519</v>
      </c>
      <c r="AE15" s="261"/>
      <c r="AF15" s="261"/>
      <c r="AG15" s="261"/>
      <c r="AH15" s="261"/>
      <c r="AI15" s="261"/>
      <c r="AJ15" s="262"/>
      <c r="AK15" s="260"/>
      <c r="AL15" s="261"/>
      <c r="AM15" s="261"/>
      <c r="AN15" s="261"/>
      <c r="AO15" s="261"/>
      <c r="AP15" s="261"/>
      <c r="AQ15" s="262"/>
      <c r="AR15" s="260"/>
      <c r="AS15" s="261"/>
      <c r="AT15" s="261"/>
      <c r="AU15" s="261"/>
      <c r="AV15" s="261"/>
      <c r="AW15" s="261"/>
      <c r="AX15" s="660"/>
    </row>
    <row r="16" spans="1:50" ht="21" customHeight="1" x14ac:dyDescent="0.15">
      <c r="A16" s="607"/>
      <c r="B16" s="608"/>
      <c r="C16" s="608"/>
      <c r="D16" s="608"/>
      <c r="E16" s="608"/>
      <c r="F16" s="609"/>
      <c r="G16" s="597"/>
      <c r="H16" s="598"/>
      <c r="I16" s="580" t="s">
        <v>59</v>
      </c>
      <c r="J16" s="581"/>
      <c r="K16" s="581"/>
      <c r="L16" s="581"/>
      <c r="M16" s="581"/>
      <c r="N16" s="581"/>
      <c r="O16" s="582"/>
      <c r="P16" s="260" t="s">
        <v>519</v>
      </c>
      <c r="Q16" s="261"/>
      <c r="R16" s="261"/>
      <c r="S16" s="261"/>
      <c r="T16" s="261"/>
      <c r="U16" s="261"/>
      <c r="V16" s="262"/>
      <c r="W16" s="260" t="s">
        <v>467</v>
      </c>
      <c r="X16" s="261"/>
      <c r="Y16" s="261"/>
      <c r="Z16" s="261"/>
      <c r="AA16" s="261"/>
      <c r="AB16" s="261"/>
      <c r="AC16" s="262"/>
      <c r="AD16" s="260" t="s">
        <v>519</v>
      </c>
      <c r="AE16" s="261"/>
      <c r="AF16" s="261"/>
      <c r="AG16" s="261"/>
      <c r="AH16" s="261"/>
      <c r="AI16" s="261"/>
      <c r="AJ16" s="262"/>
      <c r="AK16" s="260"/>
      <c r="AL16" s="261"/>
      <c r="AM16" s="261"/>
      <c r="AN16" s="261"/>
      <c r="AO16" s="261"/>
      <c r="AP16" s="261"/>
      <c r="AQ16" s="262"/>
      <c r="AR16" s="619"/>
      <c r="AS16" s="620"/>
      <c r="AT16" s="620"/>
      <c r="AU16" s="620"/>
      <c r="AV16" s="620"/>
      <c r="AW16" s="620"/>
      <c r="AX16" s="621"/>
    </row>
    <row r="17" spans="1:50" ht="24.75" customHeight="1" x14ac:dyDescent="0.15">
      <c r="A17" s="607"/>
      <c r="B17" s="608"/>
      <c r="C17" s="608"/>
      <c r="D17" s="608"/>
      <c r="E17" s="608"/>
      <c r="F17" s="609"/>
      <c r="G17" s="597"/>
      <c r="H17" s="598"/>
      <c r="I17" s="580" t="s">
        <v>57</v>
      </c>
      <c r="J17" s="592"/>
      <c r="K17" s="592"/>
      <c r="L17" s="592"/>
      <c r="M17" s="592"/>
      <c r="N17" s="592"/>
      <c r="O17" s="593"/>
      <c r="P17" s="260" t="s">
        <v>519</v>
      </c>
      <c r="Q17" s="261"/>
      <c r="R17" s="261"/>
      <c r="S17" s="261"/>
      <c r="T17" s="261"/>
      <c r="U17" s="261"/>
      <c r="V17" s="262"/>
      <c r="W17" s="260" t="s">
        <v>467</v>
      </c>
      <c r="X17" s="261"/>
      <c r="Y17" s="261"/>
      <c r="Z17" s="261"/>
      <c r="AA17" s="261"/>
      <c r="AB17" s="261"/>
      <c r="AC17" s="262"/>
      <c r="AD17" s="260" t="s">
        <v>519</v>
      </c>
      <c r="AE17" s="261"/>
      <c r="AF17" s="261"/>
      <c r="AG17" s="261"/>
      <c r="AH17" s="261"/>
      <c r="AI17" s="261"/>
      <c r="AJ17" s="262"/>
      <c r="AK17" s="260"/>
      <c r="AL17" s="261"/>
      <c r="AM17" s="261"/>
      <c r="AN17" s="261"/>
      <c r="AO17" s="261"/>
      <c r="AP17" s="261"/>
      <c r="AQ17" s="262"/>
      <c r="AR17" s="819"/>
      <c r="AS17" s="819"/>
      <c r="AT17" s="819"/>
      <c r="AU17" s="819"/>
      <c r="AV17" s="819"/>
      <c r="AW17" s="819"/>
      <c r="AX17" s="820"/>
    </row>
    <row r="18" spans="1:50" ht="24.75" customHeight="1" x14ac:dyDescent="0.15">
      <c r="A18" s="607"/>
      <c r="B18" s="608"/>
      <c r="C18" s="608"/>
      <c r="D18" s="608"/>
      <c r="E18" s="608"/>
      <c r="F18" s="609"/>
      <c r="G18" s="599"/>
      <c r="H18" s="600"/>
      <c r="I18" s="586" t="s">
        <v>22</v>
      </c>
      <c r="J18" s="587"/>
      <c r="K18" s="587"/>
      <c r="L18" s="587"/>
      <c r="M18" s="587"/>
      <c r="N18" s="587"/>
      <c r="O18" s="588"/>
      <c r="P18" s="745">
        <f>SUM(P13:V17)</f>
        <v>92</v>
      </c>
      <c r="Q18" s="746"/>
      <c r="R18" s="746"/>
      <c r="S18" s="746"/>
      <c r="T18" s="746"/>
      <c r="U18" s="746"/>
      <c r="V18" s="747"/>
      <c r="W18" s="745">
        <f>SUM(W13:AC17)</f>
        <v>102</v>
      </c>
      <c r="X18" s="746"/>
      <c r="Y18" s="746"/>
      <c r="Z18" s="746"/>
      <c r="AA18" s="746"/>
      <c r="AB18" s="746"/>
      <c r="AC18" s="747"/>
      <c r="AD18" s="745">
        <f>SUM(AD13:AJ17)</f>
        <v>102</v>
      </c>
      <c r="AE18" s="746"/>
      <c r="AF18" s="746"/>
      <c r="AG18" s="746"/>
      <c r="AH18" s="746"/>
      <c r="AI18" s="746"/>
      <c r="AJ18" s="747"/>
      <c r="AK18" s="745">
        <f>SUM(AK13:AQ17)</f>
        <v>98</v>
      </c>
      <c r="AL18" s="746"/>
      <c r="AM18" s="746"/>
      <c r="AN18" s="746"/>
      <c r="AO18" s="746"/>
      <c r="AP18" s="746"/>
      <c r="AQ18" s="747"/>
      <c r="AR18" s="745">
        <f>SUM(AR13:AX17)</f>
        <v>0</v>
      </c>
      <c r="AS18" s="746"/>
      <c r="AT18" s="746"/>
      <c r="AU18" s="746"/>
      <c r="AV18" s="746"/>
      <c r="AW18" s="746"/>
      <c r="AX18" s="748"/>
    </row>
    <row r="19" spans="1:50" ht="24.75" customHeight="1" x14ac:dyDescent="0.15">
      <c r="A19" s="607"/>
      <c r="B19" s="608"/>
      <c r="C19" s="608"/>
      <c r="D19" s="608"/>
      <c r="E19" s="608"/>
      <c r="F19" s="609"/>
      <c r="G19" s="743" t="s">
        <v>10</v>
      </c>
      <c r="H19" s="744"/>
      <c r="I19" s="744"/>
      <c r="J19" s="744"/>
      <c r="K19" s="744"/>
      <c r="L19" s="744"/>
      <c r="M19" s="744"/>
      <c r="N19" s="744"/>
      <c r="O19" s="744"/>
      <c r="P19" s="260">
        <v>90</v>
      </c>
      <c r="Q19" s="261"/>
      <c r="R19" s="261"/>
      <c r="S19" s="261"/>
      <c r="T19" s="261"/>
      <c r="U19" s="261"/>
      <c r="V19" s="262"/>
      <c r="W19" s="260">
        <v>102</v>
      </c>
      <c r="X19" s="261"/>
      <c r="Y19" s="261"/>
      <c r="Z19" s="261"/>
      <c r="AA19" s="261"/>
      <c r="AB19" s="261"/>
      <c r="AC19" s="262"/>
      <c r="AD19" s="260">
        <v>100</v>
      </c>
      <c r="AE19" s="261"/>
      <c r="AF19" s="261"/>
      <c r="AG19" s="261"/>
      <c r="AH19" s="261"/>
      <c r="AI19" s="261"/>
      <c r="AJ19" s="262"/>
      <c r="AK19" s="584"/>
      <c r="AL19" s="584"/>
      <c r="AM19" s="584"/>
      <c r="AN19" s="584"/>
      <c r="AO19" s="584"/>
      <c r="AP19" s="584"/>
      <c r="AQ19" s="584"/>
      <c r="AR19" s="584"/>
      <c r="AS19" s="584"/>
      <c r="AT19" s="584"/>
      <c r="AU19" s="584"/>
      <c r="AV19" s="584"/>
      <c r="AW19" s="584"/>
      <c r="AX19" s="585"/>
    </row>
    <row r="20" spans="1:50" ht="24.75" customHeight="1" x14ac:dyDescent="0.15">
      <c r="A20" s="657"/>
      <c r="B20" s="658"/>
      <c r="C20" s="658"/>
      <c r="D20" s="658"/>
      <c r="E20" s="658"/>
      <c r="F20" s="659"/>
      <c r="G20" s="743" t="s">
        <v>11</v>
      </c>
      <c r="H20" s="744"/>
      <c r="I20" s="744"/>
      <c r="J20" s="744"/>
      <c r="K20" s="744"/>
      <c r="L20" s="744"/>
      <c r="M20" s="744"/>
      <c r="N20" s="744"/>
      <c r="O20" s="744"/>
      <c r="P20" s="749">
        <f>IF(P18=0, "-", P19/P18)</f>
        <v>0.97826086956521741</v>
      </c>
      <c r="Q20" s="749"/>
      <c r="R20" s="749"/>
      <c r="S20" s="749"/>
      <c r="T20" s="749"/>
      <c r="U20" s="749"/>
      <c r="V20" s="749"/>
      <c r="W20" s="749">
        <f>IF(W18=0, "-", W19/W18)</f>
        <v>1</v>
      </c>
      <c r="X20" s="749"/>
      <c r="Y20" s="749"/>
      <c r="Z20" s="749"/>
      <c r="AA20" s="749"/>
      <c r="AB20" s="749"/>
      <c r="AC20" s="749"/>
      <c r="AD20" s="749">
        <f>IF(AD18=0, "-", AD19/AD18)</f>
        <v>0.98039215686274506</v>
      </c>
      <c r="AE20" s="749"/>
      <c r="AF20" s="749"/>
      <c r="AG20" s="749"/>
      <c r="AH20" s="749"/>
      <c r="AI20" s="749"/>
      <c r="AJ20" s="749"/>
      <c r="AK20" s="584"/>
      <c r="AL20" s="584"/>
      <c r="AM20" s="584"/>
      <c r="AN20" s="584"/>
      <c r="AO20" s="584"/>
      <c r="AP20" s="584"/>
      <c r="AQ20" s="583"/>
      <c r="AR20" s="583"/>
      <c r="AS20" s="583"/>
      <c r="AT20" s="583"/>
      <c r="AU20" s="584"/>
      <c r="AV20" s="584"/>
      <c r="AW20" s="584"/>
      <c r="AX20" s="585"/>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2" t="s">
        <v>372</v>
      </c>
      <c r="AF21" s="622"/>
      <c r="AG21" s="622"/>
      <c r="AH21" s="622"/>
      <c r="AI21" s="622" t="s">
        <v>373</v>
      </c>
      <c r="AJ21" s="622"/>
      <c r="AK21" s="622"/>
      <c r="AL21" s="622"/>
      <c r="AM21" s="622" t="s">
        <v>374</v>
      </c>
      <c r="AN21" s="622"/>
      <c r="AO21" s="622"/>
      <c r="AP21" s="290"/>
      <c r="AQ21" s="146" t="s">
        <v>370</v>
      </c>
      <c r="AR21" s="149"/>
      <c r="AS21" s="149"/>
      <c r="AT21" s="150"/>
      <c r="AU21" s="362" t="s">
        <v>262</v>
      </c>
      <c r="AV21" s="362"/>
      <c r="AW21" s="362"/>
      <c r="AX21" s="818"/>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2"/>
      <c r="AR22" s="151"/>
      <c r="AS22" s="152" t="s">
        <v>371</v>
      </c>
      <c r="AT22" s="153"/>
      <c r="AU22" s="279">
        <v>32</v>
      </c>
      <c r="AV22" s="279"/>
      <c r="AW22" s="277" t="s">
        <v>313</v>
      </c>
      <c r="AX22" s="278"/>
    </row>
    <row r="23" spans="1:50" ht="22.5" customHeight="1" x14ac:dyDescent="0.15">
      <c r="A23" s="283"/>
      <c r="B23" s="281"/>
      <c r="C23" s="281"/>
      <c r="D23" s="281"/>
      <c r="E23" s="281"/>
      <c r="F23" s="282"/>
      <c r="G23" s="403" t="s">
        <v>526</v>
      </c>
      <c r="H23" s="343"/>
      <c r="I23" s="343"/>
      <c r="J23" s="343"/>
      <c r="K23" s="343"/>
      <c r="L23" s="343"/>
      <c r="M23" s="343"/>
      <c r="N23" s="343"/>
      <c r="O23" s="404"/>
      <c r="P23" s="111" t="s">
        <v>532</v>
      </c>
      <c r="Q23" s="111"/>
      <c r="R23" s="111"/>
      <c r="S23" s="111"/>
      <c r="T23" s="111"/>
      <c r="U23" s="111"/>
      <c r="V23" s="111"/>
      <c r="W23" s="111"/>
      <c r="X23" s="131"/>
      <c r="Y23" s="379" t="s">
        <v>14</v>
      </c>
      <c r="Z23" s="380"/>
      <c r="AA23" s="381"/>
      <c r="AB23" s="329"/>
      <c r="AC23" s="329"/>
      <c r="AD23" s="329"/>
      <c r="AE23" s="395" t="s">
        <v>527</v>
      </c>
      <c r="AF23" s="366"/>
      <c r="AG23" s="366"/>
      <c r="AH23" s="366"/>
      <c r="AI23" s="395">
        <v>12</v>
      </c>
      <c r="AJ23" s="366"/>
      <c r="AK23" s="366"/>
      <c r="AL23" s="366"/>
      <c r="AM23" s="395"/>
      <c r="AN23" s="366"/>
      <c r="AO23" s="366"/>
      <c r="AP23" s="366"/>
      <c r="AQ23" s="275"/>
      <c r="AR23" s="208"/>
      <c r="AS23" s="208"/>
      <c r="AT23" s="276"/>
      <c r="AU23" s="366"/>
      <c r="AV23" s="366"/>
      <c r="AW23" s="366"/>
      <c r="AX23" s="367"/>
    </row>
    <row r="24" spans="1:50" ht="22.5" customHeight="1" x14ac:dyDescent="0.15">
      <c r="A24" s="284"/>
      <c r="B24" s="285"/>
      <c r="C24" s="285"/>
      <c r="D24" s="285"/>
      <c r="E24" s="285"/>
      <c r="F24" s="286"/>
      <c r="G24" s="405"/>
      <c r="H24" s="406"/>
      <c r="I24" s="406"/>
      <c r="J24" s="406"/>
      <c r="K24" s="406"/>
      <c r="L24" s="406"/>
      <c r="M24" s="406"/>
      <c r="N24" s="406"/>
      <c r="O24" s="407"/>
      <c r="P24" s="133"/>
      <c r="Q24" s="133"/>
      <c r="R24" s="133"/>
      <c r="S24" s="133"/>
      <c r="T24" s="133"/>
      <c r="U24" s="133"/>
      <c r="V24" s="133"/>
      <c r="W24" s="133"/>
      <c r="X24" s="134"/>
      <c r="Y24" s="266" t="s">
        <v>61</v>
      </c>
      <c r="Z24" s="267"/>
      <c r="AA24" s="268"/>
      <c r="AB24" s="374"/>
      <c r="AC24" s="374"/>
      <c r="AD24" s="374"/>
      <c r="AE24" s="395" t="s">
        <v>527</v>
      </c>
      <c r="AF24" s="366"/>
      <c r="AG24" s="366"/>
      <c r="AH24" s="366"/>
      <c r="AI24" s="395" t="s">
        <v>527</v>
      </c>
      <c r="AJ24" s="366"/>
      <c r="AK24" s="366"/>
      <c r="AL24" s="366"/>
      <c r="AM24" s="395" t="s">
        <v>527</v>
      </c>
      <c r="AN24" s="366"/>
      <c r="AO24" s="366"/>
      <c r="AP24" s="366"/>
      <c r="AQ24" s="275"/>
      <c r="AR24" s="208"/>
      <c r="AS24" s="208"/>
      <c r="AT24" s="276"/>
      <c r="AU24" s="366">
        <v>20</v>
      </c>
      <c r="AV24" s="366"/>
      <c r="AW24" s="366"/>
      <c r="AX24" s="367"/>
    </row>
    <row r="25" spans="1:50" ht="22.5" customHeight="1" x14ac:dyDescent="0.15">
      <c r="A25" s="287"/>
      <c r="B25" s="288"/>
      <c r="C25" s="288"/>
      <c r="D25" s="288"/>
      <c r="E25" s="288"/>
      <c r="F25" s="289"/>
      <c r="G25" s="408"/>
      <c r="H25" s="409"/>
      <c r="I25" s="409"/>
      <c r="J25" s="409"/>
      <c r="K25" s="409"/>
      <c r="L25" s="409"/>
      <c r="M25" s="409"/>
      <c r="N25" s="409"/>
      <c r="O25" s="410"/>
      <c r="P25" s="114"/>
      <c r="Q25" s="114"/>
      <c r="R25" s="114"/>
      <c r="S25" s="114"/>
      <c r="T25" s="114"/>
      <c r="U25" s="114"/>
      <c r="V25" s="114"/>
      <c r="W25" s="114"/>
      <c r="X25" s="136"/>
      <c r="Y25" s="266" t="s">
        <v>15</v>
      </c>
      <c r="Z25" s="267"/>
      <c r="AA25" s="268"/>
      <c r="AB25" s="383" t="s">
        <v>315</v>
      </c>
      <c r="AC25" s="383"/>
      <c r="AD25" s="383"/>
      <c r="AE25" s="395" t="s">
        <v>527</v>
      </c>
      <c r="AF25" s="366"/>
      <c r="AG25" s="366"/>
      <c r="AH25" s="366"/>
      <c r="AI25" s="395" t="s">
        <v>527</v>
      </c>
      <c r="AJ25" s="366"/>
      <c r="AK25" s="366"/>
      <c r="AL25" s="366"/>
      <c r="AM25" s="395" t="s">
        <v>534</v>
      </c>
      <c r="AN25" s="366"/>
      <c r="AO25" s="366"/>
      <c r="AP25" s="366"/>
      <c r="AQ25" s="275"/>
      <c r="AR25" s="208"/>
      <c r="AS25" s="208"/>
      <c r="AT25" s="276"/>
      <c r="AU25" s="366"/>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2" t="s">
        <v>372</v>
      </c>
      <c r="AF26" s="622"/>
      <c r="AG26" s="622"/>
      <c r="AH26" s="622"/>
      <c r="AI26" s="622" t="s">
        <v>373</v>
      </c>
      <c r="AJ26" s="622"/>
      <c r="AK26" s="622"/>
      <c r="AL26" s="622"/>
      <c r="AM26" s="622" t="s">
        <v>374</v>
      </c>
      <c r="AN26" s="622"/>
      <c r="AO26" s="622"/>
      <c r="AP26" s="290"/>
      <c r="AQ26" s="146" t="s">
        <v>370</v>
      </c>
      <c r="AR26" s="149"/>
      <c r="AS26" s="149"/>
      <c r="AT26" s="150"/>
      <c r="AU26" s="813" t="s">
        <v>262</v>
      </c>
      <c r="AV26" s="813"/>
      <c r="AW26" s="813"/>
      <c r="AX26" s="814"/>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343"/>
      <c r="I28" s="343"/>
      <c r="J28" s="343"/>
      <c r="K28" s="343"/>
      <c r="L28" s="343"/>
      <c r="M28" s="343"/>
      <c r="N28" s="343"/>
      <c r="O28" s="404"/>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5"/>
      <c r="H29" s="406"/>
      <c r="I29" s="406"/>
      <c r="J29" s="406"/>
      <c r="K29" s="406"/>
      <c r="L29" s="406"/>
      <c r="M29" s="406"/>
      <c r="N29" s="406"/>
      <c r="O29" s="407"/>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8"/>
      <c r="H30" s="409"/>
      <c r="I30" s="409"/>
      <c r="J30" s="409"/>
      <c r="K30" s="409"/>
      <c r="L30" s="409"/>
      <c r="M30" s="409"/>
      <c r="N30" s="409"/>
      <c r="O30" s="410"/>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2" t="s">
        <v>372</v>
      </c>
      <c r="AF31" s="622"/>
      <c r="AG31" s="622"/>
      <c r="AH31" s="622"/>
      <c r="AI31" s="622" t="s">
        <v>373</v>
      </c>
      <c r="AJ31" s="622"/>
      <c r="AK31" s="622"/>
      <c r="AL31" s="622"/>
      <c r="AM31" s="622" t="s">
        <v>374</v>
      </c>
      <c r="AN31" s="622"/>
      <c r="AO31" s="622"/>
      <c r="AP31" s="290"/>
      <c r="AQ31" s="146" t="s">
        <v>370</v>
      </c>
      <c r="AR31" s="149"/>
      <c r="AS31" s="149"/>
      <c r="AT31" s="150"/>
      <c r="AU31" s="813" t="s">
        <v>262</v>
      </c>
      <c r="AV31" s="813"/>
      <c r="AW31" s="813"/>
      <c r="AX31" s="814"/>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343"/>
      <c r="I33" s="343"/>
      <c r="J33" s="343"/>
      <c r="K33" s="343"/>
      <c r="L33" s="343"/>
      <c r="M33" s="343"/>
      <c r="N33" s="343"/>
      <c r="O33" s="404"/>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5"/>
      <c r="H34" s="406"/>
      <c r="I34" s="406"/>
      <c r="J34" s="406"/>
      <c r="K34" s="406"/>
      <c r="L34" s="406"/>
      <c r="M34" s="406"/>
      <c r="N34" s="406"/>
      <c r="O34" s="407"/>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8"/>
      <c r="H35" s="409"/>
      <c r="I35" s="409"/>
      <c r="J35" s="409"/>
      <c r="K35" s="409"/>
      <c r="L35" s="409"/>
      <c r="M35" s="409"/>
      <c r="N35" s="409"/>
      <c r="O35" s="410"/>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2" t="s">
        <v>372</v>
      </c>
      <c r="AF36" s="622"/>
      <c r="AG36" s="622"/>
      <c r="AH36" s="622"/>
      <c r="AI36" s="622" t="s">
        <v>373</v>
      </c>
      <c r="AJ36" s="622"/>
      <c r="AK36" s="622"/>
      <c r="AL36" s="622"/>
      <c r="AM36" s="622" t="s">
        <v>374</v>
      </c>
      <c r="AN36" s="622"/>
      <c r="AO36" s="622"/>
      <c r="AP36" s="290"/>
      <c r="AQ36" s="146" t="s">
        <v>370</v>
      </c>
      <c r="AR36" s="149"/>
      <c r="AS36" s="149"/>
      <c r="AT36" s="150"/>
      <c r="AU36" s="813" t="s">
        <v>262</v>
      </c>
      <c r="AV36" s="813"/>
      <c r="AW36" s="813"/>
      <c r="AX36" s="814"/>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343"/>
      <c r="I38" s="343"/>
      <c r="J38" s="343"/>
      <c r="K38" s="343"/>
      <c r="L38" s="343"/>
      <c r="M38" s="343"/>
      <c r="N38" s="343"/>
      <c r="O38" s="404"/>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5"/>
      <c r="H39" s="406"/>
      <c r="I39" s="406"/>
      <c r="J39" s="406"/>
      <c r="K39" s="406"/>
      <c r="L39" s="406"/>
      <c r="M39" s="406"/>
      <c r="N39" s="406"/>
      <c r="O39" s="407"/>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8"/>
      <c r="H40" s="409"/>
      <c r="I40" s="409"/>
      <c r="J40" s="409"/>
      <c r="K40" s="409"/>
      <c r="L40" s="409"/>
      <c r="M40" s="409"/>
      <c r="N40" s="409"/>
      <c r="O40" s="410"/>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2" t="s">
        <v>372</v>
      </c>
      <c r="AF41" s="622"/>
      <c r="AG41" s="622"/>
      <c r="AH41" s="622"/>
      <c r="AI41" s="622" t="s">
        <v>373</v>
      </c>
      <c r="AJ41" s="622"/>
      <c r="AK41" s="622"/>
      <c r="AL41" s="622"/>
      <c r="AM41" s="622" t="s">
        <v>374</v>
      </c>
      <c r="AN41" s="622"/>
      <c r="AO41" s="622"/>
      <c r="AP41" s="290"/>
      <c r="AQ41" s="146" t="s">
        <v>370</v>
      </c>
      <c r="AR41" s="149"/>
      <c r="AS41" s="149"/>
      <c r="AT41" s="150"/>
      <c r="AU41" s="813" t="s">
        <v>262</v>
      </c>
      <c r="AV41" s="813"/>
      <c r="AW41" s="813"/>
      <c r="AX41" s="814"/>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343"/>
      <c r="I43" s="343"/>
      <c r="J43" s="343"/>
      <c r="K43" s="343"/>
      <c r="L43" s="343"/>
      <c r="M43" s="343"/>
      <c r="N43" s="343"/>
      <c r="O43" s="404"/>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5"/>
      <c r="H44" s="406"/>
      <c r="I44" s="406"/>
      <c r="J44" s="406"/>
      <c r="K44" s="406"/>
      <c r="L44" s="406"/>
      <c r="M44" s="406"/>
      <c r="N44" s="406"/>
      <c r="O44" s="407"/>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8"/>
      <c r="H45" s="409"/>
      <c r="I45" s="409"/>
      <c r="J45" s="409"/>
      <c r="K45" s="409"/>
      <c r="L45" s="409"/>
      <c r="M45" s="409"/>
      <c r="N45" s="409"/>
      <c r="O45" s="410"/>
      <c r="P45" s="114"/>
      <c r="Q45" s="114"/>
      <c r="R45" s="114"/>
      <c r="S45" s="114"/>
      <c r="T45" s="114"/>
      <c r="U45" s="114"/>
      <c r="V45" s="114"/>
      <c r="W45" s="114"/>
      <c r="X45" s="136"/>
      <c r="Y45" s="266" t="s">
        <v>15</v>
      </c>
      <c r="Z45" s="267"/>
      <c r="AA45" s="268"/>
      <c r="AB45" s="751" t="s">
        <v>16</v>
      </c>
      <c r="AC45" s="751"/>
      <c r="AD45" s="751"/>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2"/>
      <c r="AF50" s="833"/>
      <c r="AG50" s="833"/>
      <c r="AH50" s="833"/>
      <c r="AI50" s="832"/>
      <c r="AJ50" s="833"/>
      <c r="AK50" s="833"/>
      <c r="AL50" s="833"/>
      <c r="AM50" s="832"/>
      <c r="AN50" s="833"/>
      <c r="AO50" s="833"/>
      <c r="AP50" s="833"/>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32"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2"/>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2"/>
      <c r="B55" s="375"/>
      <c r="C55" s="309"/>
      <c r="D55" s="309"/>
      <c r="E55" s="309"/>
      <c r="F55" s="310"/>
      <c r="G55" s="539"/>
      <c r="H55" s="539"/>
      <c r="I55" s="539"/>
      <c r="J55" s="539"/>
      <c r="K55" s="539"/>
      <c r="L55" s="539"/>
      <c r="M55" s="539"/>
      <c r="N55" s="539"/>
      <c r="O55" s="539"/>
      <c r="P55" s="539"/>
      <c r="Q55" s="539"/>
      <c r="R55" s="539"/>
      <c r="S55" s="539"/>
      <c r="T55" s="539"/>
      <c r="U55" s="539"/>
      <c r="V55" s="539"/>
      <c r="W55" s="539"/>
      <c r="X55" s="539"/>
      <c r="Y55" s="539"/>
      <c r="Z55" s="539"/>
      <c r="AA55" s="540"/>
      <c r="AB55" s="826"/>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7"/>
    </row>
    <row r="56" spans="1:50" ht="22.5" hidden="1" customHeight="1" x14ac:dyDescent="0.15">
      <c r="A56" s="732"/>
      <c r="B56" s="375"/>
      <c r="C56" s="309"/>
      <c r="D56" s="309"/>
      <c r="E56" s="309"/>
      <c r="F56" s="310"/>
      <c r="G56" s="541"/>
      <c r="H56" s="541"/>
      <c r="I56" s="541"/>
      <c r="J56" s="541"/>
      <c r="K56" s="541"/>
      <c r="L56" s="541"/>
      <c r="M56" s="541"/>
      <c r="N56" s="541"/>
      <c r="O56" s="541"/>
      <c r="P56" s="541"/>
      <c r="Q56" s="541"/>
      <c r="R56" s="541"/>
      <c r="S56" s="541"/>
      <c r="T56" s="541"/>
      <c r="U56" s="541"/>
      <c r="V56" s="541"/>
      <c r="W56" s="541"/>
      <c r="X56" s="541"/>
      <c r="Y56" s="541"/>
      <c r="Z56" s="541"/>
      <c r="AA56" s="542"/>
      <c r="AB56" s="828"/>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9"/>
    </row>
    <row r="57" spans="1:50" ht="22.5" hidden="1" customHeight="1" x14ac:dyDescent="0.15">
      <c r="A57" s="732"/>
      <c r="B57" s="376"/>
      <c r="C57" s="377"/>
      <c r="D57" s="377"/>
      <c r="E57" s="377"/>
      <c r="F57" s="378"/>
      <c r="G57" s="543"/>
      <c r="H57" s="543"/>
      <c r="I57" s="543"/>
      <c r="J57" s="543"/>
      <c r="K57" s="543"/>
      <c r="L57" s="543"/>
      <c r="M57" s="543"/>
      <c r="N57" s="543"/>
      <c r="O57" s="543"/>
      <c r="P57" s="543"/>
      <c r="Q57" s="543"/>
      <c r="R57" s="543"/>
      <c r="S57" s="543"/>
      <c r="T57" s="543"/>
      <c r="U57" s="543"/>
      <c r="V57" s="543"/>
      <c r="W57" s="543"/>
      <c r="X57" s="543"/>
      <c r="Y57" s="543"/>
      <c r="Z57" s="543"/>
      <c r="AA57" s="544"/>
      <c r="AB57" s="830"/>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1"/>
    </row>
    <row r="58" spans="1:50" ht="18.75" hidden="1" customHeight="1" x14ac:dyDescent="0.15">
      <c r="A58" s="732"/>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2" t="s">
        <v>372</v>
      </c>
      <c r="AF58" s="622"/>
      <c r="AG58" s="622"/>
      <c r="AH58" s="622"/>
      <c r="AI58" s="622" t="s">
        <v>373</v>
      </c>
      <c r="AJ58" s="622"/>
      <c r="AK58" s="622"/>
      <c r="AL58" s="622"/>
      <c r="AM58" s="622" t="s">
        <v>374</v>
      </c>
      <c r="AN58" s="622"/>
      <c r="AO58" s="622"/>
      <c r="AP58" s="290"/>
      <c r="AQ58" s="146" t="s">
        <v>370</v>
      </c>
      <c r="AR58" s="149"/>
      <c r="AS58" s="149"/>
      <c r="AT58" s="150"/>
      <c r="AU58" s="813" t="s">
        <v>262</v>
      </c>
      <c r="AV58" s="813"/>
      <c r="AW58" s="813"/>
      <c r="AX58" s="814"/>
    </row>
    <row r="59" spans="1:50" ht="18.75" hidden="1" customHeight="1" x14ac:dyDescent="0.15">
      <c r="A59" s="732"/>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3"/>
      <c r="AF59" s="623"/>
      <c r="AG59" s="623"/>
      <c r="AH59" s="623"/>
      <c r="AI59" s="623"/>
      <c r="AJ59" s="623"/>
      <c r="AK59" s="623"/>
      <c r="AL59" s="623"/>
      <c r="AM59" s="623"/>
      <c r="AN59" s="623"/>
      <c r="AO59" s="623"/>
      <c r="AP59" s="293"/>
      <c r="AQ59" s="415"/>
      <c r="AR59" s="279"/>
      <c r="AS59" s="152" t="s">
        <v>371</v>
      </c>
      <c r="AT59" s="153"/>
      <c r="AU59" s="279"/>
      <c r="AV59" s="279"/>
      <c r="AW59" s="277" t="s">
        <v>313</v>
      </c>
      <c r="AX59" s="278"/>
    </row>
    <row r="60" spans="1:50" ht="22.5" hidden="1" customHeight="1" x14ac:dyDescent="0.15">
      <c r="A60" s="732"/>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32"/>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32"/>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32"/>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2" t="s">
        <v>372</v>
      </c>
      <c r="AF63" s="622"/>
      <c r="AG63" s="622"/>
      <c r="AH63" s="622"/>
      <c r="AI63" s="622" t="s">
        <v>373</v>
      </c>
      <c r="AJ63" s="622"/>
      <c r="AK63" s="622"/>
      <c r="AL63" s="622"/>
      <c r="AM63" s="622" t="s">
        <v>374</v>
      </c>
      <c r="AN63" s="622"/>
      <c r="AO63" s="622"/>
      <c r="AP63" s="290"/>
      <c r="AQ63" s="146" t="s">
        <v>370</v>
      </c>
      <c r="AR63" s="149"/>
      <c r="AS63" s="149"/>
      <c r="AT63" s="150"/>
      <c r="AU63" s="813" t="s">
        <v>262</v>
      </c>
      <c r="AV63" s="813"/>
      <c r="AW63" s="813"/>
      <c r="AX63" s="814"/>
    </row>
    <row r="64" spans="1:50" ht="18.75" hidden="1" customHeight="1" x14ac:dyDescent="0.15">
      <c r="A64" s="732"/>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3"/>
      <c r="AF64" s="623"/>
      <c r="AG64" s="623"/>
      <c r="AH64" s="623"/>
      <c r="AI64" s="623"/>
      <c r="AJ64" s="623"/>
      <c r="AK64" s="623"/>
      <c r="AL64" s="623"/>
      <c r="AM64" s="623"/>
      <c r="AN64" s="623"/>
      <c r="AO64" s="623"/>
      <c r="AP64" s="293"/>
      <c r="AQ64" s="415"/>
      <c r="AR64" s="279"/>
      <c r="AS64" s="152" t="s">
        <v>371</v>
      </c>
      <c r="AT64" s="153"/>
      <c r="AU64" s="279"/>
      <c r="AV64" s="279"/>
      <c r="AW64" s="277" t="s">
        <v>313</v>
      </c>
      <c r="AX64" s="278"/>
    </row>
    <row r="65" spans="1:60" ht="22.5" hidden="1" customHeight="1" x14ac:dyDescent="0.15">
      <c r="A65" s="732"/>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32"/>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32"/>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32"/>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13" t="s">
        <v>262</v>
      </c>
      <c r="AV68" s="813"/>
      <c r="AW68" s="813"/>
      <c r="AX68" s="814"/>
    </row>
    <row r="69" spans="1:60" ht="18.75" hidden="1" customHeight="1" x14ac:dyDescent="0.15">
      <c r="A69" s="732"/>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5"/>
      <c r="AR69" s="279"/>
      <c r="AS69" s="152" t="s">
        <v>371</v>
      </c>
      <c r="AT69" s="153"/>
      <c r="AU69" s="279"/>
      <c r="AV69" s="279"/>
      <c r="AW69" s="277" t="s">
        <v>313</v>
      </c>
      <c r="AX69" s="278"/>
    </row>
    <row r="70" spans="1:60" ht="22.5" hidden="1" customHeight="1" x14ac:dyDescent="0.15">
      <c r="A70" s="732"/>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60"/>
      <c r="AC70" s="761"/>
      <c r="AD70" s="762"/>
      <c r="AE70" s="395"/>
      <c r="AF70" s="366"/>
      <c r="AG70" s="366"/>
      <c r="AH70" s="834"/>
      <c r="AI70" s="395"/>
      <c r="AJ70" s="366"/>
      <c r="AK70" s="366"/>
      <c r="AL70" s="834"/>
      <c r="AM70" s="395"/>
      <c r="AN70" s="366"/>
      <c r="AO70" s="366"/>
      <c r="AP70" s="366"/>
      <c r="AQ70" s="275"/>
      <c r="AR70" s="208"/>
      <c r="AS70" s="208"/>
      <c r="AT70" s="276"/>
      <c r="AU70" s="366"/>
      <c r="AV70" s="366"/>
      <c r="AW70" s="366"/>
      <c r="AX70" s="367"/>
    </row>
    <row r="71" spans="1:60" ht="22.5" hidden="1" customHeight="1" x14ac:dyDescent="0.15">
      <c r="A71" s="732"/>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2"/>
      <c r="AC71" s="413"/>
      <c r="AD71" s="414"/>
      <c r="AE71" s="395"/>
      <c r="AF71" s="366"/>
      <c r="AG71" s="366"/>
      <c r="AH71" s="834"/>
      <c r="AI71" s="395"/>
      <c r="AJ71" s="366"/>
      <c r="AK71" s="366"/>
      <c r="AL71" s="834"/>
      <c r="AM71" s="395"/>
      <c r="AN71" s="366"/>
      <c r="AO71" s="366"/>
      <c r="AP71" s="366"/>
      <c r="AQ71" s="275"/>
      <c r="AR71" s="208"/>
      <c r="AS71" s="208"/>
      <c r="AT71" s="276"/>
      <c r="AU71" s="366"/>
      <c r="AV71" s="366"/>
      <c r="AW71" s="366"/>
      <c r="AX71" s="367"/>
    </row>
    <row r="72" spans="1:60" ht="22.5" hidden="1" customHeight="1" thickBot="1" x14ac:dyDescent="0.2">
      <c r="A72" s="733"/>
      <c r="B72" s="311"/>
      <c r="C72" s="311"/>
      <c r="D72" s="311"/>
      <c r="E72" s="311"/>
      <c r="F72" s="312"/>
      <c r="G72" s="752"/>
      <c r="H72" s="753"/>
      <c r="I72" s="753"/>
      <c r="J72" s="753"/>
      <c r="K72" s="753"/>
      <c r="L72" s="753"/>
      <c r="M72" s="753"/>
      <c r="N72" s="753"/>
      <c r="O72" s="754"/>
      <c r="P72" s="372"/>
      <c r="Q72" s="372"/>
      <c r="R72" s="372"/>
      <c r="S72" s="372"/>
      <c r="T72" s="372"/>
      <c r="U72" s="372"/>
      <c r="V72" s="372"/>
      <c r="W72" s="372"/>
      <c r="X72" s="373"/>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303"/>
      <c r="B74" s="304"/>
      <c r="C74" s="304"/>
      <c r="D74" s="304"/>
      <c r="E74" s="304"/>
      <c r="F74" s="305"/>
      <c r="G74" s="111" t="s">
        <v>528</v>
      </c>
      <c r="H74" s="111"/>
      <c r="I74" s="111"/>
      <c r="J74" s="111"/>
      <c r="K74" s="111"/>
      <c r="L74" s="111"/>
      <c r="M74" s="111"/>
      <c r="N74" s="111"/>
      <c r="O74" s="111"/>
      <c r="P74" s="111"/>
      <c r="Q74" s="111"/>
      <c r="R74" s="111"/>
      <c r="S74" s="111"/>
      <c r="T74" s="111"/>
      <c r="U74" s="111"/>
      <c r="V74" s="111"/>
      <c r="W74" s="111"/>
      <c r="X74" s="131"/>
      <c r="Y74" s="297" t="s">
        <v>62</v>
      </c>
      <c r="Z74" s="298"/>
      <c r="AA74" s="299"/>
      <c r="AB74" s="329" t="s">
        <v>535</v>
      </c>
      <c r="AC74" s="329"/>
      <c r="AD74" s="329"/>
      <c r="AE74" s="254">
        <v>9</v>
      </c>
      <c r="AF74" s="254"/>
      <c r="AG74" s="254"/>
      <c r="AH74" s="254"/>
      <c r="AI74" s="254">
        <v>16</v>
      </c>
      <c r="AJ74" s="254"/>
      <c r="AK74" s="254"/>
      <c r="AL74" s="254"/>
      <c r="AM74" s="254">
        <v>16</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535</v>
      </c>
      <c r="AC75" s="329"/>
      <c r="AD75" s="329"/>
      <c r="AE75" s="254">
        <v>9</v>
      </c>
      <c r="AF75" s="254"/>
      <c r="AG75" s="254"/>
      <c r="AH75" s="254"/>
      <c r="AI75" s="254">
        <v>11</v>
      </c>
      <c r="AJ75" s="254"/>
      <c r="AK75" s="254"/>
      <c r="AL75" s="254"/>
      <c r="AM75" s="254">
        <v>16</v>
      </c>
      <c r="AN75" s="254"/>
      <c r="AO75" s="254"/>
      <c r="AP75" s="254"/>
      <c r="AQ75" s="254">
        <v>16</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5" t="s">
        <v>62</v>
      </c>
      <c r="Z77" s="546"/>
      <c r="AA77" s="547"/>
      <c r="AB77" s="755"/>
      <c r="AC77" s="756"/>
      <c r="AD77" s="757"/>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8"/>
      <c r="AA78" s="759"/>
      <c r="AB78" s="760"/>
      <c r="AC78" s="761"/>
      <c r="AD78" s="762"/>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5" t="s">
        <v>62</v>
      </c>
      <c r="Z80" s="546"/>
      <c r="AA80" s="547"/>
      <c r="AB80" s="755"/>
      <c r="AC80" s="756"/>
      <c r="AD80" s="757"/>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8"/>
      <c r="AA81" s="759"/>
      <c r="AB81" s="760"/>
      <c r="AC81" s="761"/>
      <c r="AD81" s="762"/>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5" t="s">
        <v>62</v>
      </c>
      <c r="Z83" s="546"/>
      <c r="AA83" s="547"/>
      <c r="AB83" s="755"/>
      <c r="AC83" s="756"/>
      <c r="AD83" s="757"/>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8"/>
      <c r="AA84" s="759"/>
      <c r="AB84" s="760"/>
      <c r="AC84" s="761"/>
      <c r="AD84" s="762"/>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5" t="s">
        <v>62</v>
      </c>
      <c r="Z86" s="546"/>
      <c r="AA86" s="547"/>
      <c r="AB86" s="755"/>
      <c r="AC86" s="756"/>
      <c r="AD86" s="757"/>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8"/>
      <c r="AA87" s="759"/>
      <c r="AB87" s="760"/>
      <c r="AC87" s="761"/>
      <c r="AD87" s="762"/>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5"/>
      <c r="Z88" s="646"/>
      <c r="AA88" s="647"/>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529</v>
      </c>
      <c r="H89" s="388"/>
      <c r="I89" s="388"/>
      <c r="J89" s="388"/>
      <c r="K89" s="388"/>
      <c r="L89" s="388"/>
      <c r="M89" s="388"/>
      <c r="N89" s="388"/>
      <c r="O89" s="388"/>
      <c r="P89" s="388"/>
      <c r="Q89" s="388"/>
      <c r="R89" s="388"/>
      <c r="S89" s="388"/>
      <c r="T89" s="388"/>
      <c r="U89" s="388"/>
      <c r="V89" s="388"/>
      <c r="W89" s="388"/>
      <c r="X89" s="388"/>
      <c r="Y89" s="263" t="s">
        <v>17</v>
      </c>
      <c r="Z89" s="264"/>
      <c r="AA89" s="265"/>
      <c r="AB89" s="330"/>
      <c r="AC89" s="331"/>
      <c r="AD89" s="332"/>
      <c r="AE89" s="254">
        <v>7.2</v>
      </c>
      <c r="AF89" s="254"/>
      <c r="AG89" s="254"/>
      <c r="AH89" s="254"/>
      <c r="AI89" s="254">
        <v>5.0999999999999996</v>
      </c>
      <c r="AJ89" s="254"/>
      <c r="AK89" s="254"/>
      <c r="AL89" s="254"/>
      <c r="AM89" s="254">
        <f>4.18</f>
        <v>4.18</v>
      </c>
      <c r="AN89" s="254"/>
      <c r="AO89" s="254"/>
      <c r="AP89" s="254"/>
      <c r="AQ89" s="395">
        <v>4.3</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4" t="s">
        <v>368</v>
      </c>
      <c r="AC90" s="705"/>
      <c r="AD90" s="706"/>
      <c r="AE90" s="703" t="s">
        <v>530</v>
      </c>
      <c r="AF90" s="384"/>
      <c r="AG90" s="384"/>
      <c r="AH90" s="384"/>
      <c r="AI90" s="703" t="s">
        <v>531</v>
      </c>
      <c r="AJ90" s="384"/>
      <c r="AK90" s="384"/>
      <c r="AL90" s="384"/>
      <c r="AM90" s="703" t="s">
        <v>575</v>
      </c>
      <c r="AN90" s="384"/>
      <c r="AO90" s="384"/>
      <c r="AP90" s="384"/>
      <c r="AQ90" s="384" t="s">
        <v>580</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5"/>
      <c r="Z91" s="646"/>
      <c r="AA91" s="647"/>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4" t="s">
        <v>56</v>
      </c>
      <c r="AC93" s="705"/>
      <c r="AD93" s="706"/>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5"/>
      <c r="Z94" s="646"/>
      <c r="AA94" s="647"/>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4" t="s">
        <v>56</v>
      </c>
      <c r="AC96" s="705"/>
      <c r="AD96" s="706"/>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5"/>
      <c r="Z97" s="646"/>
      <c r="AA97" s="647"/>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1"/>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2"/>
      <c r="Y99" s="379" t="s">
        <v>55</v>
      </c>
      <c r="Z99" s="327"/>
      <c r="AA99" s="328"/>
      <c r="AB99" s="704" t="s">
        <v>56</v>
      </c>
      <c r="AC99" s="705"/>
      <c r="AD99" s="706"/>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9"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6"/>
      <c r="Z100" s="847"/>
      <c r="AA100" s="848"/>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4" t="s">
        <v>368</v>
      </c>
      <c r="AC102" s="705"/>
      <c r="AD102" s="706"/>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2" t="s">
        <v>469</v>
      </c>
      <c r="B103" s="793"/>
      <c r="C103" s="807" t="s">
        <v>417</v>
      </c>
      <c r="D103" s="808"/>
      <c r="E103" s="808"/>
      <c r="F103" s="808"/>
      <c r="G103" s="808"/>
      <c r="H103" s="808"/>
      <c r="I103" s="808"/>
      <c r="J103" s="808"/>
      <c r="K103" s="809"/>
      <c r="L103" s="716" t="s">
        <v>463</v>
      </c>
      <c r="M103" s="716"/>
      <c r="N103" s="716"/>
      <c r="O103" s="716"/>
      <c r="P103" s="716"/>
      <c r="Q103" s="716"/>
      <c r="R103" s="443" t="s">
        <v>382</v>
      </c>
      <c r="S103" s="443"/>
      <c r="T103" s="443"/>
      <c r="U103" s="443"/>
      <c r="V103" s="443"/>
      <c r="W103" s="443"/>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63" t="s">
        <v>536</v>
      </c>
      <c r="D104" s="864"/>
      <c r="E104" s="864"/>
      <c r="F104" s="864"/>
      <c r="G104" s="864"/>
      <c r="H104" s="864"/>
      <c r="I104" s="864"/>
      <c r="J104" s="864"/>
      <c r="K104" s="865"/>
      <c r="L104" s="260">
        <v>98</v>
      </c>
      <c r="M104" s="261"/>
      <c r="N104" s="261"/>
      <c r="O104" s="261"/>
      <c r="P104" s="261"/>
      <c r="Q104" s="262"/>
      <c r="R104" s="260"/>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94"/>
      <c r="B105" s="795"/>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4"/>
      <c r="B106" s="795"/>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4"/>
      <c r="B107" s="795"/>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4"/>
      <c r="B108" s="795"/>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4"/>
      <c r="B109" s="795"/>
      <c r="C109" s="798"/>
      <c r="D109" s="799"/>
      <c r="E109" s="799"/>
      <c r="F109" s="799"/>
      <c r="G109" s="799"/>
      <c r="H109" s="799"/>
      <c r="I109" s="799"/>
      <c r="J109" s="799"/>
      <c r="K109" s="800"/>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6"/>
      <c r="B110" s="797"/>
      <c r="C110" s="858" t="s">
        <v>22</v>
      </c>
      <c r="D110" s="859"/>
      <c r="E110" s="859"/>
      <c r="F110" s="859"/>
      <c r="G110" s="859"/>
      <c r="H110" s="859"/>
      <c r="I110" s="859"/>
      <c r="J110" s="859"/>
      <c r="K110" s="860"/>
      <c r="L110" s="347">
        <f>SUM(L104:Q109)</f>
        <v>98</v>
      </c>
      <c r="M110" s="348"/>
      <c r="N110" s="348"/>
      <c r="O110" s="348"/>
      <c r="P110" s="348"/>
      <c r="Q110" s="349"/>
      <c r="R110" s="347">
        <f>SUM(R104:W109)</f>
        <v>0</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6" t="s">
        <v>391</v>
      </c>
      <c r="B111" s="877"/>
      <c r="C111" s="883" t="s">
        <v>388</v>
      </c>
      <c r="D111" s="877"/>
      <c r="E111" s="866" t="s">
        <v>429</v>
      </c>
      <c r="F111" s="867"/>
      <c r="G111" s="868" t="s">
        <v>585</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584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9"/>
      <c r="AS114" s="152" t="s">
        <v>371</v>
      </c>
      <c r="AT114" s="153"/>
      <c r="AU114" s="151"/>
      <c r="AV114" s="151"/>
      <c r="AW114" s="152" t="s">
        <v>313</v>
      </c>
      <c r="AX114" s="203"/>
    </row>
    <row r="115" spans="1:50" ht="39.75" customHeight="1" x14ac:dyDescent="0.15">
      <c r="A115" s="878"/>
      <c r="B115" s="873"/>
      <c r="C115" s="164"/>
      <c r="D115" s="873"/>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586</v>
      </c>
      <c r="AC115" s="207"/>
      <c r="AD115" s="207"/>
      <c r="AE115" s="181" t="s">
        <v>586</v>
      </c>
      <c r="AF115" s="208"/>
      <c r="AG115" s="208"/>
      <c r="AH115" s="208"/>
      <c r="AI115" s="181" t="s">
        <v>586</v>
      </c>
      <c r="AJ115" s="208"/>
      <c r="AK115" s="208"/>
      <c r="AL115" s="208"/>
      <c r="AM115" s="181" t="s">
        <v>586</v>
      </c>
      <c r="AN115" s="208"/>
      <c r="AO115" s="208"/>
      <c r="AP115" s="208"/>
      <c r="AQ115" s="181" t="s">
        <v>586</v>
      </c>
      <c r="AR115" s="208"/>
      <c r="AS115" s="208"/>
      <c r="AT115" s="208"/>
      <c r="AU115" s="181" t="s">
        <v>586</v>
      </c>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586</v>
      </c>
      <c r="AC116" s="213"/>
      <c r="AD116" s="213"/>
      <c r="AE116" s="181" t="s">
        <v>586</v>
      </c>
      <c r="AF116" s="208"/>
      <c r="AG116" s="208"/>
      <c r="AH116" s="208"/>
      <c r="AI116" s="181" t="s">
        <v>586</v>
      </c>
      <c r="AJ116" s="208"/>
      <c r="AK116" s="208"/>
      <c r="AL116" s="208"/>
      <c r="AM116" s="181" t="s">
        <v>586</v>
      </c>
      <c r="AN116" s="208"/>
      <c r="AO116" s="208"/>
      <c r="AP116" s="208"/>
      <c r="AQ116" s="181" t="s">
        <v>586</v>
      </c>
      <c r="AR116" s="208"/>
      <c r="AS116" s="208"/>
      <c r="AT116" s="208"/>
      <c r="AU116" s="181" t="s">
        <v>586</v>
      </c>
      <c r="AV116" s="208"/>
      <c r="AW116" s="208"/>
      <c r="AX116" s="209"/>
    </row>
    <row r="117" spans="1:50" ht="18.75" hidden="1"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8"/>
      <c r="B119" s="873"/>
      <c r="C119" s="164"/>
      <c r="D119" s="87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587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87" t="s">
        <v>409</v>
      </c>
      <c r="H411" s="160"/>
      <c r="I411" s="160"/>
      <c r="J411" s="788" t="s">
        <v>519</v>
      </c>
      <c r="K411" s="789"/>
      <c r="L411" s="789"/>
      <c r="M411" s="789"/>
      <c r="N411" s="789"/>
      <c r="O411" s="789"/>
      <c r="P411" s="789"/>
      <c r="Q411" s="789"/>
      <c r="R411" s="789"/>
      <c r="S411" s="789"/>
      <c r="T411" s="79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1"/>
    </row>
    <row r="412" spans="1:50" ht="18.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8"/>
      <c r="B414" s="873"/>
      <c r="C414" s="164"/>
      <c r="D414" s="873"/>
      <c r="E414" s="154"/>
      <c r="F414" s="155"/>
      <c r="G414" s="130" t="s">
        <v>581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8"/>
      <c r="B439" s="873"/>
      <c r="C439" s="164"/>
      <c r="D439" s="873"/>
      <c r="E439" s="154"/>
      <c r="F439" s="155"/>
      <c r="G439" s="130" t="s">
        <v>581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8"/>
      <c r="B463" s="873"/>
      <c r="C463" s="164"/>
      <c r="D463" s="8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85"/>
    </row>
    <row r="466" spans="1:50" ht="18.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85"/>
    </row>
    <row r="520" spans="1:50" ht="18.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85"/>
    </row>
    <row r="574" spans="1:50" ht="18.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85"/>
    </row>
    <row r="628" spans="1:50" ht="18.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8"/>
      <c r="B679" s="873"/>
      <c r="C679" s="164"/>
      <c r="D679" s="873"/>
      <c r="E679" s="110" t="s">
        <v>581</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9"/>
      <c r="B680" s="875"/>
      <c r="C680" s="874"/>
      <c r="D680" s="875"/>
      <c r="E680" s="886"/>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7"/>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5" t="s">
        <v>36</v>
      </c>
      <c r="AH682" s="247"/>
      <c r="AI682" s="247"/>
      <c r="AJ682" s="247"/>
      <c r="AK682" s="247"/>
      <c r="AL682" s="247"/>
      <c r="AM682" s="247"/>
      <c r="AN682" s="247"/>
      <c r="AO682" s="247"/>
      <c r="AP682" s="247"/>
      <c r="AQ682" s="247"/>
      <c r="AR682" s="247"/>
      <c r="AS682" s="247"/>
      <c r="AT682" s="247"/>
      <c r="AU682" s="247"/>
      <c r="AV682" s="247"/>
      <c r="AW682" s="247"/>
      <c r="AX682" s="786"/>
    </row>
    <row r="683" spans="1:50" ht="26.25" customHeight="1" x14ac:dyDescent="0.15">
      <c r="A683" s="737" t="s">
        <v>269</v>
      </c>
      <c r="B683" s="738"/>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8" t="s">
        <v>518</v>
      </c>
      <c r="AE683" s="259"/>
      <c r="AF683" s="259"/>
      <c r="AG683" s="250" t="s">
        <v>563</v>
      </c>
      <c r="AH683" s="251"/>
      <c r="AI683" s="251"/>
      <c r="AJ683" s="251"/>
      <c r="AK683" s="251"/>
      <c r="AL683" s="251"/>
      <c r="AM683" s="251"/>
      <c r="AN683" s="251"/>
      <c r="AO683" s="251"/>
      <c r="AP683" s="251"/>
      <c r="AQ683" s="251"/>
      <c r="AR683" s="251"/>
      <c r="AS683" s="251"/>
      <c r="AT683" s="251"/>
      <c r="AU683" s="251"/>
      <c r="AV683" s="251"/>
      <c r="AW683" s="251"/>
      <c r="AX683" s="252"/>
    </row>
    <row r="684" spans="1:50" ht="59.2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0"/>
      <c r="AD684" s="143" t="s">
        <v>518</v>
      </c>
      <c r="AE684" s="144"/>
      <c r="AF684" s="144"/>
      <c r="AG684" s="140" t="s">
        <v>562</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3" t="s">
        <v>518</v>
      </c>
      <c r="AE685" s="644"/>
      <c r="AF685" s="644"/>
      <c r="AG685" s="455" t="s">
        <v>564</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9" t="s">
        <v>44</v>
      </c>
      <c r="B686" s="510"/>
      <c r="C686" s="782" t="s">
        <v>46</v>
      </c>
      <c r="D686" s="783"/>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4"/>
      <c r="AD686" s="453" t="s">
        <v>518</v>
      </c>
      <c r="AE686" s="454"/>
      <c r="AF686" s="454"/>
      <c r="AG686" s="110" t="s">
        <v>588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574</v>
      </c>
      <c r="AE687" s="144"/>
      <c r="AF687" s="525"/>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11"/>
      <c r="B688" s="512"/>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573</v>
      </c>
      <c r="AE688" s="663"/>
      <c r="AF688" s="663"/>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2" t="s">
        <v>568</v>
      </c>
      <c r="AE689" s="423"/>
      <c r="AF689" s="423"/>
      <c r="AG689" s="633"/>
      <c r="AH689" s="634"/>
      <c r="AI689" s="634"/>
      <c r="AJ689" s="634"/>
      <c r="AK689" s="634"/>
      <c r="AL689" s="634"/>
      <c r="AM689" s="634"/>
      <c r="AN689" s="634"/>
      <c r="AO689" s="634"/>
      <c r="AP689" s="634"/>
      <c r="AQ689" s="634"/>
      <c r="AR689" s="634"/>
      <c r="AS689" s="634"/>
      <c r="AT689" s="634"/>
      <c r="AU689" s="634"/>
      <c r="AV689" s="634"/>
      <c r="AW689" s="634"/>
      <c r="AX689" s="635"/>
    </row>
    <row r="690" spans="1:64" ht="30.75" customHeight="1" x14ac:dyDescent="0.15">
      <c r="A690" s="511"/>
      <c r="B690" s="513"/>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518</v>
      </c>
      <c r="AE690" s="144"/>
      <c r="AF690" s="144"/>
      <c r="AG690" s="140" t="s">
        <v>565</v>
      </c>
      <c r="AH690" s="141"/>
      <c r="AI690" s="141"/>
      <c r="AJ690" s="141"/>
      <c r="AK690" s="141"/>
      <c r="AL690" s="141"/>
      <c r="AM690" s="141"/>
      <c r="AN690" s="141"/>
      <c r="AO690" s="141"/>
      <c r="AP690" s="141"/>
      <c r="AQ690" s="141"/>
      <c r="AR690" s="141"/>
      <c r="AS690" s="141"/>
      <c r="AT690" s="141"/>
      <c r="AU690" s="141"/>
      <c r="AV690" s="141"/>
      <c r="AW690" s="141"/>
      <c r="AX690" s="142"/>
    </row>
    <row r="691" spans="1:64" ht="29.25" customHeight="1" x14ac:dyDescent="0.15">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518</v>
      </c>
      <c r="AE691" s="144"/>
      <c r="AF691" s="144"/>
      <c r="AG691" s="140" t="s">
        <v>566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9"/>
      <c r="AD692" s="143" t="s">
        <v>518</v>
      </c>
      <c r="AE692" s="144"/>
      <c r="AF692" s="144"/>
      <c r="AG692" s="140" t="s">
        <v>567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9"/>
      <c r="AD693" s="643" t="s">
        <v>568</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6" customHeight="1" x14ac:dyDescent="0.15">
      <c r="A694" s="514"/>
      <c r="B694" s="515"/>
      <c r="C694" s="516" t="s">
        <v>502</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518</v>
      </c>
      <c r="AE694" s="696"/>
      <c r="AF694" s="697"/>
      <c r="AG694" s="690" t="s">
        <v>569</v>
      </c>
      <c r="AH694" s="420"/>
      <c r="AI694" s="420"/>
      <c r="AJ694" s="420"/>
      <c r="AK694" s="420"/>
      <c r="AL694" s="420"/>
      <c r="AM694" s="420"/>
      <c r="AN694" s="420"/>
      <c r="AO694" s="420"/>
      <c r="AP694" s="420"/>
      <c r="AQ694" s="420"/>
      <c r="AR694" s="420"/>
      <c r="AS694" s="420"/>
      <c r="AT694" s="420"/>
      <c r="AU694" s="420"/>
      <c r="AV694" s="420"/>
      <c r="AW694" s="420"/>
      <c r="AX694" s="691"/>
      <c r="BG694" s="10"/>
      <c r="BH694" s="10"/>
      <c r="BI694" s="10"/>
      <c r="BJ694" s="10"/>
    </row>
    <row r="695" spans="1:64" ht="21" customHeight="1" x14ac:dyDescent="0.15">
      <c r="A695" s="509" t="s">
        <v>45</v>
      </c>
      <c r="B695" s="648"/>
      <c r="C695" s="649" t="s">
        <v>503</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2" t="s">
        <v>518</v>
      </c>
      <c r="AE695" s="423"/>
      <c r="AF695" s="661"/>
      <c r="AG695" s="633" t="s">
        <v>570</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568</v>
      </c>
      <c r="AE696" s="495"/>
      <c r="AF696" s="49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1"/>
      <c r="B697" s="513"/>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518</v>
      </c>
      <c r="AE697" s="144"/>
      <c r="AF697" s="144"/>
      <c r="AG697" s="140" t="s">
        <v>571</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518</v>
      </c>
      <c r="AE698" s="144"/>
      <c r="AF698" s="144"/>
      <c r="AG698" s="113" t="s">
        <v>572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2" t="s">
        <v>568</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7" t="s">
        <v>0</v>
      </c>
      <c r="Q700" s="417"/>
      <c r="R700" s="417"/>
      <c r="S700" s="636"/>
      <c r="T700" s="416" t="s">
        <v>29</v>
      </c>
      <c r="U700" s="417"/>
      <c r="V700" s="417"/>
      <c r="W700" s="417"/>
      <c r="X700" s="417"/>
      <c r="Y700" s="417"/>
      <c r="Z700" s="417"/>
      <c r="AA700" s="417"/>
      <c r="AB700" s="417"/>
      <c r="AC700" s="417"/>
      <c r="AD700" s="417"/>
      <c r="AE700" s="417"/>
      <c r="AF700" s="418"/>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39"/>
      <c r="B701" s="640"/>
      <c r="C701" s="255"/>
      <c r="D701" s="256"/>
      <c r="E701" s="256"/>
      <c r="F701" s="256"/>
      <c r="G701" s="256"/>
      <c r="H701" s="256"/>
      <c r="I701" s="256"/>
      <c r="J701" s="256"/>
      <c r="K701" s="256"/>
      <c r="L701" s="256"/>
      <c r="M701" s="256"/>
      <c r="N701" s="256"/>
      <c r="O701" s="257"/>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39"/>
      <c r="B702" s="640"/>
      <c r="C702" s="255"/>
      <c r="D702" s="256"/>
      <c r="E702" s="256"/>
      <c r="F702" s="256"/>
      <c r="G702" s="256"/>
      <c r="H702" s="256"/>
      <c r="I702" s="256"/>
      <c r="J702" s="256"/>
      <c r="K702" s="256"/>
      <c r="L702" s="256"/>
      <c r="M702" s="256"/>
      <c r="N702" s="256"/>
      <c r="O702" s="257"/>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39"/>
      <c r="B703" s="640"/>
      <c r="C703" s="255"/>
      <c r="D703" s="256"/>
      <c r="E703" s="256"/>
      <c r="F703" s="256"/>
      <c r="G703" s="256"/>
      <c r="H703" s="256"/>
      <c r="I703" s="256"/>
      <c r="J703" s="256"/>
      <c r="K703" s="256"/>
      <c r="L703" s="256"/>
      <c r="M703" s="256"/>
      <c r="N703" s="256"/>
      <c r="O703" s="257"/>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39"/>
      <c r="B704" s="640"/>
      <c r="C704" s="255"/>
      <c r="D704" s="256"/>
      <c r="E704" s="256"/>
      <c r="F704" s="256"/>
      <c r="G704" s="256"/>
      <c r="H704" s="256"/>
      <c r="I704" s="256"/>
      <c r="J704" s="256"/>
      <c r="K704" s="256"/>
      <c r="L704" s="256"/>
      <c r="M704" s="256"/>
      <c r="N704" s="256"/>
      <c r="O704" s="257"/>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41"/>
      <c r="B705" s="642"/>
      <c r="C705" s="468"/>
      <c r="D705" s="469"/>
      <c r="E705" s="469"/>
      <c r="F705" s="469"/>
      <c r="G705" s="469"/>
      <c r="H705" s="469"/>
      <c r="I705" s="469"/>
      <c r="J705" s="469"/>
      <c r="K705" s="469"/>
      <c r="L705" s="469"/>
      <c r="M705" s="469"/>
      <c r="N705" s="469"/>
      <c r="O705" s="470"/>
      <c r="P705" s="484"/>
      <c r="Q705" s="484"/>
      <c r="R705" s="484"/>
      <c r="S705" s="485"/>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685"/>
      <c r="C706" s="461" t="s">
        <v>60</v>
      </c>
      <c r="D706" s="462"/>
      <c r="E706" s="462"/>
      <c r="F706" s="463"/>
      <c r="G706" s="479" t="s">
        <v>582</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86"/>
      <c r="B707" s="687"/>
      <c r="C707" s="474" t="s">
        <v>64</v>
      </c>
      <c r="D707" s="475"/>
      <c r="E707" s="475"/>
      <c r="F707" s="476"/>
      <c r="G707" s="477" t="s">
        <v>583</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91.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96" customHeight="1" thickBot="1" x14ac:dyDescent="0.2">
      <c r="A711" s="682"/>
      <c r="B711" s="683"/>
      <c r="C711" s="683"/>
      <c r="D711" s="683"/>
      <c r="E711" s="684"/>
      <c r="F711" s="626"/>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79.5" customHeight="1" thickBot="1" x14ac:dyDescent="0.2">
      <c r="A713" s="536"/>
      <c r="B713" s="537"/>
      <c r="C713" s="537"/>
      <c r="D713" s="537"/>
      <c r="E713" s="538"/>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73.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9" t="s">
        <v>464</v>
      </c>
      <c r="B717" s="443"/>
      <c r="C717" s="443"/>
      <c r="D717" s="443"/>
      <c r="E717" s="443"/>
      <c r="F717" s="443"/>
      <c r="G717" s="437">
        <v>153</v>
      </c>
      <c r="H717" s="438"/>
      <c r="I717" s="438"/>
      <c r="J717" s="438"/>
      <c r="K717" s="438"/>
      <c r="L717" s="438"/>
      <c r="M717" s="438"/>
      <c r="N717" s="438"/>
      <c r="O717" s="438"/>
      <c r="P717" s="439"/>
      <c r="Q717" s="443" t="s">
        <v>376</v>
      </c>
      <c r="R717" s="443"/>
      <c r="S717" s="443"/>
      <c r="T717" s="443"/>
      <c r="U717" s="443"/>
      <c r="V717" s="443"/>
      <c r="W717" s="437">
        <v>154</v>
      </c>
      <c r="X717" s="438"/>
      <c r="Y717" s="438"/>
      <c r="Z717" s="438"/>
      <c r="AA717" s="438"/>
      <c r="AB717" s="438"/>
      <c r="AC717" s="438"/>
      <c r="AD717" s="438"/>
      <c r="AE717" s="438"/>
      <c r="AF717" s="439"/>
      <c r="AG717" s="443" t="s">
        <v>377</v>
      </c>
      <c r="AH717" s="443"/>
      <c r="AI717" s="443"/>
      <c r="AJ717" s="443"/>
      <c r="AK717" s="443"/>
      <c r="AL717" s="443"/>
      <c r="AM717" s="465">
        <v>177</v>
      </c>
      <c r="AN717" s="466"/>
      <c r="AO717" s="466"/>
      <c r="AP717" s="466"/>
      <c r="AQ717" s="466"/>
      <c r="AR717" s="466"/>
      <c r="AS717" s="466"/>
      <c r="AT717" s="466"/>
      <c r="AU717" s="466"/>
      <c r="AV717" s="467"/>
      <c r="AW717" s="60"/>
      <c r="AX717" s="61"/>
    </row>
    <row r="718" spans="1:50" ht="19.899999999999999" customHeight="1" thickBot="1" x14ac:dyDescent="0.2">
      <c r="A718" s="526" t="s">
        <v>378</v>
      </c>
      <c r="B718" s="502"/>
      <c r="C718" s="502"/>
      <c r="D718" s="502"/>
      <c r="E718" s="502"/>
      <c r="F718" s="502"/>
      <c r="G718" s="440">
        <v>57</v>
      </c>
      <c r="H718" s="441"/>
      <c r="I718" s="441"/>
      <c r="J718" s="441"/>
      <c r="K718" s="441"/>
      <c r="L718" s="441"/>
      <c r="M718" s="441"/>
      <c r="N718" s="441"/>
      <c r="O718" s="441"/>
      <c r="P718" s="442"/>
      <c r="Q718" s="502" t="s">
        <v>379</v>
      </c>
      <c r="R718" s="502"/>
      <c r="S718" s="502"/>
      <c r="T718" s="502"/>
      <c r="U718" s="502"/>
      <c r="V718" s="502"/>
      <c r="W718" s="440">
        <v>54</v>
      </c>
      <c r="X718" s="441"/>
      <c r="Y718" s="441"/>
      <c r="Z718" s="441"/>
      <c r="AA718" s="441"/>
      <c r="AB718" s="441"/>
      <c r="AC718" s="441"/>
      <c r="AD718" s="441"/>
      <c r="AE718" s="441"/>
      <c r="AF718" s="442"/>
      <c r="AG718" s="502" t="s">
        <v>380</v>
      </c>
      <c r="AH718" s="502"/>
      <c r="AI718" s="502"/>
      <c r="AJ718" s="502"/>
      <c r="AK718" s="502"/>
      <c r="AL718" s="502"/>
      <c r="AM718" s="464">
        <v>55</v>
      </c>
      <c r="AN718" s="464"/>
      <c r="AO718" s="464"/>
      <c r="AP718" s="464"/>
      <c r="AQ718" s="464"/>
      <c r="AR718" s="464"/>
      <c r="AS718" s="464"/>
      <c r="AT718" s="464"/>
      <c r="AU718" s="464"/>
      <c r="AV718" s="464"/>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561</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547</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x14ac:dyDescent="0.15">
      <c r="A759" s="499"/>
      <c r="B759" s="500"/>
      <c r="C759" s="500"/>
      <c r="D759" s="500"/>
      <c r="E759" s="500"/>
      <c r="F759" s="501"/>
      <c r="G759" s="461"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1"/>
      <c r="AC759" s="461"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x14ac:dyDescent="0.15">
      <c r="A760" s="499"/>
      <c r="B760" s="500"/>
      <c r="C760" s="500"/>
      <c r="D760" s="500"/>
      <c r="E760" s="500"/>
      <c r="F760" s="501"/>
      <c r="G760" s="533" t="s">
        <v>550</v>
      </c>
      <c r="H760" s="534"/>
      <c r="I760" s="534"/>
      <c r="J760" s="534"/>
      <c r="K760" s="535"/>
      <c r="L760" s="527" t="s">
        <v>576</v>
      </c>
      <c r="M760" s="528"/>
      <c r="N760" s="528"/>
      <c r="O760" s="528"/>
      <c r="P760" s="528"/>
      <c r="Q760" s="528"/>
      <c r="R760" s="528"/>
      <c r="S760" s="528"/>
      <c r="T760" s="528"/>
      <c r="U760" s="528"/>
      <c r="V760" s="528"/>
      <c r="W760" s="528"/>
      <c r="X760" s="529"/>
      <c r="Y760" s="489">
        <v>30</v>
      </c>
      <c r="Z760" s="490"/>
      <c r="AA760" s="490"/>
      <c r="AB760" s="688"/>
      <c r="AC760" s="533" t="s">
        <v>550</v>
      </c>
      <c r="AD760" s="534"/>
      <c r="AE760" s="534"/>
      <c r="AF760" s="534"/>
      <c r="AG760" s="535"/>
      <c r="AH760" s="527" t="s">
        <v>577</v>
      </c>
      <c r="AI760" s="528"/>
      <c r="AJ760" s="528"/>
      <c r="AK760" s="528"/>
      <c r="AL760" s="528"/>
      <c r="AM760" s="528"/>
      <c r="AN760" s="528"/>
      <c r="AO760" s="528"/>
      <c r="AP760" s="528"/>
      <c r="AQ760" s="528"/>
      <c r="AR760" s="528"/>
      <c r="AS760" s="528"/>
      <c r="AT760" s="529"/>
      <c r="AU760" s="489">
        <v>15</v>
      </c>
      <c r="AV760" s="490"/>
      <c r="AW760" s="490"/>
      <c r="AX760" s="491"/>
    </row>
    <row r="761" spans="1:50" ht="24.75" hidden="1" customHeight="1" x14ac:dyDescent="0.15">
      <c r="A761" s="499"/>
      <c r="B761" s="500"/>
      <c r="C761" s="500"/>
      <c r="D761" s="500"/>
      <c r="E761" s="500"/>
      <c r="F761" s="501"/>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9"/>
      <c r="B762" s="500"/>
      <c r="C762" s="500"/>
      <c r="D762" s="500"/>
      <c r="E762" s="500"/>
      <c r="F762" s="501"/>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9"/>
      <c r="B763" s="500"/>
      <c r="C763" s="500"/>
      <c r="D763" s="500"/>
      <c r="E763" s="500"/>
      <c r="F763" s="501"/>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9"/>
      <c r="B764" s="500"/>
      <c r="C764" s="500"/>
      <c r="D764" s="500"/>
      <c r="E764" s="500"/>
      <c r="F764" s="501"/>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9"/>
      <c r="B765" s="500"/>
      <c r="C765" s="500"/>
      <c r="D765" s="500"/>
      <c r="E765" s="500"/>
      <c r="F765" s="501"/>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9"/>
      <c r="B766" s="500"/>
      <c r="C766" s="500"/>
      <c r="D766" s="500"/>
      <c r="E766" s="500"/>
      <c r="F766" s="501"/>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9"/>
      <c r="B767" s="500"/>
      <c r="C767" s="500"/>
      <c r="D767" s="500"/>
      <c r="E767" s="500"/>
      <c r="F767" s="501"/>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9"/>
      <c r="B768" s="500"/>
      <c r="C768" s="500"/>
      <c r="D768" s="500"/>
      <c r="E768" s="500"/>
      <c r="F768" s="501"/>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9"/>
      <c r="B769" s="500"/>
      <c r="C769" s="500"/>
      <c r="D769" s="500"/>
      <c r="E769" s="500"/>
      <c r="F769" s="501"/>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9"/>
      <c r="B770" s="500"/>
      <c r="C770" s="500"/>
      <c r="D770" s="500"/>
      <c r="E770" s="500"/>
      <c r="F770" s="501"/>
      <c r="G770" s="707" t="s">
        <v>22</v>
      </c>
      <c r="H770" s="708"/>
      <c r="I770" s="708"/>
      <c r="J770" s="708"/>
      <c r="K770" s="708"/>
      <c r="L770" s="709"/>
      <c r="M770" s="710"/>
      <c r="N770" s="710"/>
      <c r="O770" s="710"/>
      <c r="P770" s="710"/>
      <c r="Q770" s="710"/>
      <c r="R770" s="710"/>
      <c r="S770" s="710"/>
      <c r="T770" s="710"/>
      <c r="U770" s="710"/>
      <c r="V770" s="710"/>
      <c r="W770" s="710"/>
      <c r="X770" s="711"/>
      <c r="Y770" s="712">
        <f>SUM(Y760:AB769)</f>
        <v>30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15</v>
      </c>
      <c r="AV770" s="713"/>
      <c r="AW770" s="713"/>
      <c r="AX770" s="715"/>
    </row>
    <row r="771" spans="1:50" ht="30" customHeight="1" x14ac:dyDescent="0.15">
      <c r="A771" s="499"/>
      <c r="B771" s="500"/>
      <c r="C771" s="500"/>
      <c r="D771" s="500"/>
      <c r="E771" s="500"/>
      <c r="F771" s="501"/>
      <c r="G771" s="486" t="s">
        <v>537</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customHeight="1" x14ac:dyDescent="0.15">
      <c r="A772" s="499"/>
      <c r="B772" s="500"/>
      <c r="C772" s="500"/>
      <c r="D772" s="500"/>
      <c r="E772" s="500"/>
      <c r="F772" s="501"/>
      <c r="G772" s="461"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1"/>
      <c r="AC772" s="461"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customHeight="1" x14ac:dyDescent="0.15">
      <c r="A773" s="499"/>
      <c r="B773" s="500"/>
      <c r="C773" s="500"/>
      <c r="D773" s="500"/>
      <c r="E773" s="500"/>
      <c r="F773" s="501"/>
      <c r="G773" s="533" t="s">
        <v>550</v>
      </c>
      <c r="H773" s="534"/>
      <c r="I773" s="534"/>
      <c r="J773" s="534"/>
      <c r="K773" s="535"/>
      <c r="L773" s="527" t="s">
        <v>578</v>
      </c>
      <c r="M773" s="528"/>
      <c r="N773" s="528"/>
      <c r="O773" s="528"/>
      <c r="P773" s="528"/>
      <c r="Q773" s="528"/>
      <c r="R773" s="528"/>
      <c r="S773" s="528"/>
      <c r="T773" s="528"/>
      <c r="U773" s="528"/>
      <c r="V773" s="528"/>
      <c r="W773" s="528"/>
      <c r="X773" s="529"/>
      <c r="Y773" s="489">
        <v>1</v>
      </c>
      <c r="Z773" s="490"/>
      <c r="AA773" s="490"/>
      <c r="AB773" s="688"/>
      <c r="AC773" s="533"/>
      <c r="AD773" s="534"/>
      <c r="AE773" s="534"/>
      <c r="AF773" s="534"/>
      <c r="AG773" s="535"/>
      <c r="AH773" s="527"/>
      <c r="AI773" s="528"/>
      <c r="AJ773" s="528"/>
      <c r="AK773" s="528"/>
      <c r="AL773" s="528"/>
      <c r="AM773" s="528"/>
      <c r="AN773" s="528"/>
      <c r="AO773" s="528"/>
      <c r="AP773" s="528"/>
      <c r="AQ773" s="528"/>
      <c r="AR773" s="528"/>
      <c r="AS773" s="528"/>
      <c r="AT773" s="529"/>
      <c r="AU773" s="489"/>
      <c r="AV773" s="490"/>
      <c r="AW773" s="490"/>
      <c r="AX773" s="491"/>
    </row>
    <row r="774" spans="1:50" ht="24.75" hidden="1" customHeight="1" x14ac:dyDescent="0.15">
      <c r="A774" s="499"/>
      <c r="B774" s="500"/>
      <c r="C774" s="500"/>
      <c r="D774" s="500"/>
      <c r="E774" s="500"/>
      <c r="F774" s="501"/>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9"/>
      <c r="B775" s="500"/>
      <c r="C775" s="500"/>
      <c r="D775" s="500"/>
      <c r="E775" s="500"/>
      <c r="F775" s="501"/>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9"/>
      <c r="B776" s="500"/>
      <c r="C776" s="500"/>
      <c r="D776" s="500"/>
      <c r="E776" s="500"/>
      <c r="F776" s="501"/>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9"/>
      <c r="B777" s="500"/>
      <c r="C777" s="500"/>
      <c r="D777" s="500"/>
      <c r="E777" s="500"/>
      <c r="F777" s="501"/>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9"/>
      <c r="B778" s="500"/>
      <c r="C778" s="500"/>
      <c r="D778" s="500"/>
      <c r="E778" s="500"/>
      <c r="F778" s="501"/>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9"/>
      <c r="B779" s="500"/>
      <c r="C779" s="500"/>
      <c r="D779" s="500"/>
      <c r="E779" s="500"/>
      <c r="F779" s="501"/>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9"/>
      <c r="B780" s="500"/>
      <c r="C780" s="500"/>
      <c r="D780" s="500"/>
      <c r="E780" s="500"/>
      <c r="F780" s="501"/>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9"/>
      <c r="B781" s="500"/>
      <c r="C781" s="500"/>
      <c r="D781" s="500"/>
      <c r="E781" s="500"/>
      <c r="F781" s="501"/>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9"/>
      <c r="B782" s="500"/>
      <c r="C782" s="500"/>
      <c r="D782" s="500"/>
      <c r="E782" s="500"/>
      <c r="F782" s="501"/>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x14ac:dyDescent="0.15">
      <c r="A783" s="499"/>
      <c r="B783" s="500"/>
      <c r="C783" s="500"/>
      <c r="D783" s="500"/>
      <c r="E783" s="500"/>
      <c r="F783" s="501"/>
      <c r="G783" s="707" t="s">
        <v>22</v>
      </c>
      <c r="H783" s="708"/>
      <c r="I783" s="708"/>
      <c r="J783" s="708"/>
      <c r="K783" s="708"/>
      <c r="L783" s="709"/>
      <c r="M783" s="710"/>
      <c r="N783" s="710"/>
      <c r="O783" s="710"/>
      <c r="P783" s="710"/>
      <c r="Q783" s="710"/>
      <c r="R783" s="710"/>
      <c r="S783" s="710"/>
      <c r="T783" s="710"/>
      <c r="U783" s="710"/>
      <c r="V783" s="710"/>
      <c r="W783" s="710"/>
      <c r="X783" s="711"/>
      <c r="Y783" s="712">
        <f>SUM(Y773:AB782)</f>
        <v>1</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99"/>
      <c r="B784" s="500"/>
      <c r="C784" s="500"/>
      <c r="D784" s="500"/>
      <c r="E784" s="500"/>
      <c r="F784" s="501"/>
      <c r="G784" s="486" t="s">
        <v>495</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496</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hidden="1" customHeight="1" x14ac:dyDescent="0.15">
      <c r="A785" s="499"/>
      <c r="B785" s="500"/>
      <c r="C785" s="500"/>
      <c r="D785" s="500"/>
      <c r="E785" s="500"/>
      <c r="F785" s="501"/>
      <c r="G785" s="461"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1"/>
      <c r="AC785" s="461"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hidden="1" customHeight="1" x14ac:dyDescent="0.15">
      <c r="A786" s="499"/>
      <c r="B786" s="500"/>
      <c r="C786" s="500"/>
      <c r="D786" s="500"/>
      <c r="E786" s="500"/>
      <c r="F786" s="501"/>
      <c r="G786" s="533"/>
      <c r="H786" s="534"/>
      <c r="I786" s="534"/>
      <c r="J786" s="534"/>
      <c r="K786" s="535"/>
      <c r="L786" s="527"/>
      <c r="M786" s="528"/>
      <c r="N786" s="528"/>
      <c r="O786" s="528"/>
      <c r="P786" s="528"/>
      <c r="Q786" s="528"/>
      <c r="R786" s="528"/>
      <c r="S786" s="528"/>
      <c r="T786" s="528"/>
      <c r="U786" s="528"/>
      <c r="V786" s="528"/>
      <c r="W786" s="528"/>
      <c r="X786" s="529"/>
      <c r="Y786" s="489"/>
      <c r="Z786" s="490"/>
      <c r="AA786" s="490"/>
      <c r="AB786" s="688"/>
      <c r="AC786" s="533"/>
      <c r="AD786" s="534"/>
      <c r="AE786" s="534"/>
      <c r="AF786" s="534"/>
      <c r="AG786" s="535"/>
      <c r="AH786" s="527"/>
      <c r="AI786" s="528"/>
      <c r="AJ786" s="528"/>
      <c r="AK786" s="528"/>
      <c r="AL786" s="528"/>
      <c r="AM786" s="528"/>
      <c r="AN786" s="528"/>
      <c r="AO786" s="528"/>
      <c r="AP786" s="528"/>
      <c r="AQ786" s="528"/>
      <c r="AR786" s="528"/>
      <c r="AS786" s="528"/>
      <c r="AT786" s="529"/>
      <c r="AU786" s="489"/>
      <c r="AV786" s="490"/>
      <c r="AW786" s="490"/>
      <c r="AX786" s="491"/>
    </row>
    <row r="787" spans="1:50" ht="24.75" hidden="1" customHeight="1" x14ac:dyDescent="0.15">
      <c r="A787" s="499"/>
      <c r="B787" s="500"/>
      <c r="C787" s="500"/>
      <c r="D787" s="500"/>
      <c r="E787" s="500"/>
      <c r="F787" s="501"/>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9"/>
      <c r="B788" s="500"/>
      <c r="C788" s="500"/>
      <c r="D788" s="500"/>
      <c r="E788" s="500"/>
      <c r="F788" s="501"/>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9"/>
      <c r="B789" s="500"/>
      <c r="C789" s="500"/>
      <c r="D789" s="500"/>
      <c r="E789" s="500"/>
      <c r="F789" s="501"/>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9"/>
      <c r="B790" s="500"/>
      <c r="C790" s="500"/>
      <c r="D790" s="500"/>
      <c r="E790" s="500"/>
      <c r="F790" s="501"/>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9"/>
      <c r="B791" s="500"/>
      <c r="C791" s="500"/>
      <c r="D791" s="500"/>
      <c r="E791" s="500"/>
      <c r="F791" s="501"/>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9"/>
      <c r="B792" s="500"/>
      <c r="C792" s="500"/>
      <c r="D792" s="500"/>
      <c r="E792" s="500"/>
      <c r="F792" s="501"/>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9"/>
      <c r="B793" s="500"/>
      <c r="C793" s="500"/>
      <c r="D793" s="500"/>
      <c r="E793" s="500"/>
      <c r="F793" s="501"/>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9"/>
      <c r="B794" s="500"/>
      <c r="C794" s="500"/>
      <c r="D794" s="500"/>
      <c r="E794" s="500"/>
      <c r="F794" s="501"/>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9"/>
      <c r="B795" s="500"/>
      <c r="C795" s="500"/>
      <c r="D795" s="500"/>
      <c r="E795" s="500"/>
      <c r="F795" s="501"/>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9"/>
      <c r="B796" s="500"/>
      <c r="C796" s="500"/>
      <c r="D796" s="500"/>
      <c r="E796" s="500"/>
      <c r="F796" s="501"/>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hidden="1" customHeight="1" x14ac:dyDescent="0.15">
      <c r="A798" s="499"/>
      <c r="B798" s="500"/>
      <c r="C798" s="500"/>
      <c r="D798" s="500"/>
      <c r="E798" s="500"/>
      <c r="F798" s="501"/>
      <c r="G798" s="461"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1"/>
      <c r="AC798" s="461"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hidden="1" customHeight="1" x14ac:dyDescent="0.15">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c r="Z799" s="490"/>
      <c r="AA799" s="490"/>
      <c r="AB799" s="688"/>
      <c r="AC799" s="533"/>
      <c r="AD799" s="534"/>
      <c r="AE799" s="534"/>
      <c r="AF799" s="534"/>
      <c r="AG799" s="535"/>
      <c r="AH799" s="527"/>
      <c r="AI799" s="528"/>
      <c r="AJ799" s="528"/>
      <c r="AK799" s="528"/>
      <c r="AL799" s="528"/>
      <c r="AM799" s="528"/>
      <c r="AN799" s="528"/>
      <c r="AO799" s="528"/>
      <c r="AP799" s="528"/>
      <c r="AQ799" s="528"/>
      <c r="AR799" s="528"/>
      <c r="AS799" s="528"/>
      <c r="AT799" s="529"/>
      <c r="AU799" s="489"/>
      <c r="AV799" s="490"/>
      <c r="AW799" s="490"/>
      <c r="AX799" s="491"/>
    </row>
    <row r="800" spans="1:50" ht="24.75" hidden="1" customHeight="1" x14ac:dyDescent="0.15">
      <c r="A800" s="499"/>
      <c r="B800" s="500"/>
      <c r="C800" s="500"/>
      <c r="D800" s="500"/>
      <c r="E800" s="500"/>
      <c r="F800" s="501"/>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9"/>
      <c r="B801" s="500"/>
      <c r="C801" s="500"/>
      <c r="D801" s="500"/>
      <c r="E801" s="500"/>
      <c r="F801" s="501"/>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9"/>
      <c r="B802" s="500"/>
      <c r="C802" s="500"/>
      <c r="D802" s="500"/>
      <c r="E802" s="500"/>
      <c r="F802" s="501"/>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9"/>
      <c r="B803" s="500"/>
      <c r="C803" s="500"/>
      <c r="D803" s="500"/>
      <c r="E803" s="500"/>
      <c r="F803" s="501"/>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9"/>
      <c r="B804" s="500"/>
      <c r="C804" s="500"/>
      <c r="D804" s="500"/>
      <c r="E804" s="500"/>
      <c r="F804" s="501"/>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9"/>
      <c r="B805" s="500"/>
      <c r="C805" s="500"/>
      <c r="D805" s="500"/>
      <c r="E805" s="500"/>
      <c r="F805" s="501"/>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9"/>
      <c r="B806" s="500"/>
      <c r="C806" s="500"/>
      <c r="D806" s="500"/>
      <c r="E806" s="500"/>
      <c r="F806" s="501"/>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9"/>
      <c r="B807" s="500"/>
      <c r="C807" s="500"/>
      <c r="D807" s="500"/>
      <c r="E807" s="500"/>
      <c r="F807" s="501"/>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9"/>
      <c r="B808" s="500"/>
      <c r="C808" s="500"/>
      <c r="D808" s="500"/>
      <c r="E808" s="500"/>
      <c r="F808" s="501"/>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9"/>
      <c r="B809" s="500"/>
      <c r="C809" s="500"/>
      <c r="D809" s="500"/>
      <c r="E809" s="500"/>
      <c r="F809" s="501"/>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7"/>
      <c r="AJ815" s="767"/>
      <c r="AK815" s="767"/>
      <c r="AL815" s="767" t="s">
        <v>23</v>
      </c>
      <c r="AM815" s="767"/>
      <c r="AN815" s="767"/>
      <c r="AO815" s="852"/>
      <c r="AP815" s="234" t="s">
        <v>466</v>
      </c>
      <c r="AQ815" s="234"/>
      <c r="AR815" s="234"/>
      <c r="AS815" s="234"/>
      <c r="AT815" s="234"/>
      <c r="AU815" s="234"/>
      <c r="AV815" s="234"/>
      <c r="AW815" s="234"/>
      <c r="AX815" s="234"/>
    </row>
    <row r="816" spans="1:50" ht="47.25" customHeight="1" x14ac:dyDescent="0.15">
      <c r="A816" s="237">
        <v>1</v>
      </c>
      <c r="B816" s="237">
        <v>1</v>
      </c>
      <c r="C816" s="238" t="s">
        <v>561</v>
      </c>
      <c r="D816" s="217"/>
      <c r="E816" s="217"/>
      <c r="F816" s="217"/>
      <c r="G816" s="217"/>
      <c r="H816" s="217"/>
      <c r="I816" s="217"/>
      <c r="J816" s="218"/>
      <c r="K816" s="219"/>
      <c r="L816" s="219"/>
      <c r="M816" s="219"/>
      <c r="N816" s="219"/>
      <c r="O816" s="219"/>
      <c r="P816" s="253" t="s">
        <v>538</v>
      </c>
      <c r="Q816" s="220"/>
      <c r="R816" s="220"/>
      <c r="S816" s="220"/>
      <c r="T816" s="220"/>
      <c r="U816" s="220"/>
      <c r="V816" s="220"/>
      <c r="W816" s="220"/>
      <c r="X816" s="220"/>
      <c r="Y816" s="221">
        <v>30</v>
      </c>
      <c r="Z816" s="222"/>
      <c r="AA816" s="222"/>
      <c r="AB816" s="223"/>
      <c r="AC816" s="224" t="s">
        <v>539</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47.25" customHeight="1" x14ac:dyDescent="0.15">
      <c r="A817" s="237">
        <v>2</v>
      </c>
      <c r="B817" s="237">
        <v>1</v>
      </c>
      <c r="C817" s="238" t="s">
        <v>557</v>
      </c>
      <c r="D817" s="217"/>
      <c r="E817" s="217"/>
      <c r="F817" s="217"/>
      <c r="G817" s="217"/>
      <c r="H817" s="217"/>
      <c r="I817" s="217"/>
      <c r="J817" s="218"/>
      <c r="K817" s="219"/>
      <c r="L817" s="219"/>
      <c r="M817" s="219"/>
      <c r="N817" s="219"/>
      <c r="O817" s="219"/>
      <c r="P817" s="253" t="s">
        <v>548</v>
      </c>
      <c r="Q817" s="220"/>
      <c r="R817" s="220"/>
      <c r="S817" s="220"/>
      <c r="T817" s="220"/>
      <c r="U817" s="220"/>
      <c r="V817" s="220"/>
      <c r="W817" s="220"/>
      <c r="X817" s="220"/>
      <c r="Y817" s="221">
        <v>10</v>
      </c>
      <c r="Z817" s="222"/>
      <c r="AA817" s="222"/>
      <c r="AB817" s="223"/>
      <c r="AC817" s="224" t="s">
        <v>539</v>
      </c>
      <c r="AD817" s="224"/>
      <c r="AE817" s="224"/>
      <c r="AF817" s="224"/>
      <c r="AG817" s="224"/>
      <c r="AH817" s="225">
        <v>1</v>
      </c>
      <c r="AI817" s="226"/>
      <c r="AJ817" s="226"/>
      <c r="AK817" s="226"/>
      <c r="AL817" s="227">
        <v>100</v>
      </c>
      <c r="AM817" s="228"/>
      <c r="AN817" s="228"/>
      <c r="AO817" s="229"/>
      <c r="AP817" s="230"/>
      <c r="AQ817" s="230"/>
      <c r="AR817" s="230"/>
      <c r="AS817" s="230"/>
      <c r="AT817" s="230"/>
      <c r="AU817" s="230"/>
      <c r="AV817" s="230"/>
      <c r="AW817" s="230"/>
      <c r="AX817" s="230"/>
    </row>
    <row r="818" spans="1:50" ht="47.25" customHeight="1" x14ac:dyDescent="0.15">
      <c r="A818" s="237">
        <v>3</v>
      </c>
      <c r="B818" s="237">
        <v>1</v>
      </c>
      <c r="C818" s="238" t="s">
        <v>540</v>
      </c>
      <c r="D818" s="217"/>
      <c r="E818" s="217"/>
      <c r="F818" s="217"/>
      <c r="G818" s="217"/>
      <c r="H818" s="217"/>
      <c r="I818" s="217"/>
      <c r="J818" s="218"/>
      <c r="K818" s="219"/>
      <c r="L818" s="219"/>
      <c r="M818" s="219"/>
      <c r="N818" s="219"/>
      <c r="O818" s="219"/>
      <c r="P818" s="253" t="s">
        <v>544</v>
      </c>
      <c r="Q818" s="220"/>
      <c r="R818" s="220"/>
      <c r="S818" s="220"/>
      <c r="T818" s="220"/>
      <c r="U818" s="220"/>
      <c r="V818" s="220"/>
      <c r="W818" s="220"/>
      <c r="X818" s="220"/>
      <c r="Y818" s="221">
        <v>10</v>
      </c>
      <c r="Z818" s="222"/>
      <c r="AA818" s="222"/>
      <c r="AB818" s="223"/>
      <c r="AC818" s="224" t="s">
        <v>539</v>
      </c>
      <c r="AD818" s="224"/>
      <c r="AE818" s="224"/>
      <c r="AF818" s="224"/>
      <c r="AG818" s="224"/>
      <c r="AH818" s="225">
        <v>1</v>
      </c>
      <c r="AI818" s="226"/>
      <c r="AJ818" s="226"/>
      <c r="AK818" s="226"/>
      <c r="AL818" s="227">
        <v>99</v>
      </c>
      <c r="AM818" s="228"/>
      <c r="AN818" s="228"/>
      <c r="AO818" s="229"/>
      <c r="AP818" s="230"/>
      <c r="AQ818" s="230"/>
      <c r="AR818" s="230"/>
      <c r="AS818" s="230"/>
      <c r="AT818" s="230"/>
      <c r="AU818" s="230"/>
      <c r="AV818" s="230"/>
      <c r="AW818" s="230"/>
      <c r="AX818" s="230"/>
    </row>
    <row r="819" spans="1:50" ht="47.25" customHeight="1" x14ac:dyDescent="0.15">
      <c r="A819" s="237">
        <v>4</v>
      </c>
      <c r="B819" s="237">
        <v>1</v>
      </c>
      <c r="C819" s="238" t="s">
        <v>558</v>
      </c>
      <c r="D819" s="217"/>
      <c r="E819" s="217"/>
      <c r="F819" s="217"/>
      <c r="G819" s="217"/>
      <c r="H819" s="217"/>
      <c r="I819" s="217"/>
      <c r="J819" s="218"/>
      <c r="K819" s="219"/>
      <c r="L819" s="219"/>
      <c r="M819" s="219"/>
      <c r="N819" s="219"/>
      <c r="O819" s="219"/>
      <c r="P819" s="253" t="s">
        <v>546</v>
      </c>
      <c r="Q819" s="220"/>
      <c r="R819" s="220"/>
      <c r="S819" s="220"/>
      <c r="T819" s="220"/>
      <c r="U819" s="220"/>
      <c r="V819" s="220"/>
      <c r="W819" s="220"/>
      <c r="X819" s="220"/>
      <c r="Y819" s="221">
        <v>8</v>
      </c>
      <c r="Z819" s="222"/>
      <c r="AA819" s="222"/>
      <c r="AB819" s="223"/>
      <c r="AC819" s="224" t="s">
        <v>539</v>
      </c>
      <c r="AD819" s="224"/>
      <c r="AE819" s="224"/>
      <c r="AF819" s="224"/>
      <c r="AG819" s="224"/>
      <c r="AH819" s="225">
        <v>1</v>
      </c>
      <c r="AI819" s="226"/>
      <c r="AJ819" s="226"/>
      <c r="AK819" s="226"/>
      <c r="AL819" s="227">
        <v>100</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9" t="s">
        <v>555</v>
      </c>
      <c r="D820" s="240"/>
      <c r="E820" s="240"/>
      <c r="F820" s="240"/>
      <c r="G820" s="240"/>
      <c r="H820" s="240"/>
      <c r="I820" s="241"/>
      <c r="J820" s="849">
        <v>2011105003406</v>
      </c>
      <c r="K820" s="850"/>
      <c r="L820" s="850"/>
      <c r="M820" s="850"/>
      <c r="N820" s="850"/>
      <c r="O820" s="851"/>
      <c r="P820" s="253" t="s">
        <v>556</v>
      </c>
      <c r="Q820" s="220"/>
      <c r="R820" s="220"/>
      <c r="S820" s="220"/>
      <c r="T820" s="220"/>
      <c r="U820" s="220"/>
      <c r="V820" s="220"/>
      <c r="W820" s="220"/>
      <c r="X820" s="220"/>
      <c r="Y820" s="221">
        <v>6</v>
      </c>
      <c r="Z820" s="222"/>
      <c r="AA820" s="222"/>
      <c r="AB820" s="223"/>
      <c r="AC820" s="853" t="s">
        <v>539</v>
      </c>
      <c r="AD820" s="854"/>
      <c r="AE820" s="854"/>
      <c r="AF820" s="854"/>
      <c r="AG820" s="855"/>
      <c r="AH820" s="717">
        <v>1</v>
      </c>
      <c r="AI820" s="718"/>
      <c r="AJ820" s="718"/>
      <c r="AK820" s="719"/>
      <c r="AL820" s="227">
        <v>99</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9" t="s">
        <v>555</v>
      </c>
      <c r="D821" s="240"/>
      <c r="E821" s="240"/>
      <c r="F821" s="240"/>
      <c r="G821" s="240"/>
      <c r="H821" s="240"/>
      <c r="I821" s="241"/>
      <c r="J821" s="849">
        <v>2011105003406</v>
      </c>
      <c r="K821" s="850"/>
      <c r="L821" s="850"/>
      <c r="M821" s="850"/>
      <c r="N821" s="850"/>
      <c r="O821" s="851"/>
      <c r="P821" s="880" t="s">
        <v>551</v>
      </c>
      <c r="Q821" s="881"/>
      <c r="R821" s="881"/>
      <c r="S821" s="881"/>
      <c r="T821" s="881"/>
      <c r="U821" s="881"/>
      <c r="V821" s="881"/>
      <c r="W821" s="881"/>
      <c r="X821" s="882"/>
      <c r="Y821" s="221">
        <v>0.45</v>
      </c>
      <c r="Z821" s="222"/>
      <c r="AA821" s="222"/>
      <c r="AB821" s="223"/>
      <c r="AC821" s="853" t="s">
        <v>541</v>
      </c>
      <c r="AD821" s="854"/>
      <c r="AE821" s="854"/>
      <c r="AF821" s="854"/>
      <c r="AG821" s="855"/>
      <c r="AH821" s="717">
        <v>1</v>
      </c>
      <c r="AI821" s="718"/>
      <c r="AJ821" s="718"/>
      <c r="AK821" s="719"/>
      <c r="AL821" s="227">
        <v>98</v>
      </c>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0.5" customHeight="1" x14ac:dyDescent="0.15">
      <c r="A849" s="237">
        <v>1</v>
      </c>
      <c r="B849" s="237">
        <v>1</v>
      </c>
      <c r="C849" s="238" t="s">
        <v>542</v>
      </c>
      <c r="D849" s="217"/>
      <c r="E849" s="217"/>
      <c r="F849" s="217"/>
      <c r="G849" s="217"/>
      <c r="H849" s="217"/>
      <c r="I849" s="217"/>
      <c r="J849" s="218">
        <v>4010001062217</v>
      </c>
      <c r="K849" s="219"/>
      <c r="L849" s="219"/>
      <c r="M849" s="219"/>
      <c r="N849" s="219"/>
      <c r="O849" s="219"/>
      <c r="P849" s="253" t="s">
        <v>543</v>
      </c>
      <c r="Q849" s="220"/>
      <c r="R849" s="220"/>
      <c r="S849" s="220"/>
      <c r="T849" s="220"/>
      <c r="U849" s="220"/>
      <c r="V849" s="220"/>
      <c r="W849" s="220"/>
      <c r="X849" s="220"/>
      <c r="Y849" s="221">
        <v>15</v>
      </c>
      <c r="Z849" s="222"/>
      <c r="AA849" s="222"/>
      <c r="AB849" s="223"/>
      <c r="AC849" s="224" t="s">
        <v>539</v>
      </c>
      <c r="AD849" s="224"/>
      <c r="AE849" s="224"/>
      <c r="AF849" s="224"/>
      <c r="AG849" s="224"/>
      <c r="AH849" s="225">
        <v>1</v>
      </c>
      <c r="AI849" s="226"/>
      <c r="AJ849" s="226"/>
      <c r="AK849" s="226"/>
      <c r="AL849" s="227">
        <v>100</v>
      </c>
      <c r="AM849" s="228"/>
      <c r="AN849" s="228"/>
      <c r="AO849" s="229"/>
      <c r="AP849" s="230"/>
      <c r="AQ849" s="230"/>
      <c r="AR849" s="230"/>
      <c r="AS849" s="230"/>
      <c r="AT849" s="230"/>
      <c r="AU849" s="230"/>
      <c r="AV849" s="230"/>
      <c r="AW849" s="230"/>
      <c r="AX849" s="230"/>
    </row>
    <row r="850" spans="1:50" ht="60" customHeight="1" x14ac:dyDescent="0.15">
      <c r="A850" s="237">
        <v>2</v>
      </c>
      <c r="B850" s="237">
        <v>1</v>
      </c>
      <c r="C850" s="238" t="s">
        <v>579</v>
      </c>
      <c r="D850" s="217"/>
      <c r="E850" s="217"/>
      <c r="F850" s="217"/>
      <c r="G850" s="217"/>
      <c r="H850" s="217"/>
      <c r="I850" s="217"/>
      <c r="J850" s="218"/>
      <c r="K850" s="219"/>
      <c r="L850" s="219"/>
      <c r="M850" s="219"/>
      <c r="N850" s="219"/>
      <c r="O850" s="219"/>
      <c r="P850" s="253" t="s">
        <v>545</v>
      </c>
      <c r="Q850" s="220"/>
      <c r="R850" s="220"/>
      <c r="S850" s="220"/>
      <c r="T850" s="220"/>
      <c r="U850" s="220"/>
      <c r="V850" s="220"/>
      <c r="W850" s="220"/>
      <c r="X850" s="220"/>
      <c r="Y850" s="221">
        <v>10</v>
      </c>
      <c r="Z850" s="222"/>
      <c r="AA850" s="222"/>
      <c r="AB850" s="223"/>
      <c r="AC850" s="224" t="s">
        <v>539</v>
      </c>
      <c r="AD850" s="224"/>
      <c r="AE850" s="224"/>
      <c r="AF850" s="224"/>
      <c r="AG850" s="224"/>
      <c r="AH850" s="225">
        <v>3</v>
      </c>
      <c r="AI850" s="226"/>
      <c r="AJ850" s="226"/>
      <c r="AK850" s="226"/>
      <c r="AL850" s="227">
        <v>99</v>
      </c>
      <c r="AM850" s="228"/>
      <c r="AN850" s="228"/>
      <c r="AO850" s="229"/>
      <c r="AP850" s="230"/>
      <c r="AQ850" s="230"/>
      <c r="AR850" s="230"/>
      <c r="AS850" s="230"/>
      <c r="AT850" s="230"/>
      <c r="AU850" s="230"/>
      <c r="AV850" s="230"/>
      <c r="AW850" s="230"/>
      <c r="AX850" s="230"/>
    </row>
    <row r="851" spans="1:50" ht="48.75" customHeight="1" x14ac:dyDescent="0.15">
      <c r="A851" s="237">
        <v>3</v>
      </c>
      <c r="B851" s="237">
        <v>1</v>
      </c>
      <c r="C851" s="238" t="s">
        <v>560</v>
      </c>
      <c r="D851" s="217"/>
      <c r="E851" s="217"/>
      <c r="F851" s="217"/>
      <c r="G851" s="217"/>
      <c r="H851" s="217"/>
      <c r="I851" s="217"/>
      <c r="J851" s="218">
        <v>2010001016851</v>
      </c>
      <c r="K851" s="219"/>
      <c r="L851" s="219"/>
      <c r="M851" s="219"/>
      <c r="N851" s="219"/>
      <c r="O851" s="219"/>
      <c r="P851" s="253" t="s">
        <v>559</v>
      </c>
      <c r="Q851" s="220"/>
      <c r="R851" s="220"/>
      <c r="S851" s="220"/>
      <c r="T851" s="220"/>
      <c r="U851" s="220"/>
      <c r="V851" s="220"/>
      <c r="W851" s="220"/>
      <c r="X851" s="220"/>
      <c r="Y851" s="221">
        <v>8</v>
      </c>
      <c r="Z851" s="222"/>
      <c r="AA851" s="222"/>
      <c r="AB851" s="223"/>
      <c r="AC851" s="224" t="s">
        <v>539</v>
      </c>
      <c r="AD851" s="224"/>
      <c r="AE851" s="224"/>
      <c r="AF851" s="224"/>
      <c r="AG851" s="224"/>
      <c r="AH851" s="225">
        <v>2</v>
      </c>
      <c r="AI851" s="226"/>
      <c r="AJ851" s="226"/>
      <c r="AK851" s="226"/>
      <c r="AL851" s="227">
        <v>100</v>
      </c>
      <c r="AM851" s="228"/>
      <c r="AN851" s="228"/>
      <c r="AO851" s="229"/>
      <c r="AP851" s="230"/>
      <c r="AQ851" s="230"/>
      <c r="AR851" s="230"/>
      <c r="AS851" s="230"/>
      <c r="AT851" s="230"/>
      <c r="AU851" s="230"/>
      <c r="AV851" s="230"/>
      <c r="AW851" s="230"/>
      <c r="AX851" s="230"/>
    </row>
    <row r="852" spans="1:50" ht="48.75" customHeight="1" x14ac:dyDescent="0.15">
      <c r="A852" s="237">
        <v>4</v>
      </c>
      <c r="B852" s="237">
        <v>1</v>
      </c>
      <c r="C852" s="238" t="s">
        <v>547</v>
      </c>
      <c r="D852" s="217"/>
      <c r="E852" s="217"/>
      <c r="F852" s="217"/>
      <c r="G852" s="217"/>
      <c r="H852" s="217"/>
      <c r="I852" s="217"/>
      <c r="J852" s="218">
        <v>4010001062217</v>
      </c>
      <c r="K852" s="219"/>
      <c r="L852" s="219"/>
      <c r="M852" s="219"/>
      <c r="N852" s="219"/>
      <c r="O852" s="219"/>
      <c r="P852" s="253" t="s">
        <v>552</v>
      </c>
      <c r="Q852" s="220"/>
      <c r="R852" s="220"/>
      <c r="S852" s="220"/>
      <c r="T852" s="220"/>
      <c r="U852" s="220"/>
      <c r="V852" s="220"/>
      <c r="W852" s="220"/>
      <c r="X852" s="220"/>
      <c r="Y852" s="221">
        <v>1</v>
      </c>
      <c r="Z852" s="222"/>
      <c r="AA852" s="222"/>
      <c r="AB852" s="223"/>
      <c r="AC852" s="224" t="s">
        <v>541</v>
      </c>
      <c r="AD852" s="224"/>
      <c r="AE852" s="224"/>
      <c r="AF852" s="224"/>
      <c r="AG852" s="224"/>
      <c r="AH852" s="225">
        <v>1</v>
      </c>
      <c r="AI852" s="226"/>
      <c r="AJ852" s="226"/>
      <c r="AK852" s="226"/>
      <c r="AL852" s="227">
        <v>100</v>
      </c>
      <c r="AM852" s="228"/>
      <c r="AN852" s="228"/>
      <c r="AO852" s="229"/>
      <c r="AP852" s="230"/>
      <c r="AQ852" s="230"/>
      <c r="AR852" s="230"/>
      <c r="AS852" s="230"/>
      <c r="AT852" s="230"/>
      <c r="AU852" s="230"/>
      <c r="AV852" s="230"/>
      <c r="AW852" s="230"/>
      <c r="AX852" s="230"/>
    </row>
    <row r="853" spans="1:50" ht="30" customHeight="1" x14ac:dyDescent="0.15">
      <c r="A853" s="237">
        <v>5</v>
      </c>
      <c r="B853" s="237">
        <v>1</v>
      </c>
      <c r="C853" s="238" t="s">
        <v>554</v>
      </c>
      <c r="D853" s="217"/>
      <c r="E853" s="217"/>
      <c r="F853" s="217"/>
      <c r="G853" s="217"/>
      <c r="H853" s="217"/>
      <c r="I853" s="217"/>
      <c r="J853" s="218">
        <v>1010001139240</v>
      </c>
      <c r="K853" s="219"/>
      <c r="L853" s="219"/>
      <c r="M853" s="219"/>
      <c r="N853" s="219"/>
      <c r="O853" s="219"/>
      <c r="P853" s="253" t="s">
        <v>553</v>
      </c>
      <c r="Q853" s="220"/>
      <c r="R853" s="220"/>
      <c r="S853" s="220"/>
      <c r="T853" s="220"/>
      <c r="U853" s="220"/>
      <c r="V853" s="220"/>
      <c r="W853" s="220"/>
      <c r="X853" s="220"/>
      <c r="Y853" s="221">
        <v>0.56999999999999995</v>
      </c>
      <c r="Z853" s="222"/>
      <c r="AA853" s="222"/>
      <c r="AB853" s="223"/>
      <c r="AC853" s="224" t="s">
        <v>541</v>
      </c>
      <c r="AD853" s="224"/>
      <c r="AE853" s="224"/>
      <c r="AF853" s="224"/>
      <c r="AG853" s="224"/>
      <c r="AH853" s="225">
        <v>1</v>
      </c>
      <c r="AI853" s="226"/>
      <c r="AJ853" s="226"/>
      <c r="AK853" s="226"/>
      <c r="AL853" s="227">
        <v>97.99</v>
      </c>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38"/>
      <c r="D854" s="217"/>
      <c r="E854" s="217"/>
      <c r="F854" s="217"/>
      <c r="G854" s="217"/>
      <c r="H854" s="217"/>
      <c r="I854" s="217"/>
      <c r="J854" s="218"/>
      <c r="K854" s="219"/>
      <c r="L854" s="219"/>
      <c r="M854" s="219"/>
      <c r="N854" s="219"/>
      <c r="O854" s="219"/>
      <c r="P854" s="253"/>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7">
        <v>1</v>
      </c>
      <c r="B882" s="237">
        <v>1</v>
      </c>
      <c r="C882" s="238" t="s">
        <v>537</v>
      </c>
      <c r="D882" s="217"/>
      <c r="E882" s="217"/>
      <c r="F882" s="217"/>
      <c r="G882" s="217"/>
      <c r="H882" s="217"/>
      <c r="I882" s="217"/>
      <c r="J882" s="218">
        <v>8000020401005</v>
      </c>
      <c r="K882" s="219"/>
      <c r="L882" s="219"/>
      <c r="M882" s="219"/>
      <c r="N882" s="219"/>
      <c r="O882" s="219"/>
      <c r="P882" s="253" t="s">
        <v>549</v>
      </c>
      <c r="Q882" s="220"/>
      <c r="R882" s="220"/>
      <c r="S882" s="220"/>
      <c r="T882" s="220"/>
      <c r="U882" s="220"/>
      <c r="V882" s="220"/>
      <c r="W882" s="220"/>
      <c r="X882" s="220"/>
      <c r="Y882" s="221">
        <v>1</v>
      </c>
      <c r="Z882" s="222"/>
      <c r="AA882" s="222"/>
      <c r="AB882" s="223"/>
      <c r="AC882" s="224" t="s">
        <v>541</v>
      </c>
      <c r="AD882" s="224"/>
      <c r="AE882" s="224"/>
      <c r="AF882" s="224"/>
      <c r="AG882" s="224"/>
      <c r="AH882" s="225">
        <v>1</v>
      </c>
      <c r="AI882" s="226"/>
      <c r="AJ882" s="226"/>
      <c r="AK882" s="226"/>
      <c r="AL882" s="227">
        <v>95</v>
      </c>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511</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09" priority="11215">
      <formula>IF(RIGHT(TEXT(AK14,"0.#"),1)=".",FALSE,TRUE)</formula>
    </cfRule>
    <cfRule type="expression" dxfId="2708" priority="11216">
      <formula>IF(RIGHT(TEXT(AK14,"0.#"),1)=".",TRUE,FALSE)</formula>
    </cfRule>
  </conditionalFormatting>
  <conditionalFormatting sqref="AE23">
    <cfRule type="expression" dxfId="2707" priority="11205">
      <formula>IF(RIGHT(TEXT(AE23,"0.#"),1)=".",FALSE,TRUE)</formula>
    </cfRule>
    <cfRule type="expression" dxfId="2706" priority="11206">
      <formula>IF(RIGHT(TEXT(AE23,"0.#"),1)=".",TRUE,FALSE)</formula>
    </cfRule>
  </conditionalFormatting>
  <conditionalFormatting sqref="L105">
    <cfRule type="expression" dxfId="2705" priority="11097">
      <formula>IF(RIGHT(TEXT(L105,"0.#"),1)=".",FALSE,TRUE)</formula>
    </cfRule>
    <cfRule type="expression" dxfId="2704" priority="11098">
      <formula>IF(RIGHT(TEXT(L105,"0.#"),1)=".",TRUE,FALSE)</formula>
    </cfRule>
  </conditionalFormatting>
  <conditionalFormatting sqref="L110">
    <cfRule type="expression" dxfId="2703" priority="11095">
      <formula>IF(RIGHT(TEXT(L110,"0.#"),1)=".",FALSE,TRUE)</formula>
    </cfRule>
    <cfRule type="expression" dxfId="2702" priority="11096">
      <formula>IF(RIGHT(TEXT(L110,"0.#"),1)=".",TRUE,FALSE)</formula>
    </cfRule>
  </conditionalFormatting>
  <conditionalFormatting sqref="R110">
    <cfRule type="expression" dxfId="2701" priority="11093">
      <formula>IF(RIGHT(TEXT(R110,"0.#"),1)=".",FALSE,TRUE)</formula>
    </cfRule>
    <cfRule type="expression" dxfId="2700" priority="11094">
      <formula>IF(RIGHT(TEXT(R110,"0.#"),1)=".",TRUE,FALSE)</formula>
    </cfRule>
  </conditionalFormatting>
  <conditionalFormatting sqref="P18:AX18">
    <cfRule type="expression" dxfId="2699" priority="11091">
      <formula>IF(RIGHT(TEXT(P18,"0.#"),1)=".",FALSE,TRUE)</formula>
    </cfRule>
    <cfRule type="expression" dxfId="2698" priority="11092">
      <formula>IF(RIGHT(TEXT(P18,"0.#"),1)=".",TRUE,FALSE)</formula>
    </cfRule>
  </conditionalFormatting>
  <conditionalFormatting sqref="Y761">
    <cfRule type="expression" dxfId="2697" priority="11087">
      <formula>IF(RIGHT(TEXT(Y761,"0.#"),1)=".",FALSE,TRUE)</formula>
    </cfRule>
    <cfRule type="expression" dxfId="2696" priority="11088">
      <formula>IF(RIGHT(TEXT(Y761,"0.#"),1)=".",TRUE,FALSE)</formula>
    </cfRule>
  </conditionalFormatting>
  <conditionalFormatting sqref="Y770">
    <cfRule type="expression" dxfId="2695" priority="11083">
      <formula>IF(RIGHT(TEXT(Y770,"0.#"),1)=".",FALSE,TRUE)</formula>
    </cfRule>
    <cfRule type="expression" dxfId="2694" priority="11084">
      <formula>IF(RIGHT(TEXT(Y770,"0.#"),1)=".",TRUE,FALSE)</formula>
    </cfRule>
  </conditionalFormatting>
  <conditionalFormatting sqref="Y801:Y808 Y799 Y788:Y795 Y786 Y775:Y782 Y773">
    <cfRule type="expression" dxfId="2693" priority="10865">
      <formula>IF(RIGHT(TEXT(Y773,"0.#"),1)=".",FALSE,TRUE)</formula>
    </cfRule>
    <cfRule type="expression" dxfId="2692" priority="10866">
      <formula>IF(RIGHT(TEXT(Y773,"0.#"),1)=".",TRUE,FALSE)</formula>
    </cfRule>
  </conditionalFormatting>
  <conditionalFormatting sqref="AK16:AQ17 AK15:AX15 AK13:AX13">
    <cfRule type="expression" dxfId="2691" priority="10913">
      <formula>IF(RIGHT(TEXT(AK13,"0.#"),1)=".",FALSE,TRUE)</formula>
    </cfRule>
    <cfRule type="expression" dxfId="2690" priority="10914">
      <formula>IF(RIGHT(TEXT(AK13,"0.#"),1)=".",TRUE,FALSE)</formula>
    </cfRule>
  </conditionalFormatting>
  <conditionalFormatting sqref="AD19:AJ19">
    <cfRule type="expression" dxfId="2689" priority="10911">
      <formula>IF(RIGHT(TEXT(AD19,"0.#"),1)=".",FALSE,TRUE)</formula>
    </cfRule>
    <cfRule type="expression" dxfId="2688" priority="10912">
      <formula>IF(RIGHT(TEXT(AD19,"0.#"),1)=".",TRUE,FALSE)</formula>
    </cfRule>
  </conditionalFormatting>
  <conditionalFormatting sqref="AE74 AQ74">
    <cfRule type="expression" dxfId="2687" priority="10903">
      <formula>IF(RIGHT(TEXT(AE74,"0.#"),1)=".",FALSE,TRUE)</formula>
    </cfRule>
    <cfRule type="expression" dxfId="2686" priority="10904">
      <formula>IF(RIGHT(TEXT(AE74,"0.#"),1)=".",TRUE,FALSE)</formula>
    </cfRule>
  </conditionalFormatting>
  <conditionalFormatting sqref="L106:L109 L104">
    <cfRule type="expression" dxfId="2685" priority="10897">
      <formula>IF(RIGHT(TEXT(L104,"0.#"),1)=".",FALSE,TRUE)</formula>
    </cfRule>
    <cfRule type="expression" dxfId="2684" priority="10898">
      <formula>IF(RIGHT(TEXT(L104,"0.#"),1)=".",TRUE,FALSE)</formula>
    </cfRule>
  </conditionalFormatting>
  <conditionalFormatting sqref="R104">
    <cfRule type="expression" dxfId="2683" priority="10893">
      <formula>IF(RIGHT(TEXT(R104,"0.#"),1)=".",FALSE,TRUE)</formula>
    </cfRule>
    <cfRule type="expression" dxfId="2682" priority="10894">
      <formula>IF(RIGHT(TEXT(R104,"0.#"),1)=".",TRUE,FALSE)</formula>
    </cfRule>
  </conditionalFormatting>
  <conditionalFormatting sqref="R105:R109">
    <cfRule type="expression" dxfId="2681" priority="10891">
      <formula>IF(RIGHT(TEXT(R105,"0.#"),1)=".",FALSE,TRUE)</formula>
    </cfRule>
    <cfRule type="expression" dxfId="2680" priority="10892">
      <formula>IF(RIGHT(TEXT(R105,"0.#"),1)=".",TRUE,FALSE)</formula>
    </cfRule>
  </conditionalFormatting>
  <conditionalFormatting sqref="Y762:Y769 Y760">
    <cfRule type="expression" dxfId="2679" priority="10889">
      <formula>IF(RIGHT(TEXT(Y760,"0.#"),1)=".",FALSE,TRUE)</formula>
    </cfRule>
    <cfRule type="expression" dxfId="2678" priority="10890">
      <formula>IF(RIGHT(TEXT(Y760,"0.#"),1)=".",TRUE,FALSE)</formula>
    </cfRule>
  </conditionalFormatting>
  <conditionalFormatting sqref="AU761">
    <cfRule type="expression" dxfId="2677" priority="10887">
      <formula>IF(RIGHT(TEXT(AU761,"0.#"),1)=".",FALSE,TRUE)</formula>
    </cfRule>
    <cfRule type="expression" dxfId="2676" priority="10888">
      <formula>IF(RIGHT(TEXT(AU761,"0.#"),1)=".",TRUE,FALSE)</formula>
    </cfRule>
  </conditionalFormatting>
  <conditionalFormatting sqref="AU770">
    <cfRule type="expression" dxfId="2675" priority="10885">
      <formula>IF(RIGHT(TEXT(AU770,"0.#"),1)=".",FALSE,TRUE)</formula>
    </cfRule>
    <cfRule type="expression" dxfId="2674" priority="10886">
      <formula>IF(RIGHT(TEXT(AU770,"0.#"),1)=".",TRUE,FALSE)</formula>
    </cfRule>
  </conditionalFormatting>
  <conditionalFormatting sqref="AU762:AU769 AU760">
    <cfRule type="expression" dxfId="2673" priority="10883">
      <formula>IF(RIGHT(TEXT(AU760,"0.#"),1)=".",FALSE,TRUE)</formula>
    </cfRule>
    <cfRule type="expression" dxfId="2672" priority="10884">
      <formula>IF(RIGHT(TEXT(AU760,"0.#"),1)=".",TRUE,FALSE)</formula>
    </cfRule>
  </conditionalFormatting>
  <conditionalFormatting sqref="Y800 Y787 Y774">
    <cfRule type="expression" dxfId="2671" priority="10869">
      <formula>IF(RIGHT(TEXT(Y774,"0.#"),1)=".",FALSE,TRUE)</formula>
    </cfRule>
    <cfRule type="expression" dxfId="2670" priority="10870">
      <formula>IF(RIGHT(TEXT(Y774,"0.#"),1)=".",TRUE,FALSE)</formula>
    </cfRule>
  </conditionalFormatting>
  <conditionalFormatting sqref="Y809 Y796 Y783">
    <cfRule type="expression" dxfId="2669" priority="10867">
      <formula>IF(RIGHT(TEXT(Y783,"0.#"),1)=".",FALSE,TRUE)</formula>
    </cfRule>
    <cfRule type="expression" dxfId="2668" priority="10868">
      <formula>IF(RIGHT(TEXT(Y783,"0.#"),1)=".",TRUE,FALSE)</formula>
    </cfRule>
  </conditionalFormatting>
  <conditionalFormatting sqref="AU800 AU787 AU774">
    <cfRule type="expression" dxfId="2667" priority="10863">
      <formula>IF(RIGHT(TEXT(AU774,"0.#"),1)=".",FALSE,TRUE)</formula>
    </cfRule>
    <cfRule type="expression" dxfId="2666" priority="10864">
      <formula>IF(RIGHT(TEXT(AU774,"0.#"),1)=".",TRUE,FALSE)</formula>
    </cfRule>
  </conditionalFormatting>
  <conditionalFormatting sqref="AU809 AU796 AU783">
    <cfRule type="expression" dxfId="2665" priority="10861">
      <formula>IF(RIGHT(TEXT(AU783,"0.#"),1)=".",FALSE,TRUE)</formula>
    </cfRule>
    <cfRule type="expression" dxfId="2664" priority="10862">
      <formula>IF(RIGHT(TEXT(AU783,"0.#"),1)=".",TRUE,FALSE)</formula>
    </cfRule>
  </conditionalFormatting>
  <conditionalFormatting sqref="AU801:AU808 AU799 AU788:AU795 AU786 AU775:AU782 AU773">
    <cfRule type="expression" dxfId="2663" priority="10859">
      <formula>IF(RIGHT(TEXT(AU773,"0.#"),1)=".",FALSE,TRUE)</formula>
    </cfRule>
    <cfRule type="expression" dxfId="2662" priority="10860">
      <formula>IF(RIGHT(TEXT(AU773,"0.#"),1)=".",TRUE,FALSE)</formula>
    </cfRule>
  </conditionalFormatting>
  <conditionalFormatting sqref="AM60">
    <cfRule type="expression" dxfId="2661" priority="10513">
      <formula>IF(RIGHT(TEXT(AM60,"0.#"),1)=".",FALSE,TRUE)</formula>
    </cfRule>
    <cfRule type="expression" dxfId="2660" priority="10514">
      <formula>IF(RIGHT(TEXT(AM60,"0.#"),1)=".",TRUE,FALSE)</formula>
    </cfRule>
  </conditionalFormatting>
  <conditionalFormatting sqref="AE40">
    <cfRule type="expression" dxfId="2659" priority="10581">
      <formula>IF(RIGHT(TEXT(AE40,"0.#"),1)=".",FALSE,TRUE)</formula>
    </cfRule>
    <cfRule type="expression" dxfId="2658" priority="10582">
      <formula>IF(RIGHT(TEXT(AE40,"0.#"),1)=".",TRUE,FALSE)</formula>
    </cfRule>
  </conditionalFormatting>
  <conditionalFormatting sqref="AI40">
    <cfRule type="expression" dxfId="2657" priority="10579">
      <formula>IF(RIGHT(TEXT(AI40,"0.#"),1)=".",FALSE,TRUE)</formula>
    </cfRule>
    <cfRule type="expression" dxfId="2656" priority="10580">
      <formula>IF(RIGHT(TEXT(AI40,"0.#"),1)=".",TRUE,FALSE)</formula>
    </cfRule>
  </conditionalFormatting>
  <conditionalFormatting sqref="AM25">
    <cfRule type="expression" dxfId="2655" priority="10659">
      <formula>IF(RIGHT(TEXT(AM25,"0.#"),1)=".",FALSE,TRUE)</formula>
    </cfRule>
    <cfRule type="expression" dxfId="2654" priority="10660">
      <formula>IF(RIGHT(TEXT(AM25,"0.#"),1)=".",TRUE,FALSE)</formula>
    </cfRule>
  </conditionalFormatting>
  <conditionalFormatting sqref="AE24">
    <cfRule type="expression" dxfId="2653" priority="10673">
      <formula>IF(RIGHT(TEXT(AE24,"0.#"),1)=".",FALSE,TRUE)</formula>
    </cfRule>
    <cfRule type="expression" dxfId="2652" priority="10674">
      <formula>IF(RIGHT(TEXT(AE24,"0.#"),1)=".",TRUE,FALSE)</formula>
    </cfRule>
  </conditionalFormatting>
  <conditionalFormatting sqref="AE25">
    <cfRule type="expression" dxfId="2651" priority="10671">
      <formula>IF(RIGHT(TEXT(AE25,"0.#"),1)=".",FALSE,TRUE)</formula>
    </cfRule>
    <cfRule type="expression" dxfId="2650" priority="10672">
      <formula>IF(RIGHT(TEXT(AE25,"0.#"),1)=".",TRUE,FALSE)</formula>
    </cfRule>
  </conditionalFormatting>
  <conditionalFormatting sqref="AI25">
    <cfRule type="expression" dxfId="2649" priority="10669">
      <formula>IF(RIGHT(TEXT(AI25,"0.#"),1)=".",FALSE,TRUE)</formula>
    </cfRule>
    <cfRule type="expression" dxfId="2648" priority="10670">
      <formula>IF(RIGHT(TEXT(AI25,"0.#"),1)=".",TRUE,FALSE)</formula>
    </cfRule>
  </conditionalFormatting>
  <conditionalFormatting sqref="AI24">
    <cfRule type="expression" dxfId="2647" priority="10667">
      <formula>IF(RIGHT(TEXT(AI24,"0.#"),1)=".",FALSE,TRUE)</formula>
    </cfRule>
    <cfRule type="expression" dxfId="2646" priority="10668">
      <formula>IF(RIGHT(TEXT(AI24,"0.#"),1)=".",TRUE,FALSE)</formula>
    </cfRule>
  </conditionalFormatting>
  <conditionalFormatting sqref="AI23">
    <cfRule type="expression" dxfId="2645" priority="10665">
      <formula>IF(RIGHT(TEXT(AI23,"0.#"),1)=".",FALSE,TRUE)</formula>
    </cfRule>
    <cfRule type="expression" dxfId="2644" priority="10666">
      <formula>IF(RIGHT(TEXT(AI23,"0.#"),1)=".",TRUE,FALSE)</formula>
    </cfRule>
  </conditionalFormatting>
  <conditionalFormatting sqref="AM23">
    <cfRule type="expression" dxfId="2643" priority="10663">
      <formula>IF(RIGHT(TEXT(AM23,"0.#"),1)=".",FALSE,TRUE)</formula>
    </cfRule>
    <cfRule type="expression" dxfId="2642" priority="10664">
      <formula>IF(RIGHT(TEXT(AM23,"0.#"),1)=".",TRUE,FALSE)</formula>
    </cfRule>
  </conditionalFormatting>
  <conditionalFormatting sqref="AM24">
    <cfRule type="expression" dxfId="2641" priority="10661">
      <formula>IF(RIGHT(TEXT(AM24,"0.#"),1)=".",FALSE,TRUE)</formula>
    </cfRule>
    <cfRule type="expression" dxfId="2640" priority="10662">
      <formula>IF(RIGHT(TEXT(AM24,"0.#"),1)=".",TRUE,FALSE)</formula>
    </cfRule>
  </conditionalFormatting>
  <conditionalFormatting sqref="AQ23:AQ25">
    <cfRule type="expression" dxfId="2639" priority="10653">
      <formula>IF(RIGHT(TEXT(AQ23,"0.#"),1)=".",FALSE,TRUE)</formula>
    </cfRule>
    <cfRule type="expression" dxfId="2638" priority="10654">
      <formula>IF(RIGHT(TEXT(AQ23,"0.#"),1)=".",TRUE,FALSE)</formula>
    </cfRule>
  </conditionalFormatting>
  <conditionalFormatting sqref="AU23:AU25">
    <cfRule type="expression" dxfId="2637" priority="10651">
      <formula>IF(RIGHT(TEXT(AU23,"0.#"),1)=".",FALSE,TRUE)</formula>
    </cfRule>
    <cfRule type="expression" dxfId="2636" priority="10652">
      <formula>IF(RIGHT(TEXT(AU23,"0.#"),1)=".",TRUE,FALSE)</formula>
    </cfRule>
  </conditionalFormatting>
  <conditionalFormatting sqref="AE28">
    <cfRule type="expression" dxfId="2635" priority="10645">
      <formula>IF(RIGHT(TEXT(AE28,"0.#"),1)=".",FALSE,TRUE)</formula>
    </cfRule>
    <cfRule type="expression" dxfId="2634" priority="10646">
      <formula>IF(RIGHT(TEXT(AE28,"0.#"),1)=".",TRUE,FALSE)</formula>
    </cfRule>
  </conditionalFormatting>
  <conditionalFormatting sqref="AE29">
    <cfRule type="expression" dxfId="2633" priority="10643">
      <formula>IF(RIGHT(TEXT(AE29,"0.#"),1)=".",FALSE,TRUE)</formula>
    </cfRule>
    <cfRule type="expression" dxfId="2632" priority="10644">
      <formula>IF(RIGHT(TEXT(AE29,"0.#"),1)=".",TRUE,FALSE)</formula>
    </cfRule>
  </conditionalFormatting>
  <conditionalFormatting sqref="AE30">
    <cfRule type="expression" dxfId="2631" priority="10641">
      <formula>IF(RIGHT(TEXT(AE30,"0.#"),1)=".",FALSE,TRUE)</formula>
    </cfRule>
    <cfRule type="expression" dxfId="2630" priority="10642">
      <formula>IF(RIGHT(TEXT(AE30,"0.#"),1)=".",TRUE,FALSE)</formula>
    </cfRule>
  </conditionalFormatting>
  <conditionalFormatting sqref="AI30">
    <cfRule type="expression" dxfId="2629" priority="10639">
      <formula>IF(RIGHT(TEXT(AI30,"0.#"),1)=".",FALSE,TRUE)</formula>
    </cfRule>
    <cfRule type="expression" dxfId="2628" priority="10640">
      <formula>IF(RIGHT(TEXT(AI30,"0.#"),1)=".",TRUE,FALSE)</formula>
    </cfRule>
  </conditionalFormatting>
  <conditionalFormatting sqref="AI29">
    <cfRule type="expression" dxfId="2627" priority="10637">
      <formula>IF(RIGHT(TEXT(AI29,"0.#"),1)=".",FALSE,TRUE)</formula>
    </cfRule>
    <cfRule type="expression" dxfId="2626" priority="10638">
      <formula>IF(RIGHT(TEXT(AI29,"0.#"),1)=".",TRUE,FALSE)</formula>
    </cfRule>
  </conditionalFormatting>
  <conditionalFormatting sqref="AI28">
    <cfRule type="expression" dxfId="2625" priority="10635">
      <formula>IF(RIGHT(TEXT(AI28,"0.#"),1)=".",FALSE,TRUE)</formula>
    </cfRule>
    <cfRule type="expression" dxfId="2624" priority="10636">
      <formula>IF(RIGHT(TEXT(AI28,"0.#"),1)=".",TRUE,FALSE)</formula>
    </cfRule>
  </conditionalFormatting>
  <conditionalFormatting sqref="AM28">
    <cfRule type="expression" dxfId="2623" priority="10633">
      <formula>IF(RIGHT(TEXT(AM28,"0.#"),1)=".",FALSE,TRUE)</formula>
    </cfRule>
    <cfRule type="expression" dxfId="2622" priority="10634">
      <formula>IF(RIGHT(TEXT(AM28,"0.#"),1)=".",TRUE,FALSE)</formula>
    </cfRule>
  </conditionalFormatting>
  <conditionalFormatting sqref="AM29">
    <cfRule type="expression" dxfId="2621" priority="10631">
      <formula>IF(RIGHT(TEXT(AM29,"0.#"),1)=".",FALSE,TRUE)</formula>
    </cfRule>
    <cfRule type="expression" dxfId="2620" priority="10632">
      <formula>IF(RIGHT(TEXT(AM29,"0.#"),1)=".",TRUE,FALSE)</formula>
    </cfRule>
  </conditionalFormatting>
  <conditionalFormatting sqref="AM30">
    <cfRule type="expression" dxfId="2619" priority="10629">
      <formula>IF(RIGHT(TEXT(AM30,"0.#"),1)=".",FALSE,TRUE)</formula>
    </cfRule>
    <cfRule type="expression" dxfId="2618" priority="10630">
      <formula>IF(RIGHT(TEXT(AM30,"0.#"),1)=".",TRUE,FALSE)</formula>
    </cfRule>
  </conditionalFormatting>
  <conditionalFormatting sqref="AE33">
    <cfRule type="expression" dxfId="2617" priority="10615">
      <formula>IF(RIGHT(TEXT(AE33,"0.#"),1)=".",FALSE,TRUE)</formula>
    </cfRule>
    <cfRule type="expression" dxfId="2616" priority="10616">
      <formula>IF(RIGHT(TEXT(AE33,"0.#"),1)=".",TRUE,FALSE)</formula>
    </cfRule>
  </conditionalFormatting>
  <conditionalFormatting sqref="AE34">
    <cfRule type="expression" dxfId="2615" priority="10613">
      <formula>IF(RIGHT(TEXT(AE34,"0.#"),1)=".",FALSE,TRUE)</formula>
    </cfRule>
    <cfRule type="expression" dxfId="2614" priority="10614">
      <formula>IF(RIGHT(TEXT(AE34,"0.#"),1)=".",TRUE,FALSE)</formula>
    </cfRule>
  </conditionalFormatting>
  <conditionalFormatting sqref="AE35">
    <cfRule type="expression" dxfId="2613" priority="10611">
      <formula>IF(RIGHT(TEXT(AE35,"0.#"),1)=".",FALSE,TRUE)</formula>
    </cfRule>
    <cfRule type="expression" dxfId="2612" priority="10612">
      <formula>IF(RIGHT(TEXT(AE35,"0.#"),1)=".",TRUE,FALSE)</formula>
    </cfRule>
  </conditionalFormatting>
  <conditionalFormatting sqref="AI35">
    <cfRule type="expression" dxfId="2611" priority="10609">
      <formula>IF(RIGHT(TEXT(AI35,"0.#"),1)=".",FALSE,TRUE)</formula>
    </cfRule>
    <cfRule type="expression" dxfId="2610" priority="10610">
      <formula>IF(RIGHT(TEXT(AI35,"0.#"),1)=".",TRUE,FALSE)</formula>
    </cfRule>
  </conditionalFormatting>
  <conditionalFormatting sqref="AI34">
    <cfRule type="expression" dxfId="2609" priority="10607">
      <formula>IF(RIGHT(TEXT(AI34,"0.#"),1)=".",FALSE,TRUE)</formula>
    </cfRule>
    <cfRule type="expression" dxfId="2608" priority="10608">
      <formula>IF(RIGHT(TEXT(AI34,"0.#"),1)=".",TRUE,FALSE)</formula>
    </cfRule>
  </conditionalFormatting>
  <conditionalFormatting sqref="AI33">
    <cfRule type="expression" dxfId="2607" priority="10605">
      <formula>IF(RIGHT(TEXT(AI33,"0.#"),1)=".",FALSE,TRUE)</formula>
    </cfRule>
    <cfRule type="expression" dxfId="2606" priority="10606">
      <formula>IF(RIGHT(TEXT(AI33,"0.#"),1)=".",TRUE,FALSE)</formula>
    </cfRule>
  </conditionalFormatting>
  <conditionalFormatting sqref="AM33">
    <cfRule type="expression" dxfId="2605" priority="10603">
      <formula>IF(RIGHT(TEXT(AM33,"0.#"),1)=".",FALSE,TRUE)</formula>
    </cfRule>
    <cfRule type="expression" dxfId="2604" priority="10604">
      <formula>IF(RIGHT(TEXT(AM33,"0.#"),1)=".",TRUE,FALSE)</formula>
    </cfRule>
  </conditionalFormatting>
  <conditionalFormatting sqref="AM34">
    <cfRule type="expression" dxfId="2603" priority="10601">
      <formula>IF(RIGHT(TEXT(AM34,"0.#"),1)=".",FALSE,TRUE)</formula>
    </cfRule>
    <cfRule type="expression" dxfId="2602" priority="10602">
      <formula>IF(RIGHT(TEXT(AM34,"0.#"),1)=".",TRUE,FALSE)</formula>
    </cfRule>
  </conditionalFormatting>
  <conditionalFormatting sqref="AM35">
    <cfRule type="expression" dxfId="2601" priority="10599">
      <formula>IF(RIGHT(TEXT(AM35,"0.#"),1)=".",FALSE,TRUE)</formula>
    </cfRule>
    <cfRule type="expression" dxfId="2600" priority="10600">
      <formula>IF(RIGHT(TEXT(AM35,"0.#"),1)=".",TRUE,FALSE)</formula>
    </cfRule>
  </conditionalFormatting>
  <conditionalFormatting sqref="AE38">
    <cfRule type="expression" dxfId="2599" priority="10585">
      <formula>IF(RIGHT(TEXT(AE38,"0.#"),1)=".",FALSE,TRUE)</formula>
    </cfRule>
    <cfRule type="expression" dxfId="2598" priority="10586">
      <formula>IF(RIGHT(TEXT(AE38,"0.#"),1)=".",TRUE,FALSE)</formula>
    </cfRule>
  </conditionalFormatting>
  <conditionalFormatting sqref="AE39">
    <cfRule type="expression" dxfId="2597" priority="10583">
      <formula>IF(RIGHT(TEXT(AE39,"0.#"),1)=".",FALSE,TRUE)</formula>
    </cfRule>
    <cfRule type="expression" dxfId="2596" priority="10584">
      <formula>IF(RIGHT(TEXT(AE39,"0.#"),1)=".",TRUE,FALSE)</formula>
    </cfRule>
  </conditionalFormatting>
  <conditionalFormatting sqref="AI39">
    <cfRule type="expression" dxfId="2595" priority="10577">
      <formula>IF(RIGHT(TEXT(AI39,"0.#"),1)=".",FALSE,TRUE)</formula>
    </cfRule>
    <cfRule type="expression" dxfId="2594" priority="10578">
      <formula>IF(RIGHT(TEXT(AI39,"0.#"),1)=".",TRUE,FALSE)</formula>
    </cfRule>
  </conditionalFormatting>
  <conditionalFormatting sqref="AI38">
    <cfRule type="expression" dxfId="2593" priority="10575">
      <formula>IF(RIGHT(TEXT(AI38,"0.#"),1)=".",FALSE,TRUE)</formula>
    </cfRule>
    <cfRule type="expression" dxfId="2592" priority="10576">
      <formula>IF(RIGHT(TEXT(AI38,"0.#"),1)=".",TRUE,FALSE)</formula>
    </cfRule>
  </conditionalFormatting>
  <conditionalFormatting sqref="AM38">
    <cfRule type="expression" dxfId="2591" priority="10573">
      <formula>IF(RIGHT(TEXT(AM38,"0.#"),1)=".",FALSE,TRUE)</formula>
    </cfRule>
    <cfRule type="expression" dxfId="2590" priority="10574">
      <formula>IF(RIGHT(TEXT(AM38,"0.#"),1)=".",TRUE,FALSE)</formula>
    </cfRule>
  </conditionalFormatting>
  <conditionalFormatting sqref="AM39">
    <cfRule type="expression" dxfId="2589" priority="10571">
      <formula>IF(RIGHT(TEXT(AM39,"0.#"),1)=".",FALSE,TRUE)</formula>
    </cfRule>
    <cfRule type="expression" dxfId="2588" priority="10572">
      <formula>IF(RIGHT(TEXT(AM39,"0.#"),1)=".",TRUE,FALSE)</formula>
    </cfRule>
  </conditionalFormatting>
  <conditionalFormatting sqref="AM40">
    <cfRule type="expression" dxfId="2587" priority="10569">
      <formula>IF(RIGHT(TEXT(AM40,"0.#"),1)=".",FALSE,TRUE)</formula>
    </cfRule>
    <cfRule type="expression" dxfId="2586" priority="10570">
      <formula>IF(RIGHT(TEXT(AM40,"0.#"),1)=".",TRUE,FALSE)</formula>
    </cfRule>
  </conditionalFormatting>
  <conditionalFormatting sqref="AE43">
    <cfRule type="expression" dxfId="2585" priority="10555">
      <formula>IF(RIGHT(TEXT(AE43,"0.#"),1)=".",FALSE,TRUE)</formula>
    </cfRule>
    <cfRule type="expression" dxfId="2584" priority="10556">
      <formula>IF(RIGHT(TEXT(AE43,"0.#"),1)=".",TRUE,FALSE)</formula>
    </cfRule>
  </conditionalFormatting>
  <conditionalFormatting sqref="AE44">
    <cfRule type="expression" dxfId="2583" priority="10553">
      <formula>IF(RIGHT(TEXT(AE44,"0.#"),1)=".",FALSE,TRUE)</formula>
    </cfRule>
    <cfRule type="expression" dxfId="2582" priority="10554">
      <formula>IF(RIGHT(TEXT(AE44,"0.#"),1)=".",TRUE,FALSE)</formula>
    </cfRule>
  </conditionalFormatting>
  <conditionalFormatting sqref="AE45">
    <cfRule type="expression" dxfId="2581" priority="10551">
      <formula>IF(RIGHT(TEXT(AE45,"0.#"),1)=".",FALSE,TRUE)</formula>
    </cfRule>
    <cfRule type="expression" dxfId="2580" priority="10552">
      <formula>IF(RIGHT(TEXT(AE45,"0.#"),1)=".",TRUE,FALSE)</formula>
    </cfRule>
  </conditionalFormatting>
  <conditionalFormatting sqref="AI45">
    <cfRule type="expression" dxfId="2579" priority="10549">
      <formula>IF(RIGHT(TEXT(AI45,"0.#"),1)=".",FALSE,TRUE)</formula>
    </cfRule>
    <cfRule type="expression" dxfId="2578" priority="10550">
      <formula>IF(RIGHT(TEXT(AI45,"0.#"),1)=".",TRUE,FALSE)</formula>
    </cfRule>
  </conditionalFormatting>
  <conditionalFormatting sqref="AI44">
    <cfRule type="expression" dxfId="2577" priority="10547">
      <formula>IF(RIGHT(TEXT(AI44,"0.#"),1)=".",FALSE,TRUE)</formula>
    </cfRule>
    <cfRule type="expression" dxfId="2576" priority="10548">
      <formula>IF(RIGHT(TEXT(AI44,"0.#"),1)=".",TRUE,FALSE)</formula>
    </cfRule>
  </conditionalFormatting>
  <conditionalFormatting sqref="AI43">
    <cfRule type="expression" dxfId="2575" priority="10545">
      <formula>IF(RIGHT(TEXT(AI43,"0.#"),1)=".",FALSE,TRUE)</formula>
    </cfRule>
    <cfRule type="expression" dxfId="2574" priority="10546">
      <formula>IF(RIGHT(TEXT(AI43,"0.#"),1)=".",TRUE,FALSE)</formula>
    </cfRule>
  </conditionalFormatting>
  <conditionalFormatting sqref="AM43">
    <cfRule type="expression" dxfId="2573" priority="10543">
      <formula>IF(RIGHT(TEXT(AM43,"0.#"),1)=".",FALSE,TRUE)</formula>
    </cfRule>
    <cfRule type="expression" dxfId="2572" priority="10544">
      <formula>IF(RIGHT(TEXT(AM43,"0.#"),1)=".",TRUE,FALSE)</formula>
    </cfRule>
  </conditionalFormatting>
  <conditionalFormatting sqref="AM44">
    <cfRule type="expression" dxfId="2571" priority="10541">
      <formula>IF(RIGHT(TEXT(AM44,"0.#"),1)=".",FALSE,TRUE)</formula>
    </cfRule>
    <cfRule type="expression" dxfId="2570" priority="10542">
      <formula>IF(RIGHT(TEXT(AM44,"0.#"),1)=".",TRUE,FALSE)</formula>
    </cfRule>
  </conditionalFormatting>
  <conditionalFormatting sqref="AM45">
    <cfRule type="expression" dxfId="2569" priority="10539">
      <formula>IF(RIGHT(TEXT(AM45,"0.#"),1)=".",FALSE,TRUE)</formula>
    </cfRule>
    <cfRule type="expression" dxfId="2568" priority="10540">
      <formula>IF(RIGHT(TEXT(AM45,"0.#"),1)=".",TRUE,FALSE)</formula>
    </cfRule>
  </conditionalFormatting>
  <conditionalFormatting sqref="AE60">
    <cfRule type="expression" dxfId="2567" priority="10525">
      <formula>IF(RIGHT(TEXT(AE60,"0.#"),1)=".",FALSE,TRUE)</formula>
    </cfRule>
    <cfRule type="expression" dxfId="2566" priority="10526">
      <formula>IF(RIGHT(TEXT(AE60,"0.#"),1)=".",TRUE,FALSE)</formula>
    </cfRule>
  </conditionalFormatting>
  <conditionalFormatting sqref="AE61">
    <cfRule type="expression" dxfId="2565" priority="10523">
      <formula>IF(RIGHT(TEXT(AE61,"0.#"),1)=".",FALSE,TRUE)</formula>
    </cfRule>
    <cfRule type="expression" dxfId="2564" priority="10524">
      <formula>IF(RIGHT(TEXT(AE61,"0.#"),1)=".",TRUE,FALSE)</formula>
    </cfRule>
  </conditionalFormatting>
  <conditionalFormatting sqref="AE62">
    <cfRule type="expression" dxfId="2563" priority="10521">
      <formula>IF(RIGHT(TEXT(AE62,"0.#"),1)=".",FALSE,TRUE)</formula>
    </cfRule>
    <cfRule type="expression" dxfId="2562" priority="10522">
      <formula>IF(RIGHT(TEXT(AE62,"0.#"),1)=".",TRUE,FALSE)</formula>
    </cfRule>
  </conditionalFormatting>
  <conditionalFormatting sqref="AI62">
    <cfRule type="expression" dxfId="2561" priority="10519">
      <formula>IF(RIGHT(TEXT(AI62,"0.#"),1)=".",FALSE,TRUE)</formula>
    </cfRule>
    <cfRule type="expression" dxfId="2560" priority="10520">
      <formula>IF(RIGHT(TEXT(AI62,"0.#"),1)=".",TRUE,FALSE)</formula>
    </cfRule>
  </conditionalFormatting>
  <conditionalFormatting sqref="AI61">
    <cfRule type="expression" dxfId="2559" priority="10517">
      <formula>IF(RIGHT(TEXT(AI61,"0.#"),1)=".",FALSE,TRUE)</formula>
    </cfRule>
    <cfRule type="expression" dxfId="2558" priority="10518">
      <formula>IF(RIGHT(TEXT(AI61,"0.#"),1)=".",TRUE,FALSE)</formula>
    </cfRule>
  </conditionalFormatting>
  <conditionalFormatting sqref="AI60">
    <cfRule type="expression" dxfId="2557" priority="10515">
      <formula>IF(RIGHT(TEXT(AI60,"0.#"),1)=".",FALSE,TRUE)</formula>
    </cfRule>
    <cfRule type="expression" dxfId="2556" priority="10516">
      <formula>IF(RIGHT(TEXT(AI60,"0.#"),1)=".",TRUE,FALSE)</formula>
    </cfRule>
  </conditionalFormatting>
  <conditionalFormatting sqref="AM61">
    <cfRule type="expression" dxfId="2555" priority="10511">
      <formula>IF(RIGHT(TEXT(AM61,"0.#"),1)=".",FALSE,TRUE)</formula>
    </cfRule>
    <cfRule type="expression" dxfId="2554" priority="10512">
      <formula>IF(RIGHT(TEXT(AM61,"0.#"),1)=".",TRUE,FALSE)</formula>
    </cfRule>
  </conditionalFormatting>
  <conditionalFormatting sqref="AM62">
    <cfRule type="expression" dxfId="2553" priority="10509">
      <formula>IF(RIGHT(TEXT(AM62,"0.#"),1)=".",FALSE,TRUE)</formula>
    </cfRule>
    <cfRule type="expression" dxfId="2552" priority="10510">
      <formula>IF(RIGHT(TEXT(AM62,"0.#"),1)=".",TRUE,FALSE)</formula>
    </cfRule>
  </conditionalFormatting>
  <conditionalFormatting sqref="AE65">
    <cfRule type="expression" dxfId="2551" priority="10495">
      <formula>IF(RIGHT(TEXT(AE65,"0.#"),1)=".",FALSE,TRUE)</formula>
    </cfRule>
    <cfRule type="expression" dxfId="2550" priority="10496">
      <formula>IF(RIGHT(TEXT(AE65,"0.#"),1)=".",TRUE,FALSE)</formula>
    </cfRule>
  </conditionalFormatting>
  <conditionalFormatting sqref="AE66">
    <cfRule type="expression" dxfId="2549" priority="10493">
      <formula>IF(RIGHT(TEXT(AE66,"0.#"),1)=".",FALSE,TRUE)</formula>
    </cfRule>
    <cfRule type="expression" dxfId="2548" priority="10494">
      <formula>IF(RIGHT(TEXT(AE66,"0.#"),1)=".",TRUE,FALSE)</formula>
    </cfRule>
  </conditionalFormatting>
  <conditionalFormatting sqref="AE67">
    <cfRule type="expression" dxfId="2547" priority="10491">
      <formula>IF(RIGHT(TEXT(AE67,"0.#"),1)=".",FALSE,TRUE)</formula>
    </cfRule>
    <cfRule type="expression" dxfId="2546" priority="10492">
      <formula>IF(RIGHT(TEXT(AE67,"0.#"),1)=".",TRUE,FALSE)</formula>
    </cfRule>
  </conditionalFormatting>
  <conditionalFormatting sqref="AI67">
    <cfRule type="expression" dxfId="2545" priority="10489">
      <formula>IF(RIGHT(TEXT(AI67,"0.#"),1)=".",FALSE,TRUE)</formula>
    </cfRule>
    <cfRule type="expression" dxfId="2544" priority="10490">
      <formula>IF(RIGHT(TEXT(AI67,"0.#"),1)=".",TRUE,FALSE)</formula>
    </cfRule>
  </conditionalFormatting>
  <conditionalFormatting sqref="AI66">
    <cfRule type="expression" dxfId="2543" priority="10487">
      <formula>IF(RIGHT(TEXT(AI66,"0.#"),1)=".",FALSE,TRUE)</formula>
    </cfRule>
    <cfRule type="expression" dxfId="2542" priority="10488">
      <formula>IF(RIGHT(TEXT(AI66,"0.#"),1)=".",TRUE,FALSE)</formula>
    </cfRule>
  </conditionalFormatting>
  <conditionalFormatting sqref="AI65">
    <cfRule type="expression" dxfId="2541" priority="10485">
      <formula>IF(RIGHT(TEXT(AI65,"0.#"),1)=".",FALSE,TRUE)</formula>
    </cfRule>
    <cfRule type="expression" dxfId="2540" priority="10486">
      <formula>IF(RIGHT(TEXT(AI65,"0.#"),1)=".",TRUE,FALSE)</formula>
    </cfRule>
  </conditionalFormatting>
  <conditionalFormatting sqref="AM65">
    <cfRule type="expression" dxfId="2539" priority="10483">
      <formula>IF(RIGHT(TEXT(AM65,"0.#"),1)=".",FALSE,TRUE)</formula>
    </cfRule>
    <cfRule type="expression" dxfId="2538" priority="10484">
      <formula>IF(RIGHT(TEXT(AM65,"0.#"),1)=".",TRUE,FALSE)</formula>
    </cfRule>
  </conditionalFormatting>
  <conditionalFormatting sqref="AM66">
    <cfRule type="expression" dxfId="2537" priority="10481">
      <formula>IF(RIGHT(TEXT(AM66,"0.#"),1)=".",FALSE,TRUE)</formula>
    </cfRule>
    <cfRule type="expression" dxfId="2536" priority="10482">
      <formula>IF(RIGHT(TEXT(AM66,"0.#"),1)=".",TRUE,FALSE)</formula>
    </cfRule>
  </conditionalFormatting>
  <conditionalFormatting sqref="AM67">
    <cfRule type="expression" dxfId="2535" priority="10479">
      <formula>IF(RIGHT(TEXT(AM67,"0.#"),1)=".",FALSE,TRUE)</formula>
    </cfRule>
    <cfRule type="expression" dxfId="2534" priority="10480">
      <formula>IF(RIGHT(TEXT(AM67,"0.#"),1)=".",TRUE,FALSE)</formula>
    </cfRule>
  </conditionalFormatting>
  <conditionalFormatting sqref="AE70">
    <cfRule type="expression" dxfId="2533" priority="10465">
      <formula>IF(RIGHT(TEXT(AE70,"0.#"),1)=".",FALSE,TRUE)</formula>
    </cfRule>
    <cfRule type="expression" dxfId="2532" priority="10466">
      <formula>IF(RIGHT(TEXT(AE70,"0.#"),1)=".",TRUE,FALSE)</formula>
    </cfRule>
  </conditionalFormatting>
  <conditionalFormatting sqref="AE71">
    <cfRule type="expression" dxfId="2531" priority="10463">
      <formula>IF(RIGHT(TEXT(AE71,"0.#"),1)=".",FALSE,TRUE)</formula>
    </cfRule>
    <cfRule type="expression" dxfId="2530" priority="10464">
      <formula>IF(RIGHT(TEXT(AE71,"0.#"),1)=".",TRUE,FALSE)</formula>
    </cfRule>
  </conditionalFormatting>
  <conditionalFormatting sqref="AE72">
    <cfRule type="expression" dxfId="2529" priority="10461">
      <formula>IF(RIGHT(TEXT(AE72,"0.#"),1)=".",FALSE,TRUE)</formula>
    </cfRule>
    <cfRule type="expression" dxfId="2528" priority="10462">
      <formula>IF(RIGHT(TEXT(AE72,"0.#"),1)=".",TRUE,FALSE)</formula>
    </cfRule>
  </conditionalFormatting>
  <conditionalFormatting sqref="AI72">
    <cfRule type="expression" dxfId="2527" priority="10459">
      <formula>IF(RIGHT(TEXT(AI72,"0.#"),1)=".",FALSE,TRUE)</formula>
    </cfRule>
    <cfRule type="expression" dxfId="2526" priority="10460">
      <formula>IF(RIGHT(TEXT(AI72,"0.#"),1)=".",TRUE,FALSE)</formula>
    </cfRule>
  </conditionalFormatting>
  <conditionalFormatting sqref="AI71">
    <cfRule type="expression" dxfId="2525" priority="10457">
      <formula>IF(RIGHT(TEXT(AI71,"0.#"),1)=".",FALSE,TRUE)</formula>
    </cfRule>
    <cfRule type="expression" dxfId="2524" priority="10458">
      <formula>IF(RIGHT(TEXT(AI71,"0.#"),1)=".",TRUE,FALSE)</formula>
    </cfRule>
  </conditionalFormatting>
  <conditionalFormatting sqref="AI70">
    <cfRule type="expression" dxfId="2523" priority="10455">
      <formula>IF(RIGHT(TEXT(AI70,"0.#"),1)=".",FALSE,TRUE)</formula>
    </cfRule>
    <cfRule type="expression" dxfId="2522" priority="10456">
      <formula>IF(RIGHT(TEXT(AI70,"0.#"),1)=".",TRUE,FALSE)</formula>
    </cfRule>
  </conditionalFormatting>
  <conditionalFormatting sqref="AM70">
    <cfRule type="expression" dxfId="2521" priority="10453">
      <formula>IF(RIGHT(TEXT(AM70,"0.#"),1)=".",FALSE,TRUE)</formula>
    </cfRule>
    <cfRule type="expression" dxfId="2520" priority="10454">
      <formula>IF(RIGHT(TEXT(AM70,"0.#"),1)=".",TRUE,FALSE)</formula>
    </cfRule>
  </conditionalFormatting>
  <conditionalFormatting sqref="AM71">
    <cfRule type="expression" dxfId="2519" priority="10451">
      <formula>IF(RIGHT(TEXT(AM71,"0.#"),1)=".",FALSE,TRUE)</formula>
    </cfRule>
    <cfRule type="expression" dxfId="2518" priority="10452">
      <formula>IF(RIGHT(TEXT(AM71,"0.#"),1)=".",TRUE,FALSE)</formula>
    </cfRule>
  </conditionalFormatting>
  <conditionalFormatting sqref="AM72">
    <cfRule type="expression" dxfId="2517" priority="10449">
      <formula>IF(RIGHT(TEXT(AM72,"0.#"),1)=".",FALSE,TRUE)</formula>
    </cfRule>
    <cfRule type="expression" dxfId="2516" priority="10450">
      <formula>IF(RIGHT(TEXT(AM72,"0.#"),1)=".",TRUE,FALSE)</formula>
    </cfRule>
  </conditionalFormatting>
  <conditionalFormatting sqref="AI74">
    <cfRule type="expression" dxfId="2515" priority="10435">
      <formula>IF(RIGHT(TEXT(AI74,"0.#"),1)=".",FALSE,TRUE)</formula>
    </cfRule>
    <cfRule type="expression" dxfId="2514" priority="10436">
      <formula>IF(RIGHT(TEXT(AI74,"0.#"),1)=".",TRUE,FALSE)</formula>
    </cfRule>
  </conditionalFormatting>
  <conditionalFormatting sqref="AM74">
    <cfRule type="expression" dxfId="2513" priority="10433">
      <formula>IF(RIGHT(TEXT(AM74,"0.#"),1)=".",FALSE,TRUE)</formula>
    </cfRule>
    <cfRule type="expression" dxfId="2512" priority="10434">
      <formula>IF(RIGHT(TEXT(AM74,"0.#"),1)=".",TRUE,FALSE)</formula>
    </cfRule>
  </conditionalFormatting>
  <conditionalFormatting sqref="AE75">
    <cfRule type="expression" dxfId="2511" priority="10431">
      <formula>IF(RIGHT(TEXT(AE75,"0.#"),1)=".",FALSE,TRUE)</formula>
    </cfRule>
    <cfRule type="expression" dxfId="2510" priority="10432">
      <formula>IF(RIGHT(TEXT(AE75,"0.#"),1)=".",TRUE,FALSE)</formula>
    </cfRule>
  </conditionalFormatting>
  <conditionalFormatting sqref="AI75">
    <cfRule type="expression" dxfId="2509" priority="10429">
      <formula>IF(RIGHT(TEXT(AI75,"0.#"),1)=".",FALSE,TRUE)</formula>
    </cfRule>
    <cfRule type="expression" dxfId="2508" priority="10430">
      <formula>IF(RIGHT(TEXT(AI75,"0.#"),1)=".",TRUE,FALSE)</formula>
    </cfRule>
  </conditionalFormatting>
  <conditionalFormatting sqref="AM75">
    <cfRule type="expression" dxfId="2507" priority="10427">
      <formula>IF(RIGHT(TEXT(AM75,"0.#"),1)=".",FALSE,TRUE)</formula>
    </cfRule>
    <cfRule type="expression" dxfId="2506" priority="10428">
      <formula>IF(RIGHT(TEXT(AM75,"0.#"),1)=".",TRUE,FALSE)</formula>
    </cfRule>
  </conditionalFormatting>
  <conditionalFormatting sqref="AQ75">
    <cfRule type="expression" dxfId="2505" priority="10425">
      <formula>IF(RIGHT(TEXT(AQ75,"0.#"),1)=".",FALSE,TRUE)</formula>
    </cfRule>
    <cfRule type="expression" dxfId="2504" priority="10426">
      <formula>IF(RIGHT(TEXT(AQ75,"0.#"),1)=".",TRUE,FALSE)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20 Y822: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50 AL854: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50 Y854: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5:AJ17 P13:AJ13">
    <cfRule type="expression" dxfId="723" priority="23">
      <formula>IF(RIGHT(TEXT(P13,"0.#"),1)=".",FALSE,TRUE)</formula>
    </cfRule>
    <cfRule type="expression" dxfId="722" priority="24">
      <formula>IF(RIGHT(TEXT(P13,"0.#"),1)=".",TRUE,FALSE)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Y821">
    <cfRule type="expression" dxfId="719" priority="19">
      <formula>IF(RIGHT(TEXT(Y821,"0.#"),1)=".",FALSE,TRUE)</formula>
    </cfRule>
    <cfRule type="expression" dxfId="718" priority="20">
      <formula>IF(RIGHT(TEXT(Y821,"0.#"),1)=".",TRUE,FALSE)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Y851">
    <cfRule type="expression" dxfId="713" priority="13">
      <formula>IF(RIGHT(TEXT(Y851,"0.#"),1)=".",FALSE,TRUE)</formula>
    </cfRule>
    <cfRule type="expression" dxfId="712" priority="14">
      <formula>IF(RIGHT(TEXT(Y851,"0.#"),1)=".",TRUE,FALSE)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Y852">
    <cfRule type="expression" dxfId="707" priority="7">
      <formula>IF(RIGHT(TEXT(Y852,"0.#"),1)=".",FALSE,TRUE)</formula>
    </cfRule>
    <cfRule type="expression" dxfId="706" priority="8">
      <formula>IF(RIGHT(TEXT(Y852,"0.#"),1)=".",TRUE,FALSE)</formula>
    </cfRule>
  </conditionalFormatting>
  <conditionalFormatting sqref="AL853:AO853">
    <cfRule type="expression" dxfId="705" priority="3">
      <formula>IF(AND(AL853&gt;=0, RIGHT(TEXT(AL853,"0.#"),1)&lt;&gt;"."),TRUE,FALSE)</formula>
    </cfRule>
    <cfRule type="expression" dxfId="704" priority="4">
      <formula>IF(AND(AL853&gt;=0, RIGHT(TEXT(AL853,"0.#"),1)="."),TRUE,FALSE)</formula>
    </cfRule>
    <cfRule type="expression" dxfId="703" priority="5">
      <formula>IF(AND(AL853&lt;0, RIGHT(TEXT(AL853,"0.#"),1)&lt;&gt;"."),TRUE,FALSE)</formula>
    </cfRule>
    <cfRule type="expression" dxfId="702" priority="6">
      <formula>IF(AND(AL853&lt;0, RIGHT(TEXT(AL853,"0.#"),1)="."),TRUE,FALSE)</formula>
    </cfRule>
  </conditionalFormatting>
  <conditionalFormatting sqref="Y853">
    <cfRule type="expression" dxfId="701" priority="1">
      <formula>IF(RIGHT(TEXT(Y853,"0.#"),1)=".",FALSE,TRUE)</formula>
    </cfRule>
    <cfRule type="expression" dxfId="700" priority="2">
      <formula>IF(RIGHT(TEXT(Y853,"0.#"),1)=".",TRUE,FALSE)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90" max="49" man="1"/>
    <brk id="685"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90"/>
      <c r="Z2" s="710"/>
      <c r="AA2" s="711"/>
      <c r="AB2" s="894" t="s">
        <v>12</v>
      </c>
      <c r="AC2" s="895"/>
      <c r="AD2" s="896"/>
      <c r="AE2" s="622" t="s">
        <v>372</v>
      </c>
      <c r="AF2" s="622"/>
      <c r="AG2" s="622"/>
      <c r="AH2" s="622"/>
      <c r="AI2" s="622" t="s">
        <v>373</v>
      </c>
      <c r="AJ2" s="622"/>
      <c r="AK2" s="622"/>
      <c r="AL2" s="622"/>
      <c r="AM2" s="622" t="s">
        <v>374</v>
      </c>
      <c r="AN2" s="622"/>
      <c r="AO2" s="622"/>
      <c r="AP2" s="290"/>
      <c r="AQ2" s="146" t="s">
        <v>370</v>
      </c>
      <c r="AR2" s="149"/>
      <c r="AS2" s="149"/>
      <c r="AT2" s="150"/>
      <c r="AU2" s="813" t="s">
        <v>262</v>
      </c>
      <c r="AV2" s="813"/>
      <c r="AW2" s="813"/>
      <c r="AX2" s="814"/>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1"/>
      <c r="Z3" s="892"/>
      <c r="AA3" s="893"/>
      <c r="AB3" s="897"/>
      <c r="AC3" s="898"/>
      <c r="AD3" s="899"/>
      <c r="AE3" s="623"/>
      <c r="AF3" s="623"/>
      <c r="AG3" s="623"/>
      <c r="AH3" s="623"/>
      <c r="AI3" s="623"/>
      <c r="AJ3" s="623"/>
      <c r="AK3" s="623"/>
      <c r="AL3" s="623"/>
      <c r="AM3" s="623"/>
      <c r="AN3" s="623"/>
      <c r="AO3" s="623"/>
      <c r="AP3" s="293"/>
      <c r="AQ3" s="415"/>
      <c r="AR3" s="279"/>
      <c r="AS3" s="152" t="s">
        <v>371</v>
      </c>
      <c r="AT3" s="153"/>
      <c r="AU3" s="279"/>
      <c r="AV3" s="279"/>
      <c r="AW3" s="277" t="s">
        <v>313</v>
      </c>
      <c r="AX3" s="278"/>
    </row>
    <row r="4" spans="1:50" ht="22.5" customHeight="1" x14ac:dyDescent="0.15">
      <c r="A4" s="283"/>
      <c r="B4" s="281"/>
      <c r="C4" s="281"/>
      <c r="D4" s="281"/>
      <c r="E4" s="281"/>
      <c r="F4" s="282"/>
      <c r="G4" s="403"/>
      <c r="H4" s="900"/>
      <c r="I4" s="900"/>
      <c r="J4" s="900"/>
      <c r="K4" s="900"/>
      <c r="L4" s="900"/>
      <c r="M4" s="900"/>
      <c r="N4" s="900"/>
      <c r="O4" s="901"/>
      <c r="P4" s="111"/>
      <c r="Q4" s="908"/>
      <c r="R4" s="908"/>
      <c r="S4" s="908"/>
      <c r="T4" s="908"/>
      <c r="U4" s="908"/>
      <c r="V4" s="908"/>
      <c r="W4" s="908"/>
      <c r="X4" s="909"/>
      <c r="Y4" s="918" t="s">
        <v>14</v>
      </c>
      <c r="Z4" s="919"/>
      <c r="AA4" s="920"/>
      <c r="AB4" s="329"/>
      <c r="AC4" s="922"/>
      <c r="AD4" s="922"/>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902"/>
      <c r="H5" s="903"/>
      <c r="I5" s="903"/>
      <c r="J5" s="903"/>
      <c r="K5" s="903"/>
      <c r="L5" s="903"/>
      <c r="M5" s="903"/>
      <c r="N5" s="903"/>
      <c r="O5" s="904"/>
      <c r="P5" s="910"/>
      <c r="Q5" s="910"/>
      <c r="R5" s="910"/>
      <c r="S5" s="910"/>
      <c r="T5" s="910"/>
      <c r="U5" s="910"/>
      <c r="V5" s="910"/>
      <c r="W5" s="910"/>
      <c r="X5" s="911"/>
      <c r="Y5" s="266" t="s">
        <v>61</v>
      </c>
      <c r="Z5" s="915"/>
      <c r="AA5" s="916"/>
      <c r="AB5" s="374"/>
      <c r="AC5" s="921"/>
      <c r="AD5" s="921"/>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905"/>
      <c r="H6" s="906"/>
      <c r="I6" s="906"/>
      <c r="J6" s="906"/>
      <c r="K6" s="906"/>
      <c r="L6" s="906"/>
      <c r="M6" s="906"/>
      <c r="N6" s="906"/>
      <c r="O6" s="907"/>
      <c r="P6" s="912"/>
      <c r="Q6" s="912"/>
      <c r="R6" s="912"/>
      <c r="S6" s="912"/>
      <c r="T6" s="912"/>
      <c r="U6" s="912"/>
      <c r="V6" s="912"/>
      <c r="W6" s="912"/>
      <c r="X6" s="913"/>
      <c r="Y6" s="914" t="s">
        <v>15</v>
      </c>
      <c r="Z6" s="915"/>
      <c r="AA6" s="916"/>
      <c r="AB6" s="383" t="s">
        <v>315</v>
      </c>
      <c r="AC6" s="917"/>
      <c r="AD6" s="917"/>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90"/>
      <c r="Z7" s="710"/>
      <c r="AA7" s="711"/>
      <c r="AB7" s="894" t="s">
        <v>12</v>
      </c>
      <c r="AC7" s="895"/>
      <c r="AD7" s="896"/>
      <c r="AE7" s="622" t="s">
        <v>372</v>
      </c>
      <c r="AF7" s="622"/>
      <c r="AG7" s="622"/>
      <c r="AH7" s="622"/>
      <c r="AI7" s="622" t="s">
        <v>373</v>
      </c>
      <c r="AJ7" s="622"/>
      <c r="AK7" s="622"/>
      <c r="AL7" s="622"/>
      <c r="AM7" s="622" t="s">
        <v>374</v>
      </c>
      <c r="AN7" s="622"/>
      <c r="AO7" s="622"/>
      <c r="AP7" s="290"/>
      <c r="AQ7" s="146" t="s">
        <v>370</v>
      </c>
      <c r="AR7" s="149"/>
      <c r="AS7" s="149"/>
      <c r="AT7" s="150"/>
      <c r="AU7" s="813" t="s">
        <v>262</v>
      </c>
      <c r="AV7" s="813"/>
      <c r="AW7" s="813"/>
      <c r="AX7" s="814"/>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1"/>
      <c r="Z8" s="892"/>
      <c r="AA8" s="893"/>
      <c r="AB8" s="897"/>
      <c r="AC8" s="898"/>
      <c r="AD8" s="899"/>
      <c r="AE8" s="623"/>
      <c r="AF8" s="623"/>
      <c r="AG8" s="623"/>
      <c r="AH8" s="623"/>
      <c r="AI8" s="623"/>
      <c r="AJ8" s="623"/>
      <c r="AK8" s="623"/>
      <c r="AL8" s="623"/>
      <c r="AM8" s="623"/>
      <c r="AN8" s="623"/>
      <c r="AO8" s="623"/>
      <c r="AP8" s="293"/>
      <c r="AQ8" s="415"/>
      <c r="AR8" s="279"/>
      <c r="AS8" s="152" t="s">
        <v>371</v>
      </c>
      <c r="AT8" s="153"/>
      <c r="AU8" s="279"/>
      <c r="AV8" s="279"/>
      <c r="AW8" s="277" t="s">
        <v>313</v>
      </c>
      <c r="AX8" s="278"/>
    </row>
    <row r="9" spans="1:50" ht="22.5" customHeight="1" x14ac:dyDescent="0.15">
      <c r="A9" s="283"/>
      <c r="B9" s="281"/>
      <c r="C9" s="281"/>
      <c r="D9" s="281"/>
      <c r="E9" s="281"/>
      <c r="F9" s="282"/>
      <c r="G9" s="403"/>
      <c r="H9" s="900"/>
      <c r="I9" s="900"/>
      <c r="J9" s="900"/>
      <c r="K9" s="900"/>
      <c r="L9" s="900"/>
      <c r="M9" s="900"/>
      <c r="N9" s="900"/>
      <c r="O9" s="901"/>
      <c r="P9" s="111"/>
      <c r="Q9" s="908"/>
      <c r="R9" s="908"/>
      <c r="S9" s="908"/>
      <c r="T9" s="908"/>
      <c r="U9" s="908"/>
      <c r="V9" s="908"/>
      <c r="W9" s="908"/>
      <c r="X9" s="909"/>
      <c r="Y9" s="918" t="s">
        <v>14</v>
      </c>
      <c r="Z9" s="919"/>
      <c r="AA9" s="920"/>
      <c r="AB9" s="329"/>
      <c r="AC9" s="922"/>
      <c r="AD9" s="922"/>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902"/>
      <c r="H10" s="903"/>
      <c r="I10" s="903"/>
      <c r="J10" s="903"/>
      <c r="K10" s="903"/>
      <c r="L10" s="903"/>
      <c r="M10" s="903"/>
      <c r="N10" s="903"/>
      <c r="O10" s="904"/>
      <c r="P10" s="910"/>
      <c r="Q10" s="910"/>
      <c r="R10" s="910"/>
      <c r="S10" s="910"/>
      <c r="T10" s="910"/>
      <c r="U10" s="910"/>
      <c r="V10" s="910"/>
      <c r="W10" s="910"/>
      <c r="X10" s="911"/>
      <c r="Y10" s="266" t="s">
        <v>61</v>
      </c>
      <c r="Z10" s="915"/>
      <c r="AA10" s="916"/>
      <c r="AB10" s="374"/>
      <c r="AC10" s="921"/>
      <c r="AD10" s="921"/>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5"/>
      <c r="H11" s="906"/>
      <c r="I11" s="906"/>
      <c r="J11" s="906"/>
      <c r="K11" s="906"/>
      <c r="L11" s="906"/>
      <c r="M11" s="906"/>
      <c r="N11" s="906"/>
      <c r="O11" s="907"/>
      <c r="P11" s="912"/>
      <c r="Q11" s="912"/>
      <c r="R11" s="912"/>
      <c r="S11" s="912"/>
      <c r="T11" s="912"/>
      <c r="U11" s="912"/>
      <c r="V11" s="912"/>
      <c r="W11" s="912"/>
      <c r="X11" s="913"/>
      <c r="Y11" s="914" t="s">
        <v>15</v>
      </c>
      <c r="Z11" s="915"/>
      <c r="AA11" s="916"/>
      <c r="AB11" s="383" t="s">
        <v>315</v>
      </c>
      <c r="AC11" s="917"/>
      <c r="AD11" s="917"/>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90"/>
      <c r="Z12" s="710"/>
      <c r="AA12" s="711"/>
      <c r="AB12" s="894" t="s">
        <v>12</v>
      </c>
      <c r="AC12" s="895"/>
      <c r="AD12" s="896"/>
      <c r="AE12" s="622" t="s">
        <v>372</v>
      </c>
      <c r="AF12" s="622"/>
      <c r="AG12" s="622"/>
      <c r="AH12" s="622"/>
      <c r="AI12" s="622" t="s">
        <v>373</v>
      </c>
      <c r="AJ12" s="622"/>
      <c r="AK12" s="622"/>
      <c r="AL12" s="622"/>
      <c r="AM12" s="622" t="s">
        <v>374</v>
      </c>
      <c r="AN12" s="622"/>
      <c r="AO12" s="622"/>
      <c r="AP12" s="290"/>
      <c r="AQ12" s="146" t="s">
        <v>370</v>
      </c>
      <c r="AR12" s="149"/>
      <c r="AS12" s="149"/>
      <c r="AT12" s="150"/>
      <c r="AU12" s="813" t="s">
        <v>262</v>
      </c>
      <c r="AV12" s="813"/>
      <c r="AW12" s="813"/>
      <c r="AX12" s="814"/>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1"/>
      <c r="Z13" s="892"/>
      <c r="AA13" s="893"/>
      <c r="AB13" s="897"/>
      <c r="AC13" s="898"/>
      <c r="AD13" s="899"/>
      <c r="AE13" s="623"/>
      <c r="AF13" s="623"/>
      <c r="AG13" s="623"/>
      <c r="AH13" s="623"/>
      <c r="AI13" s="623"/>
      <c r="AJ13" s="623"/>
      <c r="AK13" s="623"/>
      <c r="AL13" s="623"/>
      <c r="AM13" s="623"/>
      <c r="AN13" s="623"/>
      <c r="AO13" s="623"/>
      <c r="AP13" s="293"/>
      <c r="AQ13" s="415"/>
      <c r="AR13" s="279"/>
      <c r="AS13" s="152" t="s">
        <v>371</v>
      </c>
      <c r="AT13" s="153"/>
      <c r="AU13" s="279"/>
      <c r="AV13" s="279"/>
      <c r="AW13" s="277" t="s">
        <v>313</v>
      </c>
      <c r="AX13" s="278"/>
    </row>
    <row r="14" spans="1:50" ht="22.5" customHeight="1" x14ac:dyDescent="0.15">
      <c r="A14" s="283"/>
      <c r="B14" s="281"/>
      <c r="C14" s="281"/>
      <c r="D14" s="281"/>
      <c r="E14" s="281"/>
      <c r="F14" s="282"/>
      <c r="G14" s="403"/>
      <c r="H14" s="900"/>
      <c r="I14" s="900"/>
      <c r="J14" s="900"/>
      <c r="K14" s="900"/>
      <c r="L14" s="900"/>
      <c r="M14" s="900"/>
      <c r="N14" s="900"/>
      <c r="O14" s="901"/>
      <c r="P14" s="111"/>
      <c r="Q14" s="908"/>
      <c r="R14" s="908"/>
      <c r="S14" s="908"/>
      <c r="T14" s="908"/>
      <c r="U14" s="908"/>
      <c r="V14" s="908"/>
      <c r="W14" s="908"/>
      <c r="X14" s="909"/>
      <c r="Y14" s="918" t="s">
        <v>14</v>
      </c>
      <c r="Z14" s="919"/>
      <c r="AA14" s="920"/>
      <c r="AB14" s="329"/>
      <c r="AC14" s="922"/>
      <c r="AD14" s="922"/>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902"/>
      <c r="H15" s="903"/>
      <c r="I15" s="903"/>
      <c r="J15" s="903"/>
      <c r="K15" s="903"/>
      <c r="L15" s="903"/>
      <c r="M15" s="903"/>
      <c r="N15" s="903"/>
      <c r="O15" s="904"/>
      <c r="P15" s="910"/>
      <c r="Q15" s="910"/>
      <c r="R15" s="910"/>
      <c r="S15" s="910"/>
      <c r="T15" s="910"/>
      <c r="U15" s="910"/>
      <c r="V15" s="910"/>
      <c r="W15" s="910"/>
      <c r="X15" s="911"/>
      <c r="Y15" s="266" t="s">
        <v>61</v>
      </c>
      <c r="Z15" s="915"/>
      <c r="AA15" s="916"/>
      <c r="AB15" s="374"/>
      <c r="AC15" s="921"/>
      <c r="AD15" s="921"/>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5"/>
      <c r="H16" s="906"/>
      <c r="I16" s="906"/>
      <c r="J16" s="906"/>
      <c r="K16" s="906"/>
      <c r="L16" s="906"/>
      <c r="M16" s="906"/>
      <c r="N16" s="906"/>
      <c r="O16" s="907"/>
      <c r="P16" s="912"/>
      <c r="Q16" s="912"/>
      <c r="R16" s="912"/>
      <c r="S16" s="912"/>
      <c r="T16" s="912"/>
      <c r="U16" s="912"/>
      <c r="V16" s="912"/>
      <c r="W16" s="912"/>
      <c r="X16" s="913"/>
      <c r="Y16" s="914" t="s">
        <v>15</v>
      </c>
      <c r="Z16" s="915"/>
      <c r="AA16" s="916"/>
      <c r="AB16" s="383" t="s">
        <v>315</v>
      </c>
      <c r="AC16" s="917"/>
      <c r="AD16" s="917"/>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90"/>
      <c r="Z17" s="710"/>
      <c r="AA17" s="711"/>
      <c r="AB17" s="894" t="s">
        <v>12</v>
      </c>
      <c r="AC17" s="895"/>
      <c r="AD17" s="896"/>
      <c r="AE17" s="622" t="s">
        <v>372</v>
      </c>
      <c r="AF17" s="622"/>
      <c r="AG17" s="622"/>
      <c r="AH17" s="622"/>
      <c r="AI17" s="622" t="s">
        <v>373</v>
      </c>
      <c r="AJ17" s="622"/>
      <c r="AK17" s="622"/>
      <c r="AL17" s="622"/>
      <c r="AM17" s="622" t="s">
        <v>374</v>
      </c>
      <c r="AN17" s="622"/>
      <c r="AO17" s="622"/>
      <c r="AP17" s="290"/>
      <c r="AQ17" s="146" t="s">
        <v>370</v>
      </c>
      <c r="AR17" s="149"/>
      <c r="AS17" s="149"/>
      <c r="AT17" s="150"/>
      <c r="AU17" s="813" t="s">
        <v>262</v>
      </c>
      <c r="AV17" s="813"/>
      <c r="AW17" s="813"/>
      <c r="AX17" s="814"/>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1"/>
      <c r="Z18" s="892"/>
      <c r="AA18" s="893"/>
      <c r="AB18" s="897"/>
      <c r="AC18" s="898"/>
      <c r="AD18" s="899"/>
      <c r="AE18" s="623"/>
      <c r="AF18" s="623"/>
      <c r="AG18" s="623"/>
      <c r="AH18" s="623"/>
      <c r="AI18" s="623"/>
      <c r="AJ18" s="623"/>
      <c r="AK18" s="623"/>
      <c r="AL18" s="623"/>
      <c r="AM18" s="623"/>
      <c r="AN18" s="623"/>
      <c r="AO18" s="623"/>
      <c r="AP18" s="293"/>
      <c r="AQ18" s="415"/>
      <c r="AR18" s="279"/>
      <c r="AS18" s="152" t="s">
        <v>371</v>
      </c>
      <c r="AT18" s="153"/>
      <c r="AU18" s="279"/>
      <c r="AV18" s="279"/>
      <c r="AW18" s="277" t="s">
        <v>313</v>
      </c>
      <c r="AX18" s="278"/>
    </row>
    <row r="19" spans="1:50" ht="22.5" customHeight="1" x14ac:dyDescent="0.15">
      <c r="A19" s="283"/>
      <c r="B19" s="281"/>
      <c r="C19" s="281"/>
      <c r="D19" s="281"/>
      <c r="E19" s="281"/>
      <c r="F19" s="282"/>
      <c r="G19" s="403"/>
      <c r="H19" s="900"/>
      <c r="I19" s="900"/>
      <c r="J19" s="900"/>
      <c r="K19" s="900"/>
      <c r="L19" s="900"/>
      <c r="M19" s="900"/>
      <c r="N19" s="900"/>
      <c r="O19" s="901"/>
      <c r="P19" s="111"/>
      <c r="Q19" s="908"/>
      <c r="R19" s="908"/>
      <c r="S19" s="908"/>
      <c r="T19" s="908"/>
      <c r="U19" s="908"/>
      <c r="V19" s="908"/>
      <c r="W19" s="908"/>
      <c r="X19" s="909"/>
      <c r="Y19" s="918" t="s">
        <v>14</v>
      </c>
      <c r="Z19" s="919"/>
      <c r="AA19" s="920"/>
      <c r="AB19" s="329"/>
      <c r="AC19" s="922"/>
      <c r="AD19" s="922"/>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902"/>
      <c r="H20" s="903"/>
      <c r="I20" s="903"/>
      <c r="J20" s="903"/>
      <c r="K20" s="903"/>
      <c r="L20" s="903"/>
      <c r="M20" s="903"/>
      <c r="N20" s="903"/>
      <c r="O20" s="904"/>
      <c r="P20" s="910"/>
      <c r="Q20" s="910"/>
      <c r="R20" s="910"/>
      <c r="S20" s="910"/>
      <c r="T20" s="910"/>
      <c r="U20" s="910"/>
      <c r="V20" s="910"/>
      <c r="W20" s="910"/>
      <c r="X20" s="911"/>
      <c r="Y20" s="266" t="s">
        <v>61</v>
      </c>
      <c r="Z20" s="915"/>
      <c r="AA20" s="916"/>
      <c r="AB20" s="374"/>
      <c r="AC20" s="921"/>
      <c r="AD20" s="921"/>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5"/>
      <c r="H21" s="906"/>
      <c r="I21" s="906"/>
      <c r="J21" s="906"/>
      <c r="K21" s="906"/>
      <c r="L21" s="906"/>
      <c r="M21" s="906"/>
      <c r="N21" s="906"/>
      <c r="O21" s="907"/>
      <c r="P21" s="912"/>
      <c r="Q21" s="912"/>
      <c r="R21" s="912"/>
      <c r="S21" s="912"/>
      <c r="T21" s="912"/>
      <c r="U21" s="912"/>
      <c r="V21" s="912"/>
      <c r="W21" s="912"/>
      <c r="X21" s="913"/>
      <c r="Y21" s="914" t="s">
        <v>15</v>
      </c>
      <c r="Z21" s="915"/>
      <c r="AA21" s="916"/>
      <c r="AB21" s="383" t="s">
        <v>315</v>
      </c>
      <c r="AC21" s="917"/>
      <c r="AD21" s="917"/>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90"/>
      <c r="Z22" s="710"/>
      <c r="AA22" s="711"/>
      <c r="AB22" s="894" t="s">
        <v>12</v>
      </c>
      <c r="AC22" s="895"/>
      <c r="AD22" s="896"/>
      <c r="AE22" s="622" t="s">
        <v>372</v>
      </c>
      <c r="AF22" s="622"/>
      <c r="AG22" s="622"/>
      <c r="AH22" s="622"/>
      <c r="AI22" s="622" t="s">
        <v>373</v>
      </c>
      <c r="AJ22" s="622"/>
      <c r="AK22" s="622"/>
      <c r="AL22" s="622"/>
      <c r="AM22" s="622" t="s">
        <v>374</v>
      </c>
      <c r="AN22" s="622"/>
      <c r="AO22" s="622"/>
      <c r="AP22" s="290"/>
      <c r="AQ22" s="146" t="s">
        <v>370</v>
      </c>
      <c r="AR22" s="149"/>
      <c r="AS22" s="149"/>
      <c r="AT22" s="150"/>
      <c r="AU22" s="813" t="s">
        <v>262</v>
      </c>
      <c r="AV22" s="813"/>
      <c r="AW22" s="813"/>
      <c r="AX22" s="814"/>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1"/>
      <c r="Z23" s="892"/>
      <c r="AA23" s="893"/>
      <c r="AB23" s="897"/>
      <c r="AC23" s="898"/>
      <c r="AD23" s="899"/>
      <c r="AE23" s="623"/>
      <c r="AF23" s="623"/>
      <c r="AG23" s="623"/>
      <c r="AH23" s="623"/>
      <c r="AI23" s="623"/>
      <c r="AJ23" s="623"/>
      <c r="AK23" s="623"/>
      <c r="AL23" s="623"/>
      <c r="AM23" s="623"/>
      <c r="AN23" s="623"/>
      <c r="AO23" s="623"/>
      <c r="AP23" s="293"/>
      <c r="AQ23" s="415"/>
      <c r="AR23" s="279"/>
      <c r="AS23" s="152" t="s">
        <v>371</v>
      </c>
      <c r="AT23" s="153"/>
      <c r="AU23" s="279"/>
      <c r="AV23" s="279"/>
      <c r="AW23" s="277" t="s">
        <v>313</v>
      </c>
      <c r="AX23" s="278"/>
    </row>
    <row r="24" spans="1:50" ht="22.5" customHeight="1" x14ac:dyDescent="0.15">
      <c r="A24" s="283"/>
      <c r="B24" s="281"/>
      <c r="C24" s="281"/>
      <c r="D24" s="281"/>
      <c r="E24" s="281"/>
      <c r="F24" s="282"/>
      <c r="G24" s="403"/>
      <c r="H24" s="900"/>
      <c r="I24" s="900"/>
      <c r="J24" s="900"/>
      <c r="K24" s="900"/>
      <c r="L24" s="900"/>
      <c r="M24" s="900"/>
      <c r="N24" s="900"/>
      <c r="O24" s="901"/>
      <c r="P24" s="111"/>
      <c r="Q24" s="908"/>
      <c r="R24" s="908"/>
      <c r="S24" s="908"/>
      <c r="T24" s="908"/>
      <c r="U24" s="908"/>
      <c r="V24" s="908"/>
      <c r="W24" s="908"/>
      <c r="X24" s="909"/>
      <c r="Y24" s="918" t="s">
        <v>14</v>
      </c>
      <c r="Z24" s="919"/>
      <c r="AA24" s="920"/>
      <c r="AB24" s="329"/>
      <c r="AC24" s="922"/>
      <c r="AD24" s="922"/>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902"/>
      <c r="H25" s="903"/>
      <c r="I25" s="903"/>
      <c r="J25" s="903"/>
      <c r="K25" s="903"/>
      <c r="L25" s="903"/>
      <c r="M25" s="903"/>
      <c r="N25" s="903"/>
      <c r="O25" s="904"/>
      <c r="P25" s="910"/>
      <c r="Q25" s="910"/>
      <c r="R25" s="910"/>
      <c r="S25" s="910"/>
      <c r="T25" s="910"/>
      <c r="U25" s="910"/>
      <c r="V25" s="910"/>
      <c r="W25" s="910"/>
      <c r="X25" s="911"/>
      <c r="Y25" s="266" t="s">
        <v>61</v>
      </c>
      <c r="Z25" s="915"/>
      <c r="AA25" s="916"/>
      <c r="AB25" s="374"/>
      <c r="AC25" s="921"/>
      <c r="AD25" s="921"/>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5"/>
      <c r="H26" s="906"/>
      <c r="I26" s="906"/>
      <c r="J26" s="906"/>
      <c r="K26" s="906"/>
      <c r="L26" s="906"/>
      <c r="M26" s="906"/>
      <c r="N26" s="906"/>
      <c r="O26" s="907"/>
      <c r="P26" s="912"/>
      <c r="Q26" s="912"/>
      <c r="R26" s="912"/>
      <c r="S26" s="912"/>
      <c r="T26" s="912"/>
      <c r="U26" s="912"/>
      <c r="V26" s="912"/>
      <c r="W26" s="912"/>
      <c r="X26" s="913"/>
      <c r="Y26" s="914" t="s">
        <v>15</v>
      </c>
      <c r="Z26" s="915"/>
      <c r="AA26" s="916"/>
      <c r="AB26" s="383" t="s">
        <v>315</v>
      </c>
      <c r="AC26" s="917"/>
      <c r="AD26" s="917"/>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90"/>
      <c r="Z27" s="710"/>
      <c r="AA27" s="711"/>
      <c r="AB27" s="894" t="s">
        <v>12</v>
      </c>
      <c r="AC27" s="895"/>
      <c r="AD27" s="896"/>
      <c r="AE27" s="622" t="s">
        <v>372</v>
      </c>
      <c r="AF27" s="622"/>
      <c r="AG27" s="622"/>
      <c r="AH27" s="622"/>
      <c r="AI27" s="622" t="s">
        <v>373</v>
      </c>
      <c r="AJ27" s="622"/>
      <c r="AK27" s="622"/>
      <c r="AL27" s="622"/>
      <c r="AM27" s="622" t="s">
        <v>374</v>
      </c>
      <c r="AN27" s="622"/>
      <c r="AO27" s="622"/>
      <c r="AP27" s="290"/>
      <c r="AQ27" s="146" t="s">
        <v>370</v>
      </c>
      <c r="AR27" s="149"/>
      <c r="AS27" s="149"/>
      <c r="AT27" s="150"/>
      <c r="AU27" s="813" t="s">
        <v>262</v>
      </c>
      <c r="AV27" s="813"/>
      <c r="AW27" s="813"/>
      <c r="AX27" s="814"/>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1"/>
      <c r="Z28" s="892"/>
      <c r="AA28" s="893"/>
      <c r="AB28" s="897"/>
      <c r="AC28" s="898"/>
      <c r="AD28" s="899"/>
      <c r="AE28" s="623"/>
      <c r="AF28" s="623"/>
      <c r="AG28" s="623"/>
      <c r="AH28" s="623"/>
      <c r="AI28" s="623"/>
      <c r="AJ28" s="623"/>
      <c r="AK28" s="623"/>
      <c r="AL28" s="623"/>
      <c r="AM28" s="623"/>
      <c r="AN28" s="623"/>
      <c r="AO28" s="623"/>
      <c r="AP28" s="293"/>
      <c r="AQ28" s="415"/>
      <c r="AR28" s="279"/>
      <c r="AS28" s="152" t="s">
        <v>371</v>
      </c>
      <c r="AT28" s="153"/>
      <c r="AU28" s="279"/>
      <c r="AV28" s="279"/>
      <c r="AW28" s="277" t="s">
        <v>313</v>
      </c>
      <c r="AX28" s="278"/>
    </row>
    <row r="29" spans="1:50" ht="22.5" customHeight="1" x14ac:dyDescent="0.15">
      <c r="A29" s="283"/>
      <c r="B29" s="281"/>
      <c r="C29" s="281"/>
      <c r="D29" s="281"/>
      <c r="E29" s="281"/>
      <c r="F29" s="282"/>
      <c r="G29" s="403"/>
      <c r="H29" s="900"/>
      <c r="I29" s="900"/>
      <c r="J29" s="900"/>
      <c r="K29" s="900"/>
      <c r="L29" s="900"/>
      <c r="M29" s="900"/>
      <c r="N29" s="900"/>
      <c r="O29" s="901"/>
      <c r="P29" s="111"/>
      <c r="Q29" s="908"/>
      <c r="R29" s="908"/>
      <c r="S29" s="908"/>
      <c r="T29" s="908"/>
      <c r="U29" s="908"/>
      <c r="V29" s="908"/>
      <c r="W29" s="908"/>
      <c r="X29" s="909"/>
      <c r="Y29" s="918" t="s">
        <v>14</v>
      </c>
      <c r="Z29" s="919"/>
      <c r="AA29" s="920"/>
      <c r="AB29" s="329"/>
      <c r="AC29" s="922"/>
      <c r="AD29" s="922"/>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902"/>
      <c r="H30" s="903"/>
      <c r="I30" s="903"/>
      <c r="J30" s="903"/>
      <c r="K30" s="903"/>
      <c r="L30" s="903"/>
      <c r="M30" s="903"/>
      <c r="N30" s="903"/>
      <c r="O30" s="904"/>
      <c r="P30" s="910"/>
      <c r="Q30" s="910"/>
      <c r="R30" s="910"/>
      <c r="S30" s="910"/>
      <c r="T30" s="910"/>
      <c r="U30" s="910"/>
      <c r="V30" s="910"/>
      <c r="W30" s="910"/>
      <c r="X30" s="911"/>
      <c r="Y30" s="266" t="s">
        <v>61</v>
      </c>
      <c r="Z30" s="915"/>
      <c r="AA30" s="916"/>
      <c r="AB30" s="374"/>
      <c r="AC30" s="921"/>
      <c r="AD30" s="921"/>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5"/>
      <c r="H31" s="906"/>
      <c r="I31" s="906"/>
      <c r="J31" s="906"/>
      <c r="K31" s="906"/>
      <c r="L31" s="906"/>
      <c r="M31" s="906"/>
      <c r="N31" s="906"/>
      <c r="O31" s="907"/>
      <c r="P31" s="912"/>
      <c r="Q31" s="912"/>
      <c r="R31" s="912"/>
      <c r="S31" s="912"/>
      <c r="T31" s="912"/>
      <c r="U31" s="912"/>
      <c r="V31" s="912"/>
      <c r="W31" s="912"/>
      <c r="X31" s="913"/>
      <c r="Y31" s="914" t="s">
        <v>15</v>
      </c>
      <c r="Z31" s="915"/>
      <c r="AA31" s="916"/>
      <c r="AB31" s="383" t="s">
        <v>315</v>
      </c>
      <c r="AC31" s="917"/>
      <c r="AD31" s="917"/>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90"/>
      <c r="Z32" s="710"/>
      <c r="AA32" s="711"/>
      <c r="AB32" s="894" t="s">
        <v>12</v>
      </c>
      <c r="AC32" s="895"/>
      <c r="AD32" s="896"/>
      <c r="AE32" s="622" t="s">
        <v>372</v>
      </c>
      <c r="AF32" s="622"/>
      <c r="AG32" s="622"/>
      <c r="AH32" s="622"/>
      <c r="AI32" s="622" t="s">
        <v>373</v>
      </c>
      <c r="AJ32" s="622"/>
      <c r="AK32" s="622"/>
      <c r="AL32" s="622"/>
      <c r="AM32" s="622" t="s">
        <v>374</v>
      </c>
      <c r="AN32" s="622"/>
      <c r="AO32" s="622"/>
      <c r="AP32" s="290"/>
      <c r="AQ32" s="146" t="s">
        <v>370</v>
      </c>
      <c r="AR32" s="149"/>
      <c r="AS32" s="149"/>
      <c r="AT32" s="150"/>
      <c r="AU32" s="813" t="s">
        <v>262</v>
      </c>
      <c r="AV32" s="813"/>
      <c r="AW32" s="813"/>
      <c r="AX32" s="814"/>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1"/>
      <c r="Z33" s="892"/>
      <c r="AA33" s="893"/>
      <c r="AB33" s="897"/>
      <c r="AC33" s="898"/>
      <c r="AD33" s="899"/>
      <c r="AE33" s="623"/>
      <c r="AF33" s="623"/>
      <c r="AG33" s="623"/>
      <c r="AH33" s="623"/>
      <c r="AI33" s="623"/>
      <c r="AJ33" s="623"/>
      <c r="AK33" s="623"/>
      <c r="AL33" s="623"/>
      <c r="AM33" s="623"/>
      <c r="AN33" s="623"/>
      <c r="AO33" s="623"/>
      <c r="AP33" s="293"/>
      <c r="AQ33" s="415"/>
      <c r="AR33" s="279"/>
      <c r="AS33" s="152" t="s">
        <v>371</v>
      </c>
      <c r="AT33" s="153"/>
      <c r="AU33" s="279"/>
      <c r="AV33" s="279"/>
      <c r="AW33" s="277" t="s">
        <v>313</v>
      </c>
      <c r="AX33" s="278"/>
    </row>
    <row r="34" spans="1:50" ht="22.5" customHeight="1" x14ac:dyDescent="0.15">
      <c r="A34" s="283"/>
      <c r="B34" s="281"/>
      <c r="C34" s="281"/>
      <c r="D34" s="281"/>
      <c r="E34" s="281"/>
      <c r="F34" s="282"/>
      <c r="G34" s="403"/>
      <c r="H34" s="900"/>
      <c r="I34" s="900"/>
      <c r="J34" s="900"/>
      <c r="K34" s="900"/>
      <c r="L34" s="900"/>
      <c r="M34" s="900"/>
      <c r="N34" s="900"/>
      <c r="O34" s="901"/>
      <c r="P34" s="111"/>
      <c r="Q34" s="908"/>
      <c r="R34" s="908"/>
      <c r="S34" s="908"/>
      <c r="T34" s="908"/>
      <c r="U34" s="908"/>
      <c r="V34" s="908"/>
      <c r="W34" s="908"/>
      <c r="X34" s="909"/>
      <c r="Y34" s="918" t="s">
        <v>14</v>
      </c>
      <c r="Z34" s="919"/>
      <c r="AA34" s="920"/>
      <c r="AB34" s="329"/>
      <c r="AC34" s="922"/>
      <c r="AD34" s="922"/>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902"/>
      <c r="H35" s="903"/>
      <c r="I35" s="903"/>
      <c r="J35" s="903"/>
      <c r="K35" s="903"/>
      <c r="L35" s="903"/>
      <c r="M35" s="903"/>
      <c r="N35" s="903"/>
      <c r="O35" s="904"/>
      <c r="P35" s="910"/>
      <c r="Q35" s="910"/>
      <c r="R35" s="910"/>
      <c r="S35" s="910"/>
      <c r="T35" s="910"/>
      <c r="U35" s="910"/>
      <c r="V35" s="910"/>
      <c r="W35" s="910"/>
      <c r="X35" s="911"/>
      <c r="Y35" s="266" t="s">
        <v>61</v>
      </c>
      <c r="Z35" s="915"/>
      <c r="AA35" s="916"/>
      <c r="AB35" s="374"/>
      <c r="AC35" s="921"/>
      <c r="AD35" s="921"/>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5"/>
      <c r="H36" s="906"/>
      <c r="I36" s="906"/>
      <c r="J36" s="906"/>
      <c r="K36" s="906"/>
      <c r="L36" s="906"/>
      <c r="M36" s="906"/>
      <c r="N36" s="906"/>
      <c r="O36" s="907"/>
      <c r="P36" s="912"/>
      <c r="Q36" s="912"/>
      <c r="R36" s="912"/>
      <c r="S36" s="912"/>
      <c r="T36" s="912"/>
      <c r="U36" s="912"/>
      <c r="V36" s="912"/>
      <c r="W36" s="912"/>
      <c r="X36" s="913"/>
      <c r="Y36" s="914" t="s">
        <v>15</v>
      </c>
      <c r="Z36" s="915"/>
      <c r="AA36" s="916"/>
      <c r="AB36" s="383" t="s">
        <v>315</v>
      </c>
      <c r="AC36" s="917"/>
      <c r="AD36" s="917"/>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90"/>
      <c r="Z37" s="710"/>
      <c r="AA37" s="711"/>
      <c r="AB37" s="894" t="s">
        <v>12</v>
      </c>
      <c r="AC37" s="895"/>
      <c r="AD37" s="896"/>
      <c r="AE37" s="622" t="s">
        <v>372</v>
      </c>
      <c r="AF37" s="622"/>
      <c r="AG37" s="622"/>
      <c r="AH37" s="622"/>
      <c r="AI37" s="622" t="s">
        <v>373</v>
      </c>
      <c r="AJ37" s="622"/>
      <c r="AK37" s="622"/>
      <c r="AL37" s="622"/>
      <c r="AM37" s="622" t="s">
        <v>374</v>
      </c>
      <c r="AN37" s="622"/>
      <c r="AO37" s="622"/>
      <c r="AP37" s="290"/>
      <c r="AQ37" s="146" t="s">
        <v>370</v>
      </c>
      <c r="AR37" s="149"/>
      <c r="AS37" s="149"/>
      <c r="AT37" s="150"/>
      <c r="AU37" s="813" t="s">
        <v>262</v>
      </c>
      <c r="AV37" s="813"/>
      <c r="AW37" s="813"/>
      <c r="AX37" s="814"/>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1"/>
      <c r="Z38" s="892"/>
      <c r="AA38" s="893"/>
      <c r="AB38" s="897"/>
      <c r="AC38" s="898"/>
      <c r="AD38" s="899"/>
      <c r="AE38" s="623"/>
      <c r="AF38" s="623"/>
      <c r="AG38" s="623"/>
      <c r="AH38" s="623"/>
      <c r="AI38" s="623"/>
      <c r="AJ38" s="623"/>
      <c r="AK38" s="623"/>
      <c r="AL38" s="623"/>
      <c r="AM38" s="623"/>
      <c r="AN38" s="623"/>
      <c r="AO38" s="623"/>
      <c r="AP38" s="293"/>
      <c r="AQ38" s="415"/>
      <c r="AR38" s="279"/>
      <c r="AS38" s="152" t="s">
        <v>371</v>
      </c>
      <c r="AT38" s="153"/>
      <c r="AU38" s="279"/>
      <c r="AV38" s="279"/>
      <c r="AW38" s="277" t="s">
        <v>313</v>
      </c>
      <c r="AX38" s="278"/>
    </row>
    <row r="39" spans="1:50" ht="22.5" customHeight="1" x14ac:dyDescent="0.15">
      <c r="A39" s="283"/>
      <c r="B39" s="281"/>
      <c r="C39" s="281"/>
      <c r="D39" s="281"/>
      <c r="E39" s="281"/>
      <c r="F39" s="282"/>
      <c r="G39" s="403"/>
      <c r="H39" s="900"/>
      <c r="I39" s="900"/>
      <c r="J39" s="900"/>
      <c r="K39" s="900"/>
      <c r="L39" s="900"/>
      <c r="M39" s="900"/>
      <c r="N39" s="900"/>
      <c r="O39" s="901"/>
      <c r="P39" s="111"/>
      <c r="Q39" s="908"/>
      <c r="R39" s="908"/>
      <c r="S39" s="908"/>
      <c r="T39" s="908"/>
      <c r="U39" s="908"/>
      <c r="V39" s="908"/>
      <c r="W39" s="908"/>
      <c r="X39" s="909"/>
      <c r="Y39" s="918" t="s">
        <v>14</v>
      </c>
      <c r="Z39" s="919"/>
      <c r="AA39" s="920"/>
      <c r="AB39" s="329"/>
      <c r="AC39" s="922"/>
      <c r="AD39" s="922"/>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902"/>
      <c r="H40" s="903"/>
      <c r="I40" s="903"/>
      <c r="J40" s="903"/>
      <c r="K40" s="903"/>
      <c r="L40" s="903"/>
      <c r="M40" s="903"/>
      <c r="N40" s="903"/>
      <c r="O40" s="904"/>
      <c r="P40" s="910"/>
      <c r="Q40" s="910"/>
      <c r="R40" s="910"/>
      <c r="S40" s="910"/>
      <c r="T40" s="910"/>
      <c r="U40" s="910"/>
      <c r="V40" s="910"/>
      <c r="W40" s="910"/>
      <c r="X40" s="911"/>
      <c r="Y40" s="266" t="s">
        <v>61</v>
      </c>
      <c r="Z40" s="915"/>
      <c r="AA40" s="916"/>
      <c r="AB40" s="374"/>
      <c r="AC40" s="921"/>
      <c r="AD40" s="921"/>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5"/>
      <c r="H41" s="906"/>
      <c r="I41" s="906"/>
      <c r="J41" s="906"/>
      <c r="K41" s="906"/>
      <c r="L41" s="906"/>
      <c r="M41" s="906"/>
      <c r="N41" s="906"/>
      <c r="O41" s="907"/>
      <c r="P41" s="912"/>
      <c r="Q41" s="912"/>
      <c r="R41" s="912"/>
      <c r="S41" s="912"/>
      <c r="T41" s="912"/>
      <c r="U41" s="912"/>
      <c r="V41" s="912"/>
      <c r="W41" s="912"/>
      <c r="X41" s="913"/>
      <c r="Y41" s="914" t="s">
        <v>15</v>
      </c>
      <c r="Z41" s="915"/>
      <c r="AA41" s="916"/>
      <c r="AB41" s="383" t="s">
        <v>315</v>
      </c>
      <c r="AC41" s="917"/>
      <c r="AD41" s="917"/>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90"/>
      <c r="Z42" s="710"/>
      <c r="AA42" s="711"/>
      <c r="AB42" s="894" t="s">
        <v>12</v>
      </c>
      <c r="AC42" s="895"/>
      <c r="AD42" s="896"/>
      <c r="AE42" s="622" t="s">
        <v>372</v>
      </c>
      <c r="AF42" s="622"/>
      <c r="AG42" s="622"/>
      <c r="AH42" s="622"/>
      <c r="AI42" s="622" t="s">
        <v>373</v>
      </c>
      <c r="AJ42" s="622"/>
      <c r="AK42" s="622"/>
      <c r="AL42" s="622"/>
      <c r="AM42" s="622" t="s">
        <v>374</v>
      </c>
      <c r="AN42" s="622"/>
      <c r="AO42" s="622"/>
      <c r="AP42" s="290"/>
      <c r="AQ42" s="146" t="s">
        <v>370</v>
      </c>
      <c r="AR42" s="149"/>
      <c r="AS42" s="149"/>
      <c r="AT42" s="150"/>
      <c r="AU42" s="813" t="s">
        <v>262</v>
      </c>
      <c r="AV42" s="813"/>
      <c r="AW42" s="813"/>
      <c r="AX42" s="814"/>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1"/>
      <c r="Z43" s="892"/>
      <c r="AA43" s="893"/>
      <c r="AB43" s="897"/>
      <c r="AC43" s="898"/>
      <c r="AD43" s="899"/>
      <c r="AE43" s="623"/>
      <c r="AF43" s="623"/>
      <c r="AG43" s="623"/>
      <c r="AH43" s="623"/>
      <c r="AI43" s="623"/>
      <c r="AJ43" s="623"/>
      <c r="AK43" s="623"/>
      <c r="AL43" s="623"/>
      <c r="AM43" s="623"/>
      <c r="AN43" s="623"/>
      <c r="AO43" s="623"/>
      <c r="AP43" s="293"/>
      <c r="AQ43" s="415"/>
      <c r="AR43" s="279"/>
      <c r="AS43" s="152" t="s">
        <v>371</v>
      </c>
      <c r="AT43" s="153"/>
      <c r="AU43" s="279"/>
      <c r="AV43" s="279"/>
      <c r="AW43" s="277" t="s">
        <v>313</v>
      </c>
      <c r="AX43" s="278"/>
    </row>
    <row r="44" spans="1:50" ht="22.5" customHeight="1" x14ac:dyDescent="0.15">
      <c r="A44" s="283"/>
      <c r="B44" s="281"/>
      <c r="C44" s="281"/>
      <c r="D44" s="281"/>
      <c r="E44" s="281"/>
      <c r="F44" s="282"/>
      <c r="G44" s="403"/>
      <c r="H44" s="900"/>
      <c r="I44" s="900"/>
      <c r="J44" s="900"/>
      <c r="K44" s="900"/>
      <c r="L44" s="900"/>
      <c r="M44" s="900"/>
      <c r="N44" s="900"/>
      <c r="O44" s="901"/>
      <c r="P44" s="111"/>
      <c r="Q44" s="908"/>
      <c r="R44" s="908"/>
      <c r="S44" s="908"/>
      <c r="T44" s="908"/>
      <c r="U44" s="908"/>
      <c r="V44" s="908"/>
      <c r="W44" s="908"/>
      <c r="X44" s="909"/>
      <c r="Y44" s="918" t="s">
        <v>14</v>
      </c>
      <c r="Z44" s="919"/>
      <c r="AA44" s="920"/>
      <c r="AB44" s="329"/>
      <c r="AC44" s="922"/>
      <c r="AD44" s="922"/>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902"/>
      <c r="H45" s="903"/>
      <c r="I45" s="903"/>
      <c r="J45" s="903"/>
      <c r="K45" s="903"/>
      <c r="L45" s="903"/>
      <c r="M45" s="903"/>
      <c r="N45" s="903"/>
      <c r="O45" s="904"/>
      <c r="P45" s="910"/>
      <c r="Q45" s="910"/>
      <c r="R45" s="910"/>
      <c r="S45" s="910"/>
      <c r="T45" s="910"/>
      <c r="U45" s="910"/>
      <c r="V45" s="910"/>
      <c r="W45" s="910"/>
      <c r="X45" s="911"/>
      <c r="Y45" s="266" t="s">
        <v>61</v>
      </c>
      <c r="Z45" s="915"/>
      <c r="AA45" s="916"/>
      <c r="AB45" s="374"/>
      <c r="AC45" s="921"/>
      <c r="AD45" s="921"/>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5"/>
      <c r="H46" s="906"/>
      <c r="I46" s="906"/>
      <c r="J46" s="906"/>
      <c r="K46" s="906"/>
      <c r="L46" s="906"/>
      <c r="M46" s="906"/>
      <c r="N46" s="906"/>
      <c r="O46" s="907"/>
      <c r="P46" s="912"/>
      <c r="Q46" s="912"/>
      <c r="R46" s="912"/>
      <c r="S46" s="912"/>
      <c r="T46" s="912"/>
      <c r="U46" s="912"/>
      <c r="V46" s="912"/>
      <c r="W46" s="912"/>
      <c r="X46" s="913"/>
      <c r="Y46" s="914" t="s">
        <v>15</v>
      </c>
      <c r="Z46" s="915"/>
      <c r="AA46" s="916"/>
      <c r="AB46" s="383" t="s">
        <v>315</v>
      </c>
      <c r="AC46" s="917"/>
      <c r="AD46" s="917"/>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90"/>
      <c r="Z47" s="710"/>
      <c r="AA47" s="711"/>
      <c r="AB47" s="894" t="s">
        <v>12</v>
      </c>
      <c r="AC47" s="895"/>
      <c r="AD47" s="896"/>
      <c r="AE47" s="622" t="s">
        <v>372</v>
      </c>
      <c r="AF47" s="622"/>
      <c r="AG47" s="622"/>
      <c r="AH47" s="622"/>
      <c r="AI47" s="622" t="s">
        <v>373</v>
      </c>
      <c r="AJ47" s="622"/>
      <c r="AK47" s="622"/>
      <c r="AL47" s="622"/>
      <c r="AM47" s="622" t="s">
        <v>374</v>
      </c>
      <c r="AN47" s="622"/>
      <c r="AO47" s="622"/>
      <c r="AP47" s="290"/>
      <c r="AQ47" s="146" t="s">
        <v>370</v>
      </c>
      <c r="AR47" s="149"/>
      <c r="AS47" s="149"/>
      <c r="AT47" s="150"/>
      <c r="AU47" s="813" t="s">
        <v>262</v>
      </c>
      <c r="AV47" s="813"/>
      <c r="AW47" s="813"/>
      <c r="AX47" s="814"/>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1"/>
      <c r="Z48" s="892"/>
      <c r="AA48" s="893"/>
      <c r="AB48" s="897"/>
      <c r="AC48" s="898"/>
      <c r="AD48" s="899"/>
      <c r="AE48" s="623"/>
      <c r="AF48" s="623"/>
      <c r="AG48" s="623"/>
      <c r="AH48" s="623"/>
      <c r="AI48" s="623"/>
      <c r="AJ48" s="623"/>
      <c r="AK48" s="623"/>
      <c r="AL48" s="623"/>
      <c r="AM48" s="623"/>
      <c r="AN48" s="623"/>
      <c r="AO48" s="623"/>
      <c r="AP48" s="293"/>
      <c r="AQ48" s="415"/>
      <c r="AR48" s="279"/>
      <c r="AS48" s="152" t="s">
        <v>371</v>
      </c>
      <c r="AT48" s="153"/>
      <c r="AU48" s="279"/>
      <c r="AV48" s="279"/>
      <c r="AW48" s="277" t="s">
        <v>313</v>
      </c>
      <c r="AX48" s="278"/>
    </row>
    <row r="49" spans="1:50" ht="22.5" customHeight="1" x14ac:dyDescent="0.15">
      <c r="A49" s="283"/>
      <c r="B49" s="281"/>
      <c r="C49" s="281"/>
      <c r="D49" s="281"/>
      <c r="E49" s="281"/>
      <c r="F49" s="282"/>
      <c r="G49" s="403"/>
      <c r="H49" s="900"/>
      <c r="I49" s="900"/>
      <c r="J49" s="900"/>
      <c r="K49" s="900"/>
      <c r="L49" s="900"/>
      <c r="M49" s="900"/>
      <c r="N49" s="900"/>
      <c r="O49" s="901"/>
      <c r="P49" s="111"/>
      <c r="Q49" s="908"/>
      <c r="R49" s="908"/>
      <c r="S49" s="908"/>
      <c r="T49" s="908"/>
      <c r="U49" s="908"/>
      <c r="V49" s="908"/>
      <c r="W49" s="908"/>
      <c r="X49" s="909"/>
      <c r="Y49" s="918" t="s">
        <v>14</v>
      </c>
      <c r="Z49" s="919"/>
      <c r="AA49" s="920"/>
      <c r="AB49" s="329"/>
      <c r="AC49" s="922"/>
      <c r="AD49" s="922"/>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902"/>
      <c r="H50" s="903"/>
      <c r="I50" s="903"/>
      <c r="J50" s="903"/>
      <c r="K50" s="903"/>
      <c r="L50" s="903"/>
      <c r="M50" s="903"/>
      <c r="N50" s="903"/>
      <c r="O50" s="904"/>
      <c r="P50" s="910"/>
      <c r="Q50" s="910"/>
      <c r="R50" s="910"/>
      <c r="S50" s="910"/>
      <c r="T50" s="910"/>
      <c r="U50" s="910"/>
      <c r="V50" s="910"/>
      <c r="W50" s="910"/>
      <c r="X50" s="911"/>
      <c r="Y50" s="266" t="s">
        <v>61</v>
      </c>
      <c r="Z50" s="915"/>
      <c r="AA50" s="916"/>
      <c r="AB50" s="374"/>
      <c r="AC50" s="921"/>
      <c r="AD50" s="921"/>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5"/>
      <c r="H51" s="906"/>
      <c r="I51" s="906"/>
      <c r="J51" s="906"/>
      <c r="K51" s="906"/>
      <c r="L51" s="906"/>
      <c r="M51" s="906"/>
      <c r="N51" s="906"/>
      <c r="O51" s="907"/>
      <c r="P51" s="912"/>
      <c r="Q51" s="912"/>
      <c r="R51" s="912"/>
      <c r="S51" s="912"/>
      <c r="T51" s="912"/>
      <c r="U51" s="912"/>
      <c r="V51" s="912"/>
      <c r="W51" s="912"/>
      <c r="X51" s="913"/>
      <c r="Y51" s="914" t="s">
        <v>15</v>
      </c>
      <c r="Z51" s="915"/>
      <c r="AA51" s="916"/>
      <c r="AB51" s="751" t="s">
        <v>315</v>
      </c>
      <c r="AC51" s="852"/>
      <c r="AD51" s="852"/>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86" t="s">
        <v>500</v>
      </c>
      <c r="H2" s="487"/>
      <c r="I2" s="487"/>
      <c r="J2" s="487"/>
      <c r="K2" s="487"/>
      <c r="L2" s="487"/>
      <c r="M2" s="487"/>
      <c r="N2" s="487"/>
      <c r="O2" s="487"/>
      <c r="P2" s="487"/>
      <c r="Q2" s="487"/>
      <c r="R2" s="487"/>
      <c r="S2" s="487"/>
      <c r="T2" s="487"/>
      <c r="U2" s="487"/>
      <c r="V2" s="487"/>
      <c r="W2" s="487"/>
      <c r="X2" s="487"/>
      <c r="Y2" s="487"/>
      <c r="Z2" s="487"/>
      <c r="AA2" s="487"/>
      <c r="AB2" s="488"/>
      <c r="AC2" s="486"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61" t="s">
        <v>19</v>
      </c>
      <c r="H3" s="531"/>
      <c r="I3" s="531"/>
      <c r="J3" s="531"/>
      <c r="K3" s="531"/>
      <c r="L3" s="530" t="s">
        <v>20</v>
      </c>
      <c r="M3" s="531"/>
      <c r="N3" s="531"/>
      <c r="O3" s="531"/>
      <c r="P3" s="531"/>
      <c r="Q3" s="531"/>
      <c r="R3" s="531"/>
      <c r="S3" s="531"/>
      <c r="T3" s="531"/>
      <c r="U3" s="531"/>
      <c r="V3" s="531"/>
      <c r="W3" s="531"/>
      <c r="X3" s="532"/>
      <c r="Y3" s="481" t="s">
        <v>21</v>
      </c>
      <c r="Z3" s="482"/>
      <c r="AA3" s="482"/>
      <c r="AB3" s="681"/>
      <c r="AC3" s="461" t="s">
        <v>19</v>
      </c>
      <c r="AD3" s="531"/>
      <c r="AE3" s="531"/>
      <c r="AF3" s="531"/>
      <c r="AG3" s="531"/>
      <c r="AH3" s="530" t="s">
        <v>20</v>
      </c>
      <c r="AI3" s="531"/>
      <c r="AJ3" s="531"/>
      <c r="AK3" s="531"/>
      <c r="AL3" s="531"/>
      <c r="AM3" s="531"/>
      <c r="AN3" s="531"/>
      <c r="AO3" s="531"/>
      <c r="AP3" s="531"/>
      <c r="AQ3" s="531"/>
      <c r="AR3" s="531"/>
      <c r="AS3" s="531"/>
      <c r="AT3" s="532"/>
      <c r="AU3" s="481" t="s">
        <v>21</v>
      </c>
      <c r="AV3" s="482"/>
      <c r="AW3" s="482"/>
      <c r="AX3" s="483"/>
    </row>
    <row r="4" spans="1:50" ht="24.75" customHeight="1" x14ac:dyDescent="0.15">
      <c r="A4" s="935"/>
      <c r="B4" s="936"/>
      <c r="C4" s="936"/>
      <c r="D4" s="936"/>
      <c r="E4" s="936"/>
      <c r="F4" s="937"/>
      <c r="G4" s="533"/>
      <c r="H4" s="534"/>
      <c r="I4" s="534"/>
      <c r="J4" s="534"/>
      <c r="K4" s="535"/>
      <c r="L4" s="527"/>
      <c r="M4" s="528"/>
      <c r="N4" s="528"/>
      <c r="O4" s="528"/>
      <c r="P4" s="528"/>
      <c r="Q4" s="528"/>
      <c r="R4" s="528"/>
      <c r="S4" s="528"/>
      <c r="T4" s="528"/>
      <c r="U4" s="528"/>
      <c r="V4" s="528"/>
      <c r="W4" s="528"/>
      <c r="X4" s="529"/>
      <c r="Y4" s="489"/>
      <c r="Z4" s="490"/>
      <c r="AA4" s="490"/>
      <c r="AB4" s="688"/>
      <c r="AC4" s="533"/>
      <c r="AD4" s="534"/>
      <c r="AE4" s="534"/>
      <c r="AF4" s="534"/>
      <c r="AG4" s="535"/>
      <c r="AH4" s="527"/>
      <c r="AI4" s="528"/>
      <c r="AJ4" s="528"/>
      <c r="AK4" s="528"/>
      <c r="AL4" s="528"/>
      <c r="AM4" s="528"/>
      <c r="AN4" s="528"/>
      <c r="AO4" s="528"/>
      <c r="AP4" s="528"/>
      <c r="AQ4" s="528"/>
      <c r="AR4" s="528"/>
      <c r="AS4" s="528"/>
      <c r="AT4" s="529"/>
      <c r="AU4" s="489"/>
      <c r="AV4" s="490"/>
      <c r="AW4" s="490"/>
      <c r="AX4" s="491"/>
    </row>
    <row r="5" spans="1:50" ht="24.75" customHeight="1" x14ac:dyDescent="0.15">
      <c r="A5" s="935"/>
      <c r="B5" s="936"/>
      <c r="C5" s="936"/>
      <c r="D5" s="936"/>
      <c r="E5" s="936"/>
      <c r="F5" s="937"/>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35"/>
      <c r="B6" s="936"/>
      <c r="C6" s="936"/>
      <c r="D6" s="936"/>
      <c r="E6" s="936"/>
      <c r="F6" s="937"/>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35"/>
      <c r="B7" s="936"/>
      <c r="C7" s="936"/>
      <c r="D7" s="936"/>
      <c r="E7" s="936"/>
      <c r="F7" s="937"/>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35"/>
      <c r="B8" s="936"/>
      <c r="C8" s="936"/>
      <c r="D8" s="936"/>
      <c r="E8" s="936"/>
      <c r="F8" s="937"/>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35"/>
      <c r="B9" s="936"/>
      <c r="C9" s="936"/>
      <c r="D9" s="936"/>
      <c r="E9" s="936"/>
      <c r="F9" s="937"/>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35"/>
      <c r="B10" s="936"/>
      <c r="C10" s="936"/>
      <c r="D10" s="936"/>
      <c r="E10" s="936"/>
      <c r="F10" s="937"/>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35"/>
      <c r="B11" s="936"/>
      <c r="C11" s="936"/>
      <c r="D11" s="936"/>
      <c r="E11" s="936"/>
      <c r="F11" s="937"/>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35"/>
      <c r="B12" s="936"/>
      <c r="C12" s="936"/>
      <c r="D12" s="936"/>
      <c r="E12" s="936"/>
      <c r="F12" s="937"/>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35"/>
      <c r="B13" s="936"/>
      <c r="C13" s="936"/>
      <c r="D13" s="936"/>
      <c r="E13" s="936"/>
      <c r="F13" s="937"/>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35"/>
      <c r="B14" s="936"/>
      <c r="C14" s="936"/>
      <c r="D14" s="936"/>
      <c r="E14" s="936"/>
      <c r="F14" s="937"/>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35"/>
      <c r="B15" s="936"/>
      <c r="C15" s="936"/>
      <c r="D15" s="936"/>
      <c r="E15" s="936"/>
      <c r="F15" s="937"/>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76"/>
    </row>
    <row r="16" spans="1:50" ht="25.5" customHeight="1" x14ac:dyDescent="0.15">
      <c r="A16" s="935"/>
      <c r="B16" s="936"/>
      <c r="C16" s="936"/>
      <c r="D16" s="936"/>
      <c r="E16" s="936"/>
      <c r="F16" s="937"/>
      <c r="G16" s="461" t="s">
        <v>19</v>
      </c>
      <c r="H16" s="531"/>
      <c r="I16" s="531"/>
      <c r="J16" s="531"/>
      <c r="K16" s="531"/>
      <c r="L16" s="530" t="s">
        <v>20</v>
      </c>
      <c r="M16" s="531"/>
      <c r="N16" s="531"/>
      <c r="O16" s="531"/>
      <c r="P16" s="531"/>
      <c r="Q16" s="531"/>
      <c r="R16" s="531"/>
      <c r="S16" s="531"/>
      <c r="T16" s="531"/>
      <c r="U16" s="531"/>
      <c r="V16" s="531"/>
      <c r="W16" s="531"/>
      <c r="X16" s="532"/>
      <c r="Y16" s="481" t="s">
        <v>21</v>
      </c>
      <c r="Z16" s="482"/>
      <c r="AA16" s="482"/>
      <c r="AB16" s="681"/>
      <c r="AC16" s="461" t="s">
        <v>19</v>
      </c>
      <c r="AD16" s="531"/>
      <c r="AE16" s="531"/>
      <c r="AF16" s="531"/>
      <c r="AG16" s="531"/>
      <c r="AH16" s="530" t="s">
        <v>20</v>
      </c>
      <c r="AI16" s="531"/>
      <c r="AJ16" s="531"/>
      <c r="AK16" s="531"/>
      <c r="AL16" s="531"/>
      <c r="AM16" s="531"/>
      <c r="AN16" s="531"/>
      <c r="AO16" s="531"/>
      <c r="AP16" s="531"/>
      <c r="AQ16" s="531"/>
      <c r="AR16" s="531"/>
      <c r="AS16" s="531"/>
      <c r="AT16" s="532"/>
      <c r="AU16" s="481" t="s">
        <v>21</v>
      </c>
      <c r="AV16" s="482"/>
      <c r="AW16" s="482"/>
      <c r="AX16" s="483"/>
    </row>
    <row r="17" spans="1:50" ht="24.75" customHeight="1" x14ac:dyDescent="0.15">
      <c r="A17" s="935"/>
      <c r="B17" s="936"/>
      <c r="C17" s="936"/>
      <c r="D17" s="936"/>
      <c r="E17" s="936"/>
      <c r="F17" s="937"/>
      <c r="G17" s="533"/>
      <c r="H17" s="534"/>
      <c r="I17" s="534"/>
      <c r="J17" s="534"/>
      <c r="K17" s="535"/>
      <c r="L17" s="527"/>
      <c r="M17" s="528"/>
      <c r="N17" s="528"/>
      <c r="O17" s="528"/>
      <c r="P17" s="528"/>
      <c r="Q17" s="528"/>
      <c r="R17" s="528"/>
      <c r="S17" s="528"/>
      <c r="T17" s="528"/>
      <c r="U17" s="528"/>
      <c r="V17" s="528"/>
      <c r="W17" s="528"/>
      <c r="X17" s="529"/>
      <c r="Y17" s="489"/>
      <c r="Z17" s="490"/>
      <c r="AA17" s="490"/>
      <c r="AB17" s="688"/>
      <c r="AC17" s="533"/>
      <c r="AD17" s="534"/>
      <c r="AE17" s="534"/>
      <c r="AF17" s="534"/>
      <c r="AG17" s="535"/>
      <c r="AH17" s="527"/>
      <c r="AI17" s="528"/>
      <c r="AJ17" s="528"/>
      <c r="AK17" s="528"/>
      <c r="AL17" s="528"/>
      <c r="AM17" s="528"/>
      <c r="AN17" s="528"/>
      <c r="AO17" s="528"/>
      <c r="AP17" s="528"/>
      <c r="AQ17" s="528"/>
      <c r="AR17" s="528"/>
      <c r="AS17" s="528"/>
      <c r="AT17" s="529"/>
      <c r="AU17" s="489"/>
      <c r="AV17" s="490"/>
      <c r="AW17" s="490"/>
      <c r="AX17" s="491"/>
    </row>
    <row r="18" spans="1:50" ht="24.75" customHeight="1" x14ac:dyDescent="0.15">
      <c r="A18" s="935"/>
      <c r="B18" s="936"/>
      <c r="C18" s="936"/>
      <c r="D18" s="936"/>
      <c r="E18" s="936"/>
      <c r="F18" s="937"/>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35"/>
      <c r="B19" s="936"/>
      <c r="C19" s="936"/>
      <c r="D19" s="936"/>
      <c r="E19" s="936"/>
      <c r="F19" s="937"/>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35"/>
      <c r="B20" s="936"/>
      <c r="C20" s="936"/>
      <c r="D20" s="936"/>
      <c r="E20" s="936"/>
      <c r="F20" s="937"/>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35"/>
      <c r="B21" s="936"/>
      <c r="C21" s="936"/>
      <c r="D21" s="936"/>
      <c r="E21" s="936"/>
      <c r="F21" s="937"/>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35"/>
      <c r="B22" s="936"/>
      <c r="C22" s="936"/>
      <c r="D22" s="936"/>
      <c r="E22" s="936"/>
      <c r="F22" s="937"/>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35"/>
      <c r="B23" s="936"/>
      <c r="C23" s="936"/>
      <c r="D23" s="936"/>
      <c r="E23" s="936"/>
      <c r="F23" s="937"/>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35"/>
      <c r="B24" s="936"/>
      <c r="C24" s="936"/>
      <c r="D24" s="936"/>
      <c r="E24" s="936"/>
      <c r="F24" s="937"/>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35"/>
      <c r="B25" s="936"/>
      <c r="C25" s="936"/>
      <c r="D25" s="936"/>
      <c r="E25" s="936"/>
      <c r="F25" s="937"/>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35"/>
      <c r="B26" s="936"/>
      <c r="C26" s="936"/>
      <c r="D26" s="936"/>
      <c r="E26" s="936"/>
      <c r="F26" s="937"/>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35"/>
      <c r="B27" s="936"/>
      <c r="C27" s="936"/>
      <c r="D27" s="936"/>
      <c r="E27" s="936"/>
      <c r="F27" s="937"/>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35"/>
      <c r="B28" s="936"/>
      <c r="C28" s="936"/>
      <c r="D28" s="936"/>
      <c r="E28" s="936"/>
      <c r="F28" s="937"/>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76"/>
    </row>
    <row r="29" spans="1:50" ht="24.75" customHeight="1" x14ac:dyDescent="0.15">
      <c r="A29" s="935"/>
      <c r="B29" s="936"/>
      <c r="C29" s="936"/>
      <c r="D29" s="936"/>
      <c r="E29" s="936"/>
      <c r="F29" s="937"/>
      <c r="G29" s="461" t="s">
        <v>19</v>
      </c>
      <c r="H29" s="531"/>
      <c r="I29" s="531"/>
      <c r="J29" s="531"/>
      <c r="K29" s="531"/>
      <c r="L29" s="530" t="s">
        <v>20</v>
      </c>
      <c r="M29" s="531"/>
      <c r="N29" s="531"/>
      <c r="O29" s="531"/>
      <c r="P29" s="531"/>
      <c r="Q29" s="531"/>
      <c r="R29" s="531"/>
      <c r="S29" s="531"/>
      <c r="T29" s="531"/>
      <c r="U29" s="531"/>
      <c r="V29" s="531"/>
      <c r="W29" s="531"/>
      <c r="X29" s="532"/>
      <c r="Y29" s="481" t="s">
        <v>21</v>
      </c>
      <c r="Z29" s="482"/>
      <c r="AA29" s="482"/>
      <c r="AB29" s="681"/>
      <c r="AC29" s="461" t="s">
        <v>19</v>
      </c>
      <c r="AD29" s="531"/>
      <c r="AE29" s="531"/>
      <c r="AF29" s="531"/>
      <c r="AG29" s="531"/>
      <c r="AH29" s="530" t="s">
        <v>20</v>
      </c>
      <c r="AI29" s="531"/>
      <c r="AJ29" s="531"/>
      <c r="AK29" s="531"/>
      <c r="AL29" s="531"/>
      <c r="AM29" s="531"/>
      <c r="AN29" s="531"/>
      <c r="AO29" s="531"/>
      <c r="AP29" s="531"/>
      <c r="AQ29" s="531"/>
      <c r="AR29" s="531"/>
      <c r="AS29" s="531"/>
      <c r="AT29" s="532"/>
      <c r="AU29" s="481" t="s">
        <v>21</v>
      </c>
      <c r="AV29" s="482"/>
      <c r="AW29" s="482"/>
      <c r="AX29" s="483"/>
    </row>
    <row r="30" spans="1:50" ht="24.75" customHeight="1" x14ac:dyDescent="0.15">
      <c r="A30" s="935"/>
      <c r="B30" s="936"/>
      <c r="C30" s="936"/>
      <c r="D30" s="936"/>
      <c r="E30" s="936"/>
      <c r="F30" s="937"/>
      <c r="G30" s="533"/>
      <c r="H30" s="534"/>
      <c r="I30" s="534"/>
      <c r="J30" s="534"/>
      <c r="K30" s="535"/>
      <c r="L30" s="527"/>
      <c r="M30" s="528"/>
      <c r="N30" s="528"/>
      <c r="O30" s="528"/>
      <c r="P30" s="528"/>
      <c r="Q30" s="528"/>
      <c r="R30" s="528"/>
      <c r="S30" s="528"/>
      <c r="T30" s="528"/>
      <c r="U30" s="528"/>
      <c r="V30" s="528"/>
      <c r="W30" s="528"/>
      <c r="X30" s="529"/>
      <c r="Y30" s="489"/>
      <c r="Z30" s="490"/>
      <c r="AA30" s="490"/>
      <c r="AB30" s="688"/>
      <c r="AC30" s="533"/>
      <c r="AD30" s="534"/>
      <c r="AE30" s="534"/>
      <c r="AF30" s="534"/>
      <c r="AG30" s="535"/>
      <c r="AH30" s="527"/>
      <c r="AI30" s="528"/>
      <c r="AJ30" s="528"/>
      <c r="AK30" s="528"/>
      <c r="AL30" s="528"/>
      <c r="AM30" s="528"/>
      <c r="AN30" s="528"/>
      <c r="AO30" s="528"/>
      <c r="AP30" s="528"/>
      <c r="AQ30" s="528"/>
      <c r="AR30" s="528"/>
      <c r="AS30" s="528"/>
      <c r="AT30" s="529"/>
      <c r="AU30" s="489"/>
      <c r="AV30" s="490"/>
      <c r="AW30" s="490"/>
      <c r="AX30" s="491"/>
    </row>
    <row r="31" spans="1:50" ht="24.75" customHeight="1" x14ac:dyDescent="0.15">
      <c r="A31" s="935"/>
      <c r="B31" s="936"/>
      <c r="C31" s="936"/>
      <c r="D31" s="936"/>
      <c r="E31" s="936"/>
      <c r="F31" s="937"/>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35"/>
      <c r="B32" s="936"/>
      <c r="C32" s="936"/>
      <c r="D32" s="936"/>
      <c r="E32" s="936"/>
      <c r="F32" s="937"/>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35"/>
      <c r="B33" s="936"/>
      <c r="C33" s="936"/>
      <c r="D33" s="936"/>
      <c r="E33" s="936"/>
      <c r="F33" s="937"/>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35"/>
      <c r="B34" s="936"/>
      <c r="C34" s="936"/>
      <c r="D34" s="936"/>
      <c r="E34" s="936"/>
      <c r="F34" s="937"/>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35"/>
      <c r="B35" s="936"/>
      <c r="C35" s="936"/>
      <c r="D35" s="936"/>
      <c r="E35" s="936"/>
      <c r="F35" s="937"/>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35"/>
      <c r="B36" s="936"/>
      <c r="C36" s="936"/>
      <c r="D36" s="936"/>
      <c r="E36" s="936"/>
      <c r="F36" s="937"/>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35"/>
      <c r="B37" s="936"/>
      <c r="C37" s="936"/>
      <c r="D37" s="936"/>
      <c r="E37" s="936"/>
      <c r="F37" s="937"/>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35"/>
      <c r="B38" s="936"/>
      <c r="C38" s="936"/>
      <c r="D38" s="936"/>
      <c r="E38" s="936"/>
      <c r="F38" s="937"/>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35"/>
      <c r="B39" s="936"/>
      <c r="C39" s="936"/>
      <c r="D39" s="936"/>
      <c r="E39" s="936"/>
      <c r="F39" s="937"/>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35"/>
      <c r="B40" s="936"/>
      <c r="C40" s="936"/>
      <c r="D40" s="936"/>
      <c r="E40" s="936"/>
      <c r="F40" s="937"/>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35"/>
      <c r="B41" s="936"/>
      <c r="C41" s="936"/>
      <c r="D41" s="936"/>
      <c r="E41" s="936"/>
      <c r="F41" s="937"/>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76"/>
    </row>
    <row r="42" spans="1:50" ht="24.75" customHeight="1" x14ac:dyDescent="0.15">
      <c r="A42" s="935"/>
      <c r="B42" s="936"/>
      <c r="C42" s="936"/>
      <c r="D42" s="936"/>
      <c r="E42" s="936"/>
      <c r="F42" s="937"/>
      <c r="G42" s="461" t="s">
        <v>19</v>
      </c>
      <c r="H42" s="531"/>
      <c r="I42" s="531"/>
      <c r="J42" s="531"/>
      <c r="K42" s="531"/>
      <c r="L42" s="530" t="s">
        <v>20</v>
      </c>
      <c r="M42" s="531"/>
      <c r="N42" s="531"/>
      <c r="O42" s="531"/>
      <c r="P42" s="531"/>
      <c r="Q42" s="531"/>
      <c r="R42" s="531"/>
      <c r="S42" s="531"/>
      <c r="T42" s="531"/>
      <c r="U42" s="531"/>
      <c r="V42" s="531"/>
      <c r="W42" s="531"/>
      <c r="X42" s="532"/>
      <c r="Y42" s="481" t="s">
        <v>21</v>
      </c>
      <c r="Z42" s="482"/>
      <c r="AA42" s="482"/>
      <c r="AB42" s="681"/>
      <c r="AC42" s="461" t="s">
        <v>19</v>
      </c>
      <c r="AD42" s="531"/>
      <c r="AE42" s="531"/>
      <c r="AF42" s="531"/>
      <c r="AG42" s="531"/>
      <c r="AH42" s="530" t="s">
        <v>20</v>
      </c>
      <c r="AI42" s="531"/>
      <c r="AJ42" s="531"/>
      <c r="AK42" s="531"/>
      <c r="AL42" s="531"/>
      <c r="AM42" s="531"/>
      <c r="AN42" s="531"/>
      <c r="AO42" s="531"/>
      <c r="AP42" s="531"/>
      <c r="AQ42" s="531"/>
      <c r="AR42" s="531"/>
      <c r="AS42" s="531"/>
      <c r="AT42" s="532"/>
      <c r="AU42" s="481" t="s">
        <v>21</v>
      </c>
      <c r="AV42" s="482"/>
      <c r="AW42" s="482"/>
      <c r="AX42" s="483"/>
    </row>
    <row r="43" spans="1:50" ht="24.75" customHeight="1" x14ac:dyDescent="0.15">
      <c r="A43" s="935"/>
      <c r="B43" s="936"/>
      <c r="C43" s="936"/>
      <c r="D43" s="936"/>
      <c r="E43" s="936"/>
      <c r="F43" s="937"/>
      <c r="G43" s="533"/>
      <c r="H43" s="534"/>
      <c r="I43" s="534"/>
      <c r="J43" s="534"/>
      <c r="K43" s="535"/>
      <c r="L43" s="527"/>
      <c r="M43" s="528"/>
      <c r="N43" s="528"/>
      <c r="O43" s="528"/>
      <c r="P43" s="528"/>
      <c r="Q43" s="528"/>
      <c r="R43" s="528"/>
      <c r="S43" s="528"/>
      <c r="T43" s="528"/>
      <c r="U43" s="528"/>
      <c r="V43" s="528"/>
      <c r="W43" s="528"/>
      <c r="X43" s="529"/>
      <c r="Y43" s="489"/>
      <c r="Z43" s="490"/>
      <c r="AA43" s="490"/>
      <c r="AB43" s="688"/>
      <c r="AC43" s="533"/>
      <c r="AD43" s="534"/>
      <c r="AE43" s="534"/>
      <c r="AF43" s="534"/>
      <c r="AG43" s="535"/>
      <c r="AH43" s="527"/>
      <c r="AI43" s="528"/>
      <c r="AJ43" s="528"/>
      <c r="AK43" s="528"/>
      <c r="AL43" s="528"/>
      <c r="AM43" s="528"/>
      <c r="AN43" s="528"/>
      <c r="AO43" s="528"/>
      <c r="AP43" s="528"/>
      <c r="AQ43" s="528"/>
      <c r="AR43" s="528"/>
      <c r="AS43" s="528"/>
      <c r="AT43" s="529"/>
      <c r="AU43" s="489"/>
      <c r="AV43" s="490"/>
      <c r="AW43" s="490"/>
      <c r="AX43" s="491"/>
    </row>
    <row r="44" spans="1:50" ht="24.75" customHeight="1" x14ac:dyDescent="0.15">
      <c r="A44" s="935"/>
      <c r="B44" s="936"/>
      <c r="C44" s="936"/>
      <c r="D44" s="936"/>
      <c r="E44" s="936"/>
      <c r="F44" s="937"/>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35"/>
      <c r="B45" s="936"/>
      <c r="C45" s="936"/>
      <c r="D45" s="936"/>
      <c r="E45" s="936"/>
      <c r="F45" s="937"/>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35"/>
      <c r="B46" s="936"/>
      <c r="C46" s="936"/>
      <c r="D46" s="936"/>
      <c r="E46" s="936"/>
      <c r="F46" s="937"/>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35"/>
      <c r="B47" s="936"/>
      <c r="C47" s="936"/>
      <c r="D47" s="936"/>
      <c r="E47" s="936"/>
      <c r="F47" s="937"/>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35"/>
      <c r="B48" s="936"/>
      <c r="C48" s="936"/>
      <c r="D48" s="936"/>
      <c r="E48" s="936"/>
      <c r="F48" s="937"/>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35"/>
      <c r="B49" s="936"/>
      <c r="C49" s="936"/>
      <c r="D49" s="936"/>
      <c r="E49" s="936"/>
      <c r="F49" s="937"/>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35"/>
      <c r="B50" s="936"/>
      <c r="C50" s="936"/>
      <c r="D50" s="936"/>
      <c r="E50" s="936"/>
      <c r="F50" s="937"/>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35"/>
      <c r="B51" s="936"/>
      <c r="C51" s="936"/>
      <c r="D51" s="936"/>
      <c r="E51" s="936"/>
      <c r="F51" s="937"/>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35"/>
      <c r="B52" s="936"/>
      <c r="C52" s="936"/>
      <c r="D52" s="936"/>
      <c r="E52" s="936"/>
      <c r="F52" s="937"/>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76"/>
    </row>
    <row r="56" spans="1:50" ht="24.75" customHeight="1" x14ac:dyDescent="0.15">
      <c r="A56" s="935"/>
      <c r="B56" s="936"/>
      <c r="C56" s="936"/>
      <c r="D56" s="936"/>
      <c r="E56" s="936"/>
      <c r="F56" s="937"/>
      <c r="G56" s="461" t="s">
        <v>19</v>
      </c>
      <c r="H56" s="531"/>
      <c r="I56" s="531"/>
      <c r="J56" s="531"/>
      <c r="K56" s="531"/>
      <c r="L56" s="530" t="s">
        <v>20</v>
      </c>
      <c r="M56" s="531"/>
      <c r="N56" s="531"/>
      <c r="O56" s="531"/>
      <c r="P56" s="531"/>
      <c r="Q56" s="531"/>
      <c r="R56" s="531"/>
      <c r="S56" s="531"/>
      <c r="T56" s="531"/>
      <c r="U56" s="531"/>
      <c r="V56" s="531"/>
      <c r="W56" s="531"/>
      <c r="X56" s="532"/>
      <c r="Y56" s="481" t="s">
        <v>21</v>
      </c>
      <c r="Z56" s="482"/>
      <c r="AA56" s="482"/>
      <c r="AB56" s="681"/>
      <c r="AC56" s="461" t="s">
        <v>19</v>
      </c>
      <c r="AD56" s="531"/>
      <c r="AE56" s="531"/>
      <c r="AF56" s="531"/>
      <c r="AG56" s="531"/>
      <c r="AH56" s="530" t="s">
        <v>20</v>
      </c>
      <c r="AI56" s="531"/>
      <c r="AJ56" s="531"/>
      <c r="AK56" s="531"/>
      <c r="AL56" s="531"/>
      <c r="AM56" s="531"/>
      <c r="AN56" s="531"/>
      <c r="AO56" s="531"/>
      <c r="AP56" s="531"/>
      <c r="AQ56" s="531"/>
      <c r="AR56" s="531"/>
      <c r="AS56" s="531"/>
      <c r="AT56" s="532"/>
      <c r="AU56" s="481" t="s">
        <v>21</v>
      </c>
      <c r="AV56" s="482"/>
      <c r="AW56" s="482"/>
      <c r="AX56" s="483"/>
    </row>
    <row r="57" spans="1:50" ht="24.75" customHeight="1" x14ac:dyDescent="0.15">
      <c r="A57" s="935"/>
      <c r="B57" s="936"/>
      <c r="C57" s="936"/>
      <c r="D57" s="936"/>
      <c r="E57" s="936"/>
      <c r="F57" s="937"/>
      <c r="G57" s="533"/>
      <c r="H57" s="534"/>
      <c r="I57" s="534"/>
      <c r="J57" s="534"/>
      <c r="K57" s="535"/>
      <c r="L57" s="527"/>
      <c r="M57" s="528"/>
      <c r="N57" s="528"/>
      <c r="O57" s="528"/>
      <c r="P57" s="528"/>
      <c r="Q57" s="528"/>
      <c r="R57" s="528"/>
      <c r="S57" s="528"/>
      <c r="T57" s="528"/>
      <c r="U57" s="528"/>
      <c r="V57" s="528"/>
      <c r="W57" s="528"/>
      <c r="X57" s="529"/>
      <c r="Y57" s="489"/>
      <c r="Z57" s="490"/>
      <c r="AA57" s="490"/>
      <c r="AB57" s="688"/>
      <c r="AC57" s="533"/>
      <c r="AD57" s="534"/>
      <c r="AE57" s="534"/>
      <c r="AF57" s="534"/>
      <c r="AG57" s="535"/>
      <c r="AH57" s="527"/>
      <c r="AI57" s="528"/>
      <c r="AJ57" s="528"/>
      <c r="AK57" s="528"/>
      <c r="AL57" s="528"/>
      <c r="AM57" s="528"/>
      <c r="AN57" s="528"/>
      <c r="AO57" s="528"/>
      <c r="AP57" s="528"/>
      <c r="AQ57" s="528"/>
      <c r="AR57" s="528"/>
      <c r="AS57" s="528"/>
      <c r="AT57" s="529"/>
      <c r="AU57" s="489"/>
      <c r="AV57" s="490"/>
      <c r="AW57" s="490"/>
      <c r="AX57" s="491"/>
    </row>
    <row r="58" spans="1:50" ht="24.75" customHeight="1" x14ac:dyDescent="0.15">
      <c r="A58" s="935"/>
      <c r="B58" s="936"/>
      <c r="C58" s="936"/>
      <c r="D58" s="936"/>
      <c r="E58" s="936"/>
      <c r="F58" s="937"/>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35"/>
      <c r="B59" s="936"/>
      <c r="C59" s="936"/>
      <c r="D59" s="936"/>
      <c r="E59" s="936"/>
      <c r="F59" s="937"/>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35"/>
      <c r="B60" s="936"/>
      <c r="C60" s="936"/>
      <c r="D60" s="936"/>
      <c r="E60" s="936"/>
      <c r="F60" s="937"/>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35"/>
      <c r="B61" s="936"/>
      <c r="C61" s="936"/>
      <c r="D61" s="936"/>
      <c r="E61" s="936"/>
      <c r="F61" s="937"/>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35"/>
      <c r="B62" s="936"/>
      <c r="C62" s="936"/>
      <c r="D62" s="936"/>
      <c r="E62" s="936"/>
      <c r="F62" s="937"/>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35"/>
      <c r="B63" s="936"/>
      <c r="C63" s="936"/>
      <c r="D63" s="936"/>
      <c r="E63" s="936"/>
      <c r="F63" s="937"/>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35"/>
      <c r="B64" s="936"/>
      <c r="C64" s="936"/>
      <c r="D64" s="936"/>
      <c r="E64" s="936"/>
      <c r="F64" s="937"/>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35"/>
      <c r="B65" s="936"/>
      <c r="C65" s="936"/>
      <c r="D65" s="936"/>
      <c r="E65" s="936"/>
      <c r="F65" s="937"/>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35"/>
      <c r="B66" s="936"/>
      <c r="C66" s="936"/>
      <c r="D66" s="936"/>
      <c r="E66" s="936"/>
      <c r="F66" s="937"/>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35"/>
      <c r="B67" s="936"/>
      <c r="C67" s="936"/>
      <c r="D67" s="936"/>
      <c r="E67" s="936"/>
      <c r="F67" s="937"/>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35"/>
      <c r="B68" s="936"/>
      <c r="C68" s="936"/>
      <c r="D68" s="936"/>
      <c r="E68" s="936"/>
      <c r="F68" s="937"/>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76"/>
    </row>
    <row r="69" spans="1:50" ht="25.5" customHeight="1" x14ac:dyDescent="0.15">
      <c r="A69" s="935"/>
      <c r="B69" s="936"/>
      <c r="C69" s="936"/>
      <c r="D69" s="936"/>
      <c r="E69" s="936"/>
      <c r="F69" s="937"/>
      <c r="G69" s="461" t="s">
        <v>19</v>
      </c>
      <c r="H69" s="531"/>
      <c r="I69" s="531"/>
      <c r="J69" s="531"/>
      <c r="K69" s="531"/>
      <c r="L69" s="530" t="s">
        <v>20</v>
      </c>
      <c r="M69" s="531"/>
      <c r="N69" s="531"/>
      <c r="O69" s="531"/>
      <c r="P69" s="531"/>
      <c r="Q69" s="531"/>
      <c r="R69" s="531"/>
      <c r="S69" s="531"/>
      <c r="T69" s="531"/>
      <c r="U69" s="531"/>
      <c r="V69" s="531"/>
      <c r="W69" s="531"/>
      <c r="X69" s="532"/>
      <c r="Y69" s="481" t="s">
        <v>21</v>
      </c>
      <c r="Z69" s="482"/>
      <c r="AA69" s="482"/>
      <c r="AB69" s="681"/>
      <c r="AC69" s="461" t="s">
        <v>19</v>
      </c>
      <c r="AD69" s="531"/>
      <c r="AE69" s="531"/>
      <c r="AF69" s="531"/>
      <c r="AG69" s="531"/>
      <c r="AH69" s="530" t="s">
        <v>20</v>
      </c>
      <c r="AI69" s="531"/>
      <c r="AJ69" s="531"/>
      <c r="AK69" s="531"/>
      <c r="AL69" s="531"/>
      <c r="AM69" s="531"/>
      <c r="AN69" s="531"/>
      <c r="AO69" s="531"/>
      <c r="AP69" s="531"/>
      <c r="AQ69" s="531"/>
      <c r="AR69" s="531"/>
      <c r="AS69" s="531"/>
      <c r="AT69" s="532"/>
      <c r="AU69" s="481" t="s">
        <v>21</v>
      </c>
      <c r="AV69" s="482"/>
      <c r="AW69" s="482"/>
      <c r="AX69" s="483"/>
    </row>
    <row r="70" spans="1:50" ht="24.75" customHeight="1" x14ac:dyDescent="0.15">
      <c r="A70" s="935"/>
      <c r="B70" s="936"/>
      <c r="C70" s="936"/>
      <c r="D70" s="936"/>
      <c r="E70" s="936"/>
      <c r="F70" s="937"/>
      <c r="G70" s="533"/>
      <c r="H70" s="534"/>
      <c r="I70" s="534"/>
      <c r="J70" s="534"/>
      <c r="K70" s="535"/>
      <c r="L70" s="527"/>
      <c r="M70" s="528"/>
      <c r="N70" s="528"/>
      <c r="O70" s="528"/>
      <c r="P70" s="528"/>
      <c r="Q70" s="528"/>
      <c r="R70" s="528"/>
      <c r="S70" s="528"/>
      <c r="T70" s="528"/>
      <c r="U70" s="528"/>
      <c r="V70" s="528"/>
      <c r="W70" s="528"/>
      <c r="X70" s="529"/>
      <c r="Y70" s="489"/>
      <c r="Z70" s="490"/>
      <c r="AA70" s="490"/>
      <c r="AB70" s="688"/>
      <c r="AC70" s="533"/>
      <c r="AD70" s="534"/>
      <c r="AE70" s="534"/>
      <c r="AF70" s="534"/>
      <c r="AG70" s="535"/>
      <c r="AH70" s="527"/>
      <c r="AI70" s="528"/>
      <c r="AJ70" s="528"/>
      <c r="AK70" s="528"/>
      <c r="AL70" s="528"/>
      <c r="AM70" s="528"/>
      <c r="AN70" s="528"/>
      <c r="AO70" s="528"/>
      <c r="AP70" s="528"/>
      <c r="AQ70" s="528"/>
      <c r="AR70" s="528"/>
      <c r="AS70" s="528"/>
      <c r="AT70" s="529"/>
      <c r="AU70" s="489"/>
      <c r="AV70" s="490"/>
      <c r="AW70" s="490"/>
      <c r="AX70" s="491"/>
    </row>
    <row r="71" spans="1:50" ht="24.75" customHeight="1" x14ac:dyDescent="0.15">
      <c r="A71" s="935"/>
      <c r="B71" s="936"/>
      <c r="C71" s="936"/>
      <c r="D71" s="936"/>
      <c r="E71" s="936"/>
      <c r="F71" s="937"/>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35"/>
      <c r="B72" s="936"/>
      <c r="C72" s="936"/>
      <c r="D72" s="936"/>
      <c r="E72" s="936"/>
      <c r="F72" s="937"/>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35"/>
      <c r="B73" s="936"/>
      <c r="C73" s="936"/>
      <c r="D73" s="936"/>
      <c r="E73" s="936"/>
      <c r="F73" s="937"/>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35"/>
      <c r="B74" s="936"/>
      <c r="C74" s="936"/>
      <c r="D74" s="936"/>
      <c r="E74" s="936"/>
      <c r="F74" s="937"/>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35"/>
      <c r="B75" s="936"/>
      <c r="C75" s="936"/>
      <c r="D75" s="936"/>
      <c r="E75" s="936"/>
      <c r="F75" s="937"/>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35"/>
      <c r="B76" s="936"/>
      <c r="C76" s="936"/>
      <c r="D76" s="936"/>
      <c r="E76" s="936"/>
      <c r="F76" s="937"/>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35"/>
      <c r="B77" s="936"/>
      <c r="C77" s="936"/>
      <c r="D77" s="936"/>
      <c r="E77" s="936"/>
      <c r="F77" s="937"/>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35"/>
      <c r="B78" s="936"/>
      <c r="C78" s="936"/>
      <c r="D78" s="936"/>
      <c r="E78" s="936"/>
      <c r="F78" s="937"/>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35"/>
      <c r="B79" s="936"/>
      <c r="C79" s="936"/>
      <c r="D79" s="936"/>
      <c r="E79" s="936"/>
      <c r="F79" s="937"/>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35"/>
      <c r="B80" s="936"/>
      <c r="C80" s="936"/>
      <c r="D80" s="936"/>
      <c r="E80" s="936"/>
      <c r="F80" s="937"/>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35"/>
      <c r="B81" s="936"/>
      <c r="C81" s="936"/>
      <c r="D81" s="936"/>
      <c r="E81" s="936"/>
      <c r="F81" s="937"/>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76"/>
    </row>
    <row r="82" spans="1:50" ht="24.75" customHeight="1" x14ac:dyDescent="0.15">
      <c r="A82" s="935"/>
      <c r="B82" s="936"/>
      <c r="C82" s="936"/>
      <c r="D82" s="936"/>
      <c r="E82" s="936"/>
      <c r="F82" s="937"/>
      <c r="G82" s="461" t="s">
        <v>19</v>
      </c>
      <c r="H82" s="531"/>
      <c r="I82" s="531"/>
      <c r="J82" s="531"/>
      <c r="K82" s="531"/>
      <c r="L82" s="530" t="s">
        <v>20</v>
      </c>
      <c r="M82" s="531"/>
      <c r="N82" s="531"/>
      <c r="O82" s="531"/>
      <c r="P82" s="531"/>
      <c r="Q82" s="531"/>
      <c r="R82" s="531"/>
      <c r="S82" s="531"/>
      <c r="T82" s="531"/>
      <c r="U82" s="531"/>
      <c r="V82" s="531"/>
      <c r="W82" s="531"/>
      <c r="X82" s="532"/>
      <c r="Y82" s="481" t="s">
        <v>21</v>
      </c>
      <c r="Z82" s="482"/>
      <c r="AA82" s="482"/>
      <c r="AB82" s="681"/>
      <c r="AC82" s="461" t="s">
        <v>19</v>
      </c>
      <c r="AD82" s="531"/>
      <c r="AE82" s="531"/>
      <c r="AF82" s="531"/>
      <c r="AG82" s="531"/>
      <c r="AH82" s="530" t="s">
        <v>20</v>
      </c>
      <c r="AI82" s="531"/>
      <c r="AJ82" s="531"/>
      <c r="AK82" s="531"/>
      <c r="AL82" s="531"/>
      <c r="AM82" s="531"/>
      <c r="AN82" s="531"/>
      <c r="AO82" s="531"/>
      <c r="AP82" s="531"/>
      <c r="AQ82" s="531"/>
      <c r="AR82" s="531"/>
      <c r="AS82" s="531"/>
      <c r="AT82" s="532"/>
      <c r="AU82" s="481" t="s">
        <v>21</v>
      </c>
      <c r="AV82" s="482"/>
      <c r="AW82" s="482"/>
      <c r="AX82" s="483"/>
    </row>
    <row r="83" spans="1:50" ht="24.75" customHeight="1" x14ac:dyDescent="0.15">
      <c r="A83" s="935"/>
      <c r="B83" s="936"/>
      <c r="C83" s="936"/>
      <c r="D83" s="936"/>
      <c r="E83" s="936"/>
      <c r="F83" s="937"/>
      <c r="G83" s="533"/>
      <c r="H83" s="534"/>
      <c r="I83" s="534"/>
      <c r="J83" s="534"/>
      <c r="K83" s="535"/>
      <c r="L83" s="527"/>
      <c r="M83" s="528"/>
      <c r="N83" s="528"/>
      <c r="O83" s="528"/>
      <c r="P83" s="528"/>
      <c r="Q83" s="528"/>
      <c r="R83" s="528"/>
      <c r="S83" s="528"/>
      <c r="T83" s="528"/>
      <c r="U83" s="528"/>
      <c r="V83" s="528"/>
      <c r="W83" s="528"/>
      <c r="X83" s="529"/>
      <c r="Y83" s="489"/>
      <c r="Z83" s="490"/>
      <c r="AA83" s="490"/>
      <c r="AB83" s="688"/>
      <c r="AC83" s="533"/>
      <c r="AD83" s="534"/>
      <c r="AE83" s="534"/>
      <c r="AF83" s="534"/>
      <c r="AG83" s="535"/>
      <c r="AH83" s="527"/>
      <c r="AI83" s="528"/>
      <c r="AJ83" s="528"/>
      <c r="AK83" s="528"/>
      <c r="AL83" s="528"/>
      <c r="AM83" s="528"/>
      <c r="AN83" s="528"/>
      <c r="AO83" s="528"/>
      <c r="AP83" s="528"/>
      <c r="AQ83" s="528"/>
      <c r="AR83" s="528"/>
      <c r="AS83" s="528"/>
      <c r="AT83" s="529"/>
      <c r="AU83" s="489"/>
      <c r="AV83" s="490"/>
      <c r="AW83" s="490"/>
      <c r="AX83" s="491"/>
    </row>
    <row r="84" spans="1:50" ht="24.75" customHeight="1" x14ac:dyDescent="0.15">
      <c r="A84" s="935"/>
      <c r="B84" s="936"/>
      <c r="C84" s="936"/>
      <c r="D84" s="936"/>
      <c r="E84" s="936"/>
      <c r="F84" s="937"/>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35"/>
      <c r="B85" s="936"/>
      <c r="C85" s="936"/>
      <c r="D85" s="936"/>
      <c r="E85" s="936"/>
      <c r="F85" s="937"/>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35"/>
      <c r="B86" s="936"/>
      <c r="C86" s="936"/>
      <c r="D86" s="936"/>
      <c r="E86" s="936"/>
      <c r="F86" s="937"/>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35"/>
      <c r="B87" s="936"/>
      <c r="C87" s="936"/>
      <c r="D87" s="936"/>
      <c r="E87" s="936"/>
      <c r="F87" s="937"/>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35"/>
      <c r="B88" s="936"/>
      <c r="C88" s="936"/>
      <c r="D88" s="936"/>
      <c r="E88" s="936"/>
      <c r="F88" s="937"/>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35"/>
      <c r="B89" s="936"/>
      <c r="C89" s="936"/>
      <c r="D89" s="936"/>
      <c r="E89" s="936"/>
      <c r="F89" s="937"/>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35"/>
      <c r="B90" s="936"/>
      <c r="C90" s="936"/>
      <c r="D90" s="936"/>
      <c r="E90" s="936"/>
      <c r="F90" s="937"/>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35"/>
      <c r="B91" s="936"/>
      <c r="C91" s="936"/>
      <c r="D91" s="936"/>
      <c r="E91" s="936"/>
      <c r="F91" s="937"/>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35"/>
      <c r="B92" s="936"/>
      <c r="C92" s="936"/>
      <c r="D92" s="936"/>
      <c r="E92" s="936"/>
      <c r="F92" s="937"/>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35"/>
      <c r="B93" s="936"/>
      <c r="C93" s="936"/>
      <c r="D93" s="936"/>
      <c r="E93" s="936"/>
      <c r="F93" s="937"/>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35"/>
      <c r="B94" s="936"/>
      <c r="C94" s="936"/>
      <c r="D94" s="936"/>
      <c r="E94" s="936"/>
      <c r="F94" s="937"/>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76"/>
    </row>
    <row r="95" spans="1:50" ht="24.75" customHeight="1" x14ac:dyDescent="0.15">
      <c r="A95" s="935"/>
      <c r="B95" s="936"/>
      <c r="C95" s="936"/>
      <c r="D95" s="936"/>
      <c r="E95" s="936"/>
      <c r="F95" s="937"/>
      <c r="G95" s="461" t="s">
        <v>19</v>
      </c>
      <c r="H95" s="531"/>
      <c r="I95" s="531"/>
      <c r="J95" s="531"/>
      <c r="K95" s="531"/>
      <c r="L95" s="530" t="s">
        <v>20</v>
      </c>
      <c r="M95" s="531"/>
      <c r="N95" s="531"/>
      <c r="O95" s="531"/>
      <c r="P95" s="531"/>
      <c r="Q95" s="531"/>
      <c r="R95" s="531"/>
      <c r="S95" s="531"/>
      <c r="T95" s="531"/>
      <c r="U95" s="531"/>
      <c r="V95" s="531"/>
      <c r="W95" s="531"/>
      <c r="X95" s="532"/>
      <c r="Y95" s="481" t="s">
        <v>21</v>
      </c>
      <c r="Z95" s="482"/>
      <c r="AA95" s="482"/>
      <c r="AB95" s="681"/>
      <c r="AC95" s="461" t="s">
        <v>19</v>
      </c>
      <c r="AD95" s="531"/>
      <c r="AE95" s="531"/>
      <c r="AF95" s="531"/>
      <c r="AG95" s="531"/>
      <c r="AH95" s="530" t="s">
        <v>20</v>
      </c>
      <c r="AI95" s="531"/>
      <c r="AJ95" s="531"/>
      <c r="AK95" s="531"/>
      <c r="AL95" s="531"/>
      <c r="AM95" s="531"/>
      <c r="AN95" s="531"/>
      <c r="AO95" s="531"/>
      <c r="AP95" s="531"/>
      <c r="AQ95" s="531"/>
      <c r="AR95" s="531"/>
      <c r="AS95" s="531"/>
      <c r="AT95" s="532"/>
      <c r="AU95" s="481" t="s">
        <v>21</v>
      </c>
      <c r="AV95" s="482"/>
      <c r="AW95" s="482"/>
      <c r="AX95" s="483"/>
    </row>
    <row r="96" spans="1:50" ht="24.75" customHeight="1" x14ac:dyDescent="0.15">
      <c r="A96" s="935"/>
      <c r="B96" s="936"/>
      <c r="C96" s="936"/>
      <c r="D96" s="936"/>
      <c r="E96" s="936"/>
      <c r="F96" s="937"/>
      <c r="G96" s="533"/>
      <c r="H96" s="534"/>
      <c r="I96" s="534"/>
      <c r="J96" s="534"/>
      <c r="K96" s="535"/>
      <c r="L96" s="527"/>
      <c r="M96" s="528"/>
      <c r="N96" s="528"/>
      <c r="O96" s="528"/>
      <c r="P96" s="528"/>
      <c r="Q96" s="528"/>
      <c r="R96" s="528"/>
      <c r="S96" s="528"/>
      <c r="T96" s="528"/>
      <c r="U96" s="528"/>
      <c r="V96" s="528"/>
      <c r="W96" s="528"/>
      <c r="X96" s="529"/>
      <c r="Y96" s="489"/>
      <c r="Z96" s="490"/>
      <c r="AA96" s="490"/>
      <c r="AB96" s="688"/>
      <c r="AC96" s="533"/>
      <c r="AD96" s="534"/>
      <c r="AE96" s="534"/>
      <c r="AF96" s="534"/>
      <c r="AG96" s="535"/>
      <c r="AH96" s="527"/>
      <c r="AI96" s="528"/>
      <c r="AJ96" s="528"/>
      <c r="AK96" s="528"/>
      <c r="AL96" s="528"/>
      <c r="AM96" s="528"/>
      <c r="AN96" s="528"/>
      <c r="AO96" s="528"/>
      <c r="AP96" s="528"/>
      <c r="AQ96" s="528"/>
      <c r="AR96" s="528"/>
      <c r="AS96" s="528"/>
      <c r="AT96" s="529"/>
      <c r="AU96" s="489"/>
      <c r="AV96" s="490"/>
      <c r="AW96" s="490"/>
      <c r="AX96" s="491"/>
    </row>
    <row r="97" spans="1:50" ht="24.75" customHeight="1" x14ac:dyDescent="0.15">
      <c r="A97" s="935"/>
      <c r="B97" s="936"/>
      <c r="C97" s="936"/>
      <c r="D97" s="936"/>
      <c r="E97" s="936"/>
      <c r="F97" s="937"/>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35"/>
      <c r="B98" s="936"/>
      <c r="C98" s="936"/>
      <c r="D98" s="936"/>
      <c r="E98" s="936"/>
      <c r="F98" s="937"/>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35"/>
      <c r="B99" s="936"/>
      <c r="C99" s="936"/>
      <c r="D99" s="936"/>
      <c r="E99" s="936"/>
      <c r="F99" s="937"/>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35"/>
      <c r="B100" s="936"/>
      <c r="C100" s="936"/>
      <c r="D100" s="936"/>
      <c r="E100" s="936"/>
      <c r="F100" s="937"/>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35"/>
      <c r="B101" s="936"/>
      <c r="C101" s="936"/>
      <c r="D101" s="936"/>
      <c r="E101" s="936"/>
      <c r="F101" s="937"/>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35"/>
      <c r="B102" s="936"/>
      <c r="C102" s="936"/>
      <c r="D102" s="936"/>
      <c r="E102" s="936"/>
      <c r="F102" s="937"/>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35"/>
      <c r="B103" s="936"/>
      <c r="C103" s="936"/>
      <c r="D103" s="936"/>
      <c r="E103" s="936"/>
      <c r="F103" s="937"/>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35"/>
      <c r="B104" s="936"/>
      <c r="C104" s="936"/>
      <c r="D104" s="936"/>
      <c r="E104" s="936"/>
      <c r="F104" s="937"/>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35"/>
      <c r="B105" s="936"/>
      <c r="C105" s="936"/>
      <c r="D105" s="936"/>
      <c r="E105" s="936"/>
      <c r="F105" s="937"/>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6"/>
    </row>
    <row r="109" spans="1:50" ht="24.75" customHeight="1" x14ac:dyDescent="0.15">
      <c r="A109" s="935"/>
      <c r="B109" s="936"/>
      <c r="C109" s="936"/>
      <c r="D109" s="936"/>
      <c r="E109" s="936"/>
      <c r="F109" s="937"/>
      <c r="G109" s="461" t="s">
        <v>19</v>
      </c>
      <c r="H109" s="531"/>
      <c r="I109" s="531"/>
      <c r="J109" s="531"/>
      <c r="K109" s="531"/>
      <c r="L109" s="530" t="s">
        <v>20</v>
      </c>
      <c r="M109" s="531"/>
      <c r="N109" s="531"/>
      <c r="O109" s="531"/>
      <c r="P109" s="531"/>
      <c r="Q109" s="531"/>
      <c r="R109" s="531"/>
      <c r="S109" s="531"/>
      <c r="T109" s="531"/>
      <c r="U109" s="531"/>
      <c r="V109" s="531"/>
      <c r="W109" s="531"/>
      <c r="X109" s="532"/>
      <c r="Y109" s="481" t="s">
        <v>21</v>
      </c>
      <c r="Z109" s="482"/>
      <c r="AA109" s="482"/>
      <c r="AB109" s="681"/>
      <c r="AC109" s="461" t="s">
        <v>19</v>
      </c>
      <c r="AD109" s="531"/>
      <c r="AE109" s="531"/>
      <c r="AF109" s="531"/>
      <c r="AG109" s="531"/>
      <c r="AH109" s="530" t="s">
        <v>20</v>
      </c>
      <c r="AI109" s="531"/>
      <c r="AJ109" s="531"/>
      <c r="AK109" s="531"/>
      <c r="AL109" s="531"/>
      <c r="AM109" s="531"/>
      <c r="AN109" s="531"/>
      <c r="AO109" s="531"/>
      <c r="AP109" s="531"/>
      <c r="AQ109" s="531"/>
      <c r="AR109" s="531"/>
      <c r="AS109" s="531"/>
      <c r="AT109" s="532"/>
      <c r="AU109" s="481" t="s">
        <v>21</v>
      </c>
      <c r="AV109" s="482"/>
      <c r="AW109" s="482"/>
      <c r="AX109" s="483"/>
    </row>
    <row r="110" spans="1:50" ht="24.75" customHeight="1" x14ac:dyDescent="0.15">
      <c r="A110" s="935"/>
      <c r="B110" s="936"/>
      <c r="C110" s="936"/>
      <c r="D110" s="936"/>
      <c r="E110" s="936"/>
      <c r="F110" s="937"/>
      <c r="G110" s="533"/>
      <c r="H110" s="534"/>
      <c r="I110" s="534"/>
      <c r="J110" s="534"/>
      <c r="K110" s="535"/>
      <c r="L110" s="527"/>
      <c r="M110" s="528"/>
      <c r="N110" s="528"/>
      <c r="O110" s="528"/>
      <c r="P110" s="528"/>
      <c r="Q110" s="528"/>
      <c r="R110" s="528"/>
      <c r="S110" s="528"/>
      <c r="T110" s="528"/>
      <c r="U110" s="528"/>
      <c r="V110" s="528"/>
      <c r="W110" s="528"/>
      <c r="X110" s="529"/>
      <c r="Y110" s="489"/>
      <c r="Z110" s="490"/>
      <c r="AA110" s="490"/>
      <c r="AB110" s="688"/>
      <c r="AC110" s="533"/>
      <c r="AD110" s="534"/>
      <c r="AE110" s="534"/>
      <c r="AF110" s="534"/>
      <c r="AG110" s="535"/>
      <c r="AH110" s="527"/>
      <c r="AI110" s="528"/>
      <c r="AJ110" s="528"/>
      <c r="AK110" s="528"/>
      <c r="AL110" s="528"/>
      <c r="AM110" s="528"/>
      <c r="AN110" s="528"/>
      <c r="AO110" s="528"/>
      <c r="AP110" s="528"/>
      <c r="AQ110" s="528"/>
      <c r="AR110" s="528"/>
      <c r="AS110" s="528"/>
      <c r="AT110" s="529"/>
      <c r="AU110" s="489"/>
      <c r="AV110" s="490"/>
      <c r="AW110" s="490"/>
      <c r="AX110" s="491"/>
    </row>
    <row r="111" spans="1:50" ht="24.75" customHeight="1" x14ac:dyDescent="0.15">
      <c r="A111" s="935"/>
      <c r="B111" s="936"/>
      <c r="C111" s="936"/>
      <c r="D111" s="936"/>
      <c r="E111" s="936"/>
      <c r="F111" s="937"/>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35"/>
      <c r="B112" s="936"/>
      <c r="C112" s="936"/>
      <c r="D112" s="936"/>
      <c r="E112" s="936"/>
      <c r="F112" s="937"/>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35"/>
      <c r="B113" s="936"/>
      <c r="C113" s="936"/>
      <c r="D113" s="936"/>
      <c r="E113" s="936"/>
      <c r="F113" s="937"/>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35"/>
      <c r="B114" s="936"/>
      <c r="C114" s="936"/>
      <c r="D114" s="936"/>
      <c r="E114" s="936"/>
      <c r="F114" s="937"/>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35"/>
      <c r="B115" s="936"/>
      <c r="C115" s="936"/>
      <c r="D115" s="936"/>
      <c r="E115" s="936"/>
      <c r="F115" s="937"/>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35"/>
      <c r="B116" s="936"/>
      <c r="C116" s="936"/>
      <c r="D116" s="936"/>
      <c r="E116" s="936"/>
      <c r="F116" s="937"/>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35"/>
      <c r="B117" s="936"/>
      <c r="C117" s="936"/>
      <c r="D117" s="936"/>
      <c r="E117" s="936"/>
      <c r="F117" s="937"/>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35"/>
      <c r="B118" s="936"/>
      <c r="C118" s="936"/>
      <c r="D118" s="936"/>
      <c r="E118" s="936"/>
      <c r="F118" s="937"/>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35"/>
      <c r="B119" s="936"/>
      <c r="C119" s="936"/>
      <c r="D119" s="936"/>
      <c r="E119" s="936"/>
      <c r="F119" s="937"/>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35"/>
      <c r="B120" s="936"/>
      <c r="C120" s="936"/>
      <c r="D120" s="936"/>
      <c r="E120" s="936"/>
      <c r="F120" s="937"/>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35"/>
      <c r="B121" s="936"/>
      <c r="C121" s="936"/>
      <c r="D121" s="936"/>
      <c r="E121" s="936"/>
      <c r="F121" s="937"/>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6"/>
    </row>
    <row r="122" spans="1:50" ht="25.5" customHeight="1" x14ac:dyDescent="0.15">
      <c r="A122" s="935"/>
      <c r="B122" s="936"/>
      <c r="C122" s="936"/>
      <c r="D122" s="936"/>
      <c r="E122" s="936"/>
      <c r="F122" s="937"/>
      <c r="G122" s="461" t="s">
        <v>19</v>
      </c>
      <c r="H122" s="531"/>
      <c r="I122" s="531"/>
      <c r="J122" s="531"/>
      <c r="K122" s="531"/>
      <c r="L122" s="530" t="s">
        <v>20</v>
      </c>
      <c r="M122" s="531"/>
      <c r="N122" s="531"/>
      <c r="O122" s="531"/>
      <c r="P122" s="531"/>
      <c r="Q122" s="531"/>
      <c r="R122" s="531"/>
      <c r="S122" s="531"/>
      <c r="T122" s="531"/>
      <c r="U122" s="531"/>
      <c r="V122" s="531"/>
      <c r="W122" s="531"/>
      <c r="X122" s="532"/>
      <c r="Y122" s="481" t="s">
        <v>21</v>
      </c>
      <c r="Z122" s="482"/>
      <c r="AA122" s="482"/>
      <c r="AB122" s="681"/>
      <c r="AC122" s="461" t="s">
        <v>19</v>
      </c>
      <c r="AD122" s="531"/>
      <c r="AE122" s="531"/>
      <c r="AF122" s="531"/>
      <c r="AG122" s="531"/>
      <c r="AH122" s="530" t="s">
        <v>20</v>
      </c>
      <c r="AI122" s="531"/>
      <c r="AJ122" s="531"/>
      <c r="AK122" s="531"/>
      <c r="AL122" s="531"/>
      <c r="AM122" s="531"/>
      <c r="AN122" s="531"/>
      <c r="AO122" s="531"/>
      <c r="AP122" s="531"/>
      <c r="AQ122" s="531"/>
      <c r="AR122" s="531"/>
      <c r="AS122" s="531"/>
      <c r="AT122" s="532"/>
      <c r="AU122" s="481" t="s">
        <v>21</v>
      </c>
      <c r="AV122" s="482"/>
      <c r="AW122" s="482"/>
      <c r="AX122" s="483"/>
    </row>
    <row r="123" spans="1:50" ht="24.75" customHeight="1" x14ac:dyDescent="0.15">
      <c r="A123" s="935"/>
      <c r="B123" s="936"/>
      <c r="C123" s="936"/>
      <c r="D123" s="936"/>
      <c r="E123" s="936"/>
      <c r="F123" s="937"/>
      <c r="G123" s="533"/>
      <c r="H123" s="534"/>
      <c r="I123" s="534"/>
      <c r="J123" s="534"/>
      <c r="K123" s="535"/>
      <c r="L123" s="527"/>
      <c r="M123" s="528"/>
      <c r="N123" s="528"/>
      <c r="O123" s="528"/>
      <c r="P123" s="528"/>
      <c r="Q123" s="528"/>
      <c r="R123" s="528"/>
      <c r="S123" s="528"/>
      <c r="T123" s="528"/>
      <c r="U123" s="528"/>
      <c r="V123" s="528"/>
      <c r="W123" s="528"/>
      <c r="X123" s="529"/>
      <c r="Y123" s="489"/>
      <c r="Z123" s="490"/>
      <c r="AA123" s="490"/>
      <c r="AB123" s="688"/>
      <c r="AC123" s="533"/>
      <c r="AD123" s="534"/>
      <c r="AE123" s="534"/>
      <c r="AF123" s="534"/>
      <c r="AG123" s="535"/>
      <c r="AH123" s="527"/>
      <c r="AI123" s="528"/>
      <c r="AJ123" s="528"/>
      <c r="AK123" s="528"/>
      <c r="AL123" s="528"/>
      <c r="AM123" s="528"/>
      <c r="AN123" s="528"/>
      <c r="AO123" s="528"/>
      <c r="AP123" s="528"/>
      <c r="AQ123" s="528"/>
      <c r="AR123" s="528"/>
      <c r="AS123" s="528"/>
      <c r="AT123" s="529"/>
      <c r="AU123" s="489"/>
      <c r="AV123" s="490"/>
      <c r="AW123" s="490"/>
      <c r="AX123" s="491"/>
    </row>
    <row r="124" spans="1:50" ht="24.75" customHeight="1" x14ac:dyDescent="0.15">
      <c r="A124" s="935"/>
      <c r="B124" s="936"/>
      <c r="C124" s="936"/>
      <c r="D124" s="936"/>
      <c r="E124" s="936"/>
      <c r="F124" s="937"/>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35"/>
      <c r="B125" s="936"/>
      <c r="C125" s="936"/>
      <c r="D125" s="936"/>
      <c r="E125" s="936"/>
      <c r="F125" s="937"/>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35"/>
      <c r="B126" s="936"/>
      <c r="C126" s="936"/>
      <c r="D126" s="936"/>
      <c r="E126" s="936"/>
      <c r="F126" s="937"/>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35"/>
      <c r="B127" s="936"/>
      <c r="C127" s="936"/>
      <c r="D127" s="936"/>
      <c r="E127" s="936"/>
      <c r="F127" s="937"/>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35"/>
      <c r="B128" s="936"/>
      <c r="C128" s="936"/>
      <c r="D128" s="936"/>
      <c r="E128" s="936"/>
      <c r="F128" s="937"/>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35"/>
      <c r="B129" s="936"/>
      <c r="C129" s="936"/>
      <c r="D129" s="936"/>
      <c r="E129" s="936"/>
      <c r="F129" s="937"/>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35"/>
      <c r="B130" s="936"/>
      <c r="C130" s="936"/>
      <c r="D130" s="936"/>
      <c r="E130" s="936"/>
      <c r="F130" s="937"/>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35"/>
      <c r="B131" s="936"/>
      <c r="C131" s="936"/>
      <c r="D131" s="936"/>
      <c r="E131" s="936"/>
      <c r="F131" s="937"/>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35"/>
      <c r="B132" s="936"/>
      <c r="C132" s="936"/>
      <c r="D132" s="936"/>
      <c r="E132" s="936"/>
      <c r="F132" s="937"/>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35"/>
      <c r="B133" s="936"/>
      <c r="C133" s="936"/>
      <c r="D133" s="936"/>
      <c r="E133" s="936"/>
      <c r="F133" s="937"/>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35"/>
      <c r="B134" s="936"/>
      <c r="C134" s="936"/>
      <c r="D134" s="936"/>
      <c r="E134" s="936"/>
      <c r="F134" s="937"/>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6"/>
    </row>
    <row r="135" spans="1:50" ht="24.75" customHeight="1" x14ac:dyDescent="0.15">
      <c r="A135" s="935"/>
      <c r="B135" s="936"/>
      <c r="C135" s="936"/>
      <c r="D135" s="936"/>
      <c r="E135" s="936"/>
      <c r="F135" s="937"/>
      <c r="G135" s="461" t="s">
        <v>19</v>
      </c>
      <c r="H135" s="531"/>
      <c r="I135" s="531"/>
      <c r="J135" s="531"/>
      <c r="K135" s="531"/>
      <c r="L135" s="530" t="s">
        <v>20</v>
      </c>
      <c r="M135" s="531"/>
      <c r="N135" s="531"/>
      <c r="O135" s="531"/>
      <c r="P135" s="531"/>
      <c r="Q135" s="531"/>
      <c r="R135" s="531"/>
      <c r="S135" s="531"/>
      <c r="T135" s="531"/>
      <c r="U135" s="531"/>
      <c r="V135" s="531"/>
      <c r="W135" s="531"/>
      <c r="X135" s="532"/>
      <c r="Y135" s="481" t="s">
        <v>21</v>
      </c>
      <c r="Z135" s="482"/>
      <c r="AA135" s="482"/>
      <c r="AB135" s="681"/>
      <c r="AC135" s="461" t="s">
        <v>19</v>
      </c>
      <c r="AD135" s="531"/>
      <c r="AE135" s="531"/>
      <c r="AF135" s="531"/>
      <c r="AG135" s="531"/>
      <c r="AH135" s="530" t="s">
        <v>20</v>
      </c>
      <c r="AI135" s="531"/>
      <c r="AJ135" s="531"/>
      <c r="AK135" s="531"/>
      <c r="AL135" s="531"/>
      <c r="AM135" s="531"/>
      <c r="AN135" s="531"/>
      <c r="AO135" s="531"/>
      <c r="AP135" s="531"/>
      <c r="AQ135" s="531"/>
      <c r="AR135" s="531"/>
      <c r="AS135" s="531"/>
      <c r="AT135" s="532"/>
      <c r="AU135" s="481" t="s">
        <v>21</v>
      </c>
      <c r="AV135" s="482"/>
      <c r="AW135" s="482"/>
      <c r="AX135" s="483"/>
    </row>
    <row r="136" spans="1:50" ht="24.75" customHeight="1" x14ac:dyDescent="0.15">
      <c r="A136" s="935"/>
      <c r="B136" s="936"/>
      <c r="C136" s="936"/>
      <c r="D136" s="936"/>
      <c r="E136" s="936"/>
      <c r="F136" s="937"/>
      <c r="G136" s="533"/>
      <c r="H136" s="534"/>
      <c r="I136" s="534"/>
      <c r="J136" s="534"/>
      <c r="K136" s="535"/>
      <c r="L136" s="527"/>
      <c r="M136" s="528"/>
      <c r="N136" s="528"/>
      <c r="O136" s="528"/>
      <c r="P136" s="528"/>
      <c r="Q136" s="528"/>
      <c r="R136" s="528"/>
      <c r="S136" s="528"/>
      <c r="T136" s="528"/>
      <c r="U136" s="528"/>
      <c r="V136" s="528"/>
      <c r="W136" s="528"/>
      <c r="X136" s="529"/>
      <c r="Y136" s="489"/>
      <c r="Z136" s="490"/>
      <c r="AA136" s="490"/>
      <c r="AB136" s="688"/>
      <c r="AC136" s="533"/>
      <c r="AD136" s="534"/>
      <c r="AE136" s="534"/>
      <c r="AF136" s="534"/>
      <c r="AG136" s="535"/>
      <c r="AH136" s="527"/>
      <c r="AI136" s="528"/>
      <c r="AJ136" s="528"/>
      <c r="AK136" s="528"/>
      <c r="AL136" s="528"/>
      <c r="AM136" s="528"/>
      <c r="AN136" s="528"/>
      <c r="AO136" s="528"/>
      <c r="AP136" s="528"/>
      <c r="AQ136" s="528"/>
      <c r="AR136" s="528"/>
      <c r="AS136" s="528"/>
      <c r="AT136" s="529"/>
      <c r="AU136" s="489"/>
      <c r="AV136" s="490"/>
      <c r="AW136" s="490"/>
      <c r="AX136" s="491"/>
    </row>
    <row r="137" spans="1:50" ht="24.75" customHeight="1" x14ac:dyDescent="0.15">
      <c r="A137" s="935"/>
      <c r="B137" s="936"/>
      <c r="C137" s="936"/>
      <c r="D137" s="936"/>
      <c r="E137" s="936"/>
      <c r="F137" s="937"/>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35"/>
      <c r="B138" s="936"/>
      <c r="C138" s="936"/>
      <c r="D138" s="936"/>
      <c r="E138" s="936"/>
      <c r="F138" s="937"/>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35"/>
      <c r="B139" s="936"/>
      <c r="C139" s="936"/>
      <c r="D139" s="936"/>
      <c r="E139" s="936"/>
      <c r="F139" s="937"/>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35"/>
      <c r="B140" s="936"/>
      <c r="C140" s="936"/>
      <c r="D140" s="936"/>
      <c r="E140" s="936"/>
      <c r="F140" s="937"/>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35"/>
      <c r="B141" s="936"/>
      <c r="C141" s="936"/>
      <c r="D141" s="936"/>
      <c r="E141" s="936"/>
      <c r="F141" s="937"/>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35"/>
      <c r="B142" s="936"/>
      <c r="C142" s="936"/>
      <c r="D142" s="936"/>
      <c r="E142" s="936"/>
      <c r="F142" s="937"/>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35"/>
      <c r="B143" s="936"/>
      <c r="C143" s="936"/>
      <c r="D143" s="936"/>
      <c r="E143" s="936"/>
      <c r="F143" s="937"/>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35"/>
      <c r="B144" s="936"/>
      <c r="C144" s="936"/>
      <c r="D144" s="936"/>
      <c r="E144" s="936"/>
      <c r="F144" s="937"/>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35"/>
      <c r="B145" s="936"/>
      <c r="C145" s="936"/>
      <c r="D145" s="936"/>
      <c r="E145" s="936"/>
      <c r="F145" s="937"/>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35"/>
      <c r="B146" s="936"/>
      <c r="C146" s="936"/>
      <c r="D146" s="936"/>
      <c r="E146" s="936"/>
      <c r="F146" s="937"/>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35"/>
      <c r="B147" s="936"/>
      <c r="C147" s="936"/>
      <c r="D147" s="936"/>
      <c r="E147" s="936"/>
      <c r="F147" s="937"/>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6"/>
    </row>
    <row r="148" spans="1:50" ht="24.75" customHeight="1" x14ac:dyDescent="0.15">
      <c r="A148" s="935"/>
      <c r="B148" s="936"/>
      <c r="C148" s="936"/>
      <c r="D148" s="936"/>
      <c r="E148" s="936"/>
      <c r="F148" s="937"/>
      <c r="G148" s="461" t="s">
        <v>19</v>
      </c>
      <c r="H148" s="531"/>
      <c r="I148" s="531"/>
      <c r="J148" s="531"/>
      <c r="K148" s="531"/>
      <c r="L148" s="530" t="s">
        <v>20</v>
      </c>
      <c r="M148" s="531"/>
      <c r="N148" s="531"/>
      <c r="O148" s="531"/>
      <c r="P148" s="531"/>
      <c r="Q148" s="531"/>
      <c r="R148" s="531"/>
      <c r="S148" s="531"/>
      <c r="T148" s="531"/>
      <c r="U148" s="531"/>
      <c r="V148" s="531"/>
      <c r="W148" s="531"/>
      <c r="X148" s="532"/>
      <c r="Y148" s="481" t="s">
        <v>21</v>
      </c>
      <c r="Z148" s="482"/>
      <c r="AA148" s="482"/>
      <c r="AB148" s="681"/>
      <c r="AC148" s="461" t="s">
        <v>19</v>
      </c>
      <c r="AD148" s="531"/>
      <c r="AE148" s="531"/>
      <c r="AF148" s="531"/>
      <c r="AG148" s="531"/>
      <c r="AH148" s="530" t="s">
        <v>20</v>
      </c>
      <c r="AI148" s="531"/>
      <c r="AJ148" s="531"/>
      <c r="AK148" s="531"/>
      <c r="AL148" s="531"/>
      <c r="AM148" s="531"/>
      <c r="AN148" s="531"/>
      <c r="AO148" s="531"/>
      <c r="AP148" s="531"/>
      <c r="AQ148" s="531"/>
      <c r="AR148" s="531"/>
      <c r="AS148" s="531"/>
      <c r="AT148" s="532"/>
      <c r="AU148" s="481" t="s">
        <v>21</v>
      </c>
      <c r="AV148" s="482"/>
      <c r="AW148" s="482"/>
      <c r="AX148" s="483"/>
    </row>
    <row r="149" spans="1:50" ht="24.75" customHeight="1" x14ac:dyDescent="0.15">
      <c r="A149" s="935"/>
      <c r="B149" s="936"/>
      <c r="C149" s="936"/>
      <c r="D149" s="936"/>
      <c r="E149" s="936"/>
      <c r="F149" s="937"/>
      <c r="G149" s="533"/>
      <c r="H149" s="534"/>
      <c r="I149" s="534"/>
      <c r="J149" s="534"/>
      <c r="K149" s="535"/>
      <c r="L149" s="527"/>
      <c r="M149" s="528"/>
      <c r="N149" s="528"/>
      <c r="O149" s="528"/>
      <c r="P149" s="528"/>
      <c r="Q149" s="528"/>
      <c r="R149" s="528"/>
      <c r="S149" s="528"/>
      <c r="T149" s="528"/>
      <c r="U149" s="528"/>
      <c r="V149" s="528"/>
      <c r="W149" s="528"/>
      <c r="X149" s="529"/>
      <c r="Y149" s="489"/>
      <c r="Z149" s="490"/>
      <c r="AA149" s="490"/>
      <c r="AB149" s="688"/>
      <c r="AC149" s="533"/>
      <c r="AD149" s="534"/>
      <c r="AE149" s="534"/>
      <c r="AF149" s="534"/>
      <c r="AG149" s="535"/>
      <c r="AH149" s="527"/>
      <c r="AI149" s="528"/>
      <c r="AJ149" s="528"/>
      <c r="AK149" s="528"/>
      <c r="AL149" s="528"/>
      <c r="AM149" s="528"/>
      <c r="AN149" s="528"/>
      <c r="AO149" s="528"/>
      <c r="AP149" s="528"/>
      <c r="AQ149" s="528"/>
      <c r="AR149" s="528"/>
      <c r="AS149" s="528"/>
      <c r="AT149" s="529"/>
      <c r="AU149" s="489"/>
      <c r="AV149" s="490"/>
      <c r="AW149" s="490"/>
      <c r="AX149" s="491"/>
    </row>
    <row r="150" spans="1:50" ht="24.75" customHeight="1" x14ac:dyDescent="0.15">
      <c r="A150" s="935"/>
      <c r="B150" s="936"/>
      <c r="C150" s="936"/>
      <c r="D150" s="936"/>
      <c r="E150" s="936"/>
      <c r="F150" s="937"/>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35"/>
      <c r="B151" s="936"/>
      <c r="C151" s="936"/>
      <c r="D151" s="936"/>
      <c r="E151" s="936"/>
      <c r="F151" s="937"/>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35"/>
      <c r="B152" s="936"/>
      <c r="C152" s="936"/>
      <c r="D152" s="936"/>
      <c r="E152" s="936"/>
      <c r="F152" s="937"/>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35"/>
      <c r="B153" s="936"/>
      <c r="C153" s="936"/>
      <c r="D153" s="936"/>
      <c r="E153" s="936"/>
      <c r="F153" s="937"/>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35"/>
      <c r="B154" s="936"/>
      <c r="C154" s="936"/>
      <c r="D154" s="936"/>
      <c r="E154" s="936"/>
      <c r="F154" s="937"/>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35"/>
      <c r="B155" s="936"/>
      <c r="C155" s="936"/>
      <c r="D155" s="936"/>
      <c r="E155" s="936"/>
      <c r="F155" s="937"/>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35"/>
      <c r="B156" s="936"/>
      <c r="C156" s="936"/>
      <c r="D156" s="936"/>
      <c r="E156" s="936"/>
      <c r="F156" s="937"/>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35"/>
      <c r="B157" s="936"/>
      <c r="C157" s="936"/>
      <c r="D157" s="936"/>
      <c r="E157" s="936"/>
      <c r="F157" s="937"/>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35"/>
      <c r="B158" s="936"/>
      <c r="C158" s="936"/>
      <c r="D158" s="936"/>
      <c r="E158" s="936"/>
      <c r="F158" s="937"/>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6"/>
    </row>
    <row r="162" spans="1:50" ht="24.75" customHeight="1" x14ac:dyDescent="0.15">
      <c r="A162" s="935"/>
      <c r="B162" s="936"/>
      <c r="C162" s="936"/>
      <c r="D162" s="936"/>
      <c r="E162" s="936"/>
      <c r="F162" s="937"/>
      <c r="G162" s="461" t="s">
        <v>19</v>
      </c>
      <c r="H162" s="531"/>
      <c r="I162" s="531"/>
      <c r="J162" s="531"/>
      <c r="K162" s="531"/>
      <c r="L162" s="530" t="s">
        <v>20</v>
      </c>
      <c r="M162" s="531"/>
      <c r="N162" s="531"/>
      <c r="O162" s="531"/>
      <c r="P162" s="531"/>
      <c r="Q162" s="531"/>
      <c r="R162" s="531"/>
      <c r="S162" s="531"/>
      <c r="T162" s="531"/>
      <c r="U162" s="531"/>
      <c r="V162" s="531"/>
      <c r="W162" s="531"/>
      <c r="X162" s="532"/>
      <c r="Y162" s="481" t="s">
        <v>21</v>
      </c>
      <c r="Z162" s="482"/>
      <c r="AA162" s="482"/>
      <c r="AB162" s="681"/>
      <c r="AC162" s="461" t="s">
        <v>19</v>
      </c>
      <c r="AD162" s="531"/>
      <c r="AE162" s="531"/>
      <c r="AF162" s="531"/>
      <c r="AG162" s="531"/>
      <c r="AH162" s="530" t="s">
        <v>20</v>
      </c>
      <c r="AI162" s="531"/>
      <c r="AJ162" s="531"/>
      <c r="AK162" s="531"/>
      <c r="AL162" s="531"/>
      <c r="AM162" s="531"/>
      <c r="AN162" s="531"/>
      <c r="AO162" s="531"/>
      <c r="AP162" s="531"/>
      <c r="AQ162" s="531"/>
      <c r="AR162" s="531"/>
      <c r="AS162" s="531"/>
      <c r="AT162" s="532"/>
      <c r="AU162" s="481" t="s">
        <v>21</v>
      </c>
      <c r="AV162" s="482"/>
      <c r="AW162" s="482"/>
      <c r="AX162" s="483"/>
    </row>
    <row r="163" spans="1:50" ht="24.75" customHeight="1" x14ac:dyDescent="0.15">
      <c r="A163" s="935"/>
      <c r="B163" s="936"/>
      <c r="C163" s="936"/>
      <c r="D163" s="936"/>
      <c r="E163" s="936"/>
      <c r="F163" s="937"/>
      <c r="G163" s="533"/>
      <c r="H163" s="534"/>
      <c r="I163" s="534"/>
      <c r="J163" s="534"/>
      <c r="K163" s="535"/>
      <c r="L163" s="527"/>
      <c r="M163" s="528"/>
      <c r="N163" s="528"/>
      <c r="O163" s="528"/>
      <c r="P163" s="528"/>
      <c r="Q163" s="528"/>
      <c r="R163" s="528"/>
      <c r="S163" s="528"/>
      <c r="T163" s="528"/>
      <c r="U163" s="528"/>
      <c r="V163" s="528"/>
      <c r="W163" s="528"/>
      <c r="X163" s="529"/>
      <c r="Y163" s="489"/>
      <c r="Z163" s="490"/>
      <c r="AA163" s="490"/>
      <c r="AB163" s="688"/>
      <c r="AC163" s="533"/>
      <c r="AD163" s="534"/>
      <c r="AE163" s="534"/>
      <c r="AF163" s="534"/>
      <c r="AG163" s="535"/>
      <c r="AH163" s="527"/>
      <c r="AI163" s="528"/>
      <c r="AJ163" s="528"/>
      <c r="AK163" s="528"/>
      <c r="AL163" s="528"/>
      <c r="AM163" s="528"/>
      <c r="AN163" s="528"/>
      <c r="AO163" s="528"/>
      <c r="AP163" s="528"/>
      <c r="AQ163" s="528"/>
      <c r="AR163" s="528"/>
      <c r="AS163" s="528"/>
      <c r="AT163" s="529"/>
      <c r="AU163" s="489"/>
      <c r="AV163" s="490"/>
      <c r="AW163" s="490"/>
      <c r="AX163" s="491"/>
    </row>
    <row r="164" spans="1:50" ht="24.75" customHeight="1" x14ac:dyDescent="0.15">
      <c r="A164" s="935"/>
      <c r="B164" s="936"/>
      <c r="C164" s="936"/>
      <c r="D164" s="936"/>
      <c r="E164" s="936"/>
      <c r="F164" s="937"/>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35"/>
      <c r="B165" s="936"/>
      <c r="C165" s="936"/>
      <c r="D165" s="936"/>
      <c r="E165" s="936"/>
      <c r="F165" s="937"/>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35"/>
      <c r="B166" s="936"/>
      <c r="C166" s="936"/>
      <c r="D166" s="936"/>
      <c r="E166" s="936"/>
      <c r="F166" s="937"/>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35"/>
      <c r="B167" s="936"/>
      <c r="C167" s="936"/>
      <c r="D167" s="936"/>
      <c r="E167" s="936"/>
      <c r="F167" s="937"/>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35"/>
      <c r="B168" s="936"/>
      <c r="C168" s="936"/>
      <c r="D168" s="936"/>
      <c r="E168" s="936"/>
      <c r="F168" s="937"/>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35"/>
      <c r="B169" s="936"/>
      <c r="C169" s="936"/>
      <c r="D169" s="936"/>
      <c r="E169" s="936"/>
      <c r="F169" s="937"/>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35"/>
      <c r="B170" s="936"/>
      <c r="C170" s="936"/>
      <c r="D170" s="936"/>
      <c r="E170" s="936"/>
      <c r="F170" s="937"/>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35"/>
      <c r="B171" s="936"/>
      <c r="C171" s="936"/>
      <c r="D171" s="936"/>
      <c r="E171" s="936"/>
      <c r="F171" s="937"/>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35"/>
      <c r="B172" s="936"/>
      <c r="C172" s="936"/>
      <c r="D172" s="936"/>
      <c r="E172" s="936"/>
      <c r="F172" s="937"/>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35"/>
      <c r="B173" s="936"/>
      <c r="C173" s="936"/>
      <c r="D173" s="936"/>
      <c r="E173" s="936"/>
      <c r="F173" s="937"/>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35"/>
      <c r="B174" s="936"/>
      <c r="C174" s="936"/>
      <c r="D174" s="936"/>
      <c r="E174" s="936"/>
      <c r="F174" s="937"/>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6"/>
    </row>
    <row r="175" spans="1:50" ht="25.5" customHeight="1" x14ac:dyDescent="0.15">
      <c r="A175" s="935"/>
      <c r="B175" s="936"/>
      <c r="C175" s="936"/>
      <c r="D175" s="936"/>
      <c r="E175" s="936"/>
      <c r="F175" s="937"/>
      <c r="G175" s="461" t="s">
        <v>19</v>
      </c>
      <c r="H175" s="531"/>
      <c r="I175" s="531"/>
      <c r="J175" s="531"/>
      <c r="K175" s="531"/>
      <c r="L175" s="530" t="s">
        <v>20</v>
      </c>
      <c r="M175" s="531"/>
      <c r="N175" s="531"/>
      <c r="O175" s="531"/>
      <c r="P175" s="531"/>
      <c r="Q175" s="531"/>
      <c r="R175" s="531"/>
      <c r="S175" s="531"/>
      <c r="T175" s="531"/>
      <c r="U175" s="531"/>
      <c r="V175" s="531"/>
      <c r="W175" s="531"/>
      <c r="X175" s="532"/>
      <c r="Y175" s="481" t="s">
        <v>21</v>
      </c>
      <c r="Z175" s="482"/>
      <c r="AA175" s="482"/>
      <c r="AB175" s="681"/>
      <c r="AC175" s="461" t="s">
        <v>19</v>
      </c>
      <c r="AD175" s="531"/>
      <c r="AE175" s="531"/>
      <c r="AF175" s="531"/>
      <c r="AG175" s="531"/>
      <c r="AH175" s="530" t="s">
        <v>20</v>
      </c>
      <c r="AI175" s="531"/>
      <c r="AJ175" s="531"/>
      <c r="AK175" s="531"/>
      <c r="AL175" s="531"/>
      <c r="AM175" s="531"/>
      <c r="AN175" s="531"/>
      <c r="AO175" s="531"/>
      <c r="AP175" s="531"/>
      <c r="AQ175" s="531"/>
      <c r="AR175" s="531"/>
      <c r="AS175" s="531"/>
      <c r="AT175" s="532"/>
      <c r="AU175" s="481" t="s">
        <v>21</v>
      </c>
      <c r="AV175" s="482"/>
      <c r="AW175" s="482"/>
      <c r="AX175" s="483"/>
    </row>
    <row r="176" spans="1:50" ht="24.75" customHeight="1" x14ac:dyDescent="0.15">
      <c r="A176" s="935"/>
      <c r="B176" s="936"/>
      <c r="C176" s="936"/>
      <c r="D176" s="936"/>
      <c r="E176" s="936"/>
      <c r="F176" s="937"/>
      <c r="G176" s="533"/>
      <c r="H176" s="534"/>
      <c r="I176" s="534"/>
      <c r="J176" s="534"/>
      <c r="K176" s="535"/>
      <c r="L176" s="527"/>
      <c r="M176" s="528"/>
      <c r="N176" s="528"/>
      <c r="O176" s="528"/>
      <c r="P176" s="528"/>
      <c r="Q176" s="528"/>
      <c r="R176" s="528"/>
      <c r="S176" s="528"/>
      <c r="T176" s="528"/>
      <c r="U176" s="528"/>
      <c r="V176" s="528"/>
      <c r="W176" s="528"/>
      <c r="X176" s="529"/>
      <c r="Y176" s="489"/>
      <c r="Z176" s="490"/>
      <c r="AA176" s="490"/>
      <c r="AB176" s="688"/>
      <c r="AC176" s="533"/>
      <c r="AD176" s="534"/>
      <c r="AE176" s="534"/>
      <c r="AF176" s="534"/>
      <c r="AG176" s="535"/>
      <c r="AH176" s="527"/>
      <c r="AI176" s="528"/>
      <c r="AJ176" s="528"/>
      <c r="AK176" s="528"/>
      <c r="AL176" s="528"/>
      <c r="AM176" s="528"/>
      <c r="AN176" s="528"/>
      <c r="AO176" s="528"/>
      <c r="AP176" s="528"/>
      <c r="AQ176" s="528"/>
      <c r="AR176" s="528"/>
      <c r="AS176" s="528"/>
      <c r="AT176" s="529"/>
      <c r="AU176" s="489"/>
      <c r="AV176" s="490"/>
      <c r="AW176" s="490"/>
      <c r="AX176" s="491"/>
    </row>
    <row r="177" spans="1:50" ht="24.75" customHeight="1" x14ac:dyDescent="0.15">
      <c r="A177" s="935"/>
      <c r="B177" s="936"/>
      <c r="C177" s="936"/>
      <c r="D177" s="936"/>
      <c r="E177" s="936"/>
      <c r="F177" s="937"/>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35"/>
      <c r="B178" s="936"/>
      <c r="C178" s="936"/>
      <c r="D178" s="936"/>
      <c r="E178" s="936"/>
      <c r="F178" s="937"/>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35"/>
      <c r="B179" s="936"/>
      <c r="C179" s="936"/>
      <c r="D179" s="936"/>
      <c r="E179" s="936"/>
      <c r="F179" s="937"/>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35"/>
      <c r="B180" s="936"/>
      <c r="C180" s="936"/>
      <c r="D180" s="936"/>
      <c r="E180" s="936"/>
      <c r="F180" s="937"/>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35"/>
      <c r="B181" s="936"/>
      <c r="C181" s="936"/>
      <c r="D181" s="936"/>
      <c r="E181" s="936"/>
      <c r="F181" s="937"/>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35"/>
      <c r="B182" s="936"/>
      <c r="C182" s="936"/>
      <c r="D182" s="936"/>
      <c r="E182" s="936"/>
      <c r="F182" s="937"/>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35"/>
      <c r="B183" s="936"/>
      <c r="C183" s="936"/>
      <c r="D183" s="936"/>
      <c r="E183" s="936"/>
      <c r="F183" s="937"/>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35"/>
      <c r="B184" s="936"/>
      <c r="C184" s="936"/>
      <c r="D184" s="936"/>
      <c r="E184" s="936"/>
      <c r="F184" s="937"/>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35"/>
      <c r="B185" s="936"/>
      <c r="C185" s="936"/>
      <c r="D185" s="936"/>
      <c r="E185" s="936"/>
      <c r="F185" s="937"/>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35"/>
      <c r="B186" s="936"/>
      <c r="C186" s="936"/>
      <c r="D186" s="936"/>
      <c r="E186" s="936"/>
      <c r="F186" s="937"/>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35"/>
      <c r="B187" s="936"/>
      <c r="C187" s="936"/>
      <c r="D187" s="936"/>
      <c r="E187" s="936"/>
      <c r="F187" s="937"/>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6"/>
    </row>
    <row r="188" spans="1:50" ht="24.75" customHeight="1" x14ac:dyDescent="0.15">
      <c r="A188" s="935"/>
      <c r="B188" s="936"/>
      <c r="C188" s="936"/>
      <c r="D188" s="936"/>
      <c r="E188" s="936"/>
      <c r="F188" s="937"/>
      <c r="G188" s="461" t="s">
        <v>19</v>
      </c>
      <c r="H188" s="531"/>
      <c r="I188" s="531"/>
      <c r="J188" s="531"/>
      <c r="K188" s="531"/>
      <c r="L188" s="530" t="s">
        <v>20</v>
      </c>
      <c r="M188" s="531"/>
      <c r="N188" s="531"/>
      <c r="O188" s="531"/>
      <c r="P188" s="531"/>
      <c r="Q188" s="531"/>
      <c r="R188" s="531"/>
      <c r="S188" s="531"/>
      <c r="T188" s="531"/>
      <c r="U188" s="531"/>
      <c r="V188" s="531"/>
      <c r="W188" s="531"/>
      <c r="X188" s="532"/>
      <c r="Y188" s="481" t="s">
        <v>21</v>
      </c>
      <c r="Z188" s="482"/>
      <c r="AA188" s="482"/>
      <c r="AB188" s="681"/>
      <c r="AC188" s="461" t="s">
        <v>19</v>
      </c>
      <c r="AD188" s="531"/>
      <c r="AE188" s="531"/>
      <c r="AF188" s="531"/>
      <c r="AG188" s="531"/>
      <c r="AH188" s="530" t="s">
        <v>20</v>
      </c>
      <c r="AI188" s="531"/>
      <c r="AJ188" s="531"/>
      <c r="AK188" s="531"/>
      <c r="AL188" s="531"/>
      <c r="AM188" s="531"/>
      <c r="AN188" s="531"/>
      <c r="AO188" s="531"/>
      <c r="AP188" s="531"/>
      <c r="AQ188" s="531"/>
      <c r="AR188" s="531"/>
      <c r="AS188" s="531"/>
      <c r="AT188" s="532"/>
      <c r="AU188" s="481" t="s">
        <v>21</v>
      </c>
      <c r="AV188" s="482"/>
      <c r="AW188" s="482"/>
      <c r="AX188" s="483"/>
    </row>
    <row r="189" spans="1:50" ht="24.75" customHeight="1" x14ac:dyDescent="0.15">
      <c r="A189" s="935"/>
      <c r="B189" s="936"/>
      <c r="C189" s="936"/>
      <c r="D189" s="936"/>
      <c r="E189" s="936"/>
      <c r="F189" s="937"/>
      <c r="G189" s="533"/>
      <c r="H189" s="534"/>
      <c r="I189" s="534"/>
      <c r="J189" s="534"/>
      <c r="K189" s="535"/>
      <c r="L189" s="527"/>
      <c r="M189" s="528"/>
      <c r="N189" s="528"/>
      <c r="O189" s="528"/>
      <c r="P189" s="528"/>
      <c r="Q189" s="528"/>
      <c r="R189" s="528"/>
      <c r="S189" s="528"/>
      <c r="T189" s="528"/>
      <c r="U189" s="528"/>
      <c r="V189" s="528"/>
      <c r="W189" s="528"/>
      <c r="X189" s="529"/>
      <c r="Y189" s="489"/>
      <c r="Z189" s="490"/>
      <c r="AA189" s="490"/>
      <c r="AB189" s="688"/>
      <c r="AC189" s="533"/>
      <c r="AD189" s="534"/>
      <c r="AE189" s="534"/>
      <c r="AF189" s="534"/>
      <c r="AG189" s="535"/>
      <c r="AH189" s="527"/>
      <c r="AI189" s="528"/>
      <c r="AJ189" s="528"/>
      <c r="AK189" s="528"/>
      <c r="AL189" s="528"/>
      <c r="AM189" s="528"/>
      <c r="AN189" s="528"/>
      <c r="AO189" s="528"/>
      <c r="AP189" s="528"/>
      <c r="AQ189" s="528"/>
      <c r="AR189" s="528"/>
      <c r="AS189" s="528"/>
      <c r="AT189" s="529"/>
      <c r="AU189" s="489"/>
      <c r="AV189" s="490"/>
      <c r="AW189" s="490"/>
      <c r="AX189" s="491"/>
    </row>
    <row r="190" spans="1:50" ht="24.75" customHeight="1" x14ac:dyDescent="0.15">
      <c r="A190" s="935"/>
      <c r="B190" s="936"/>
      <c r="C190" s="936"/>
      <c r="D190" s="936"/>
      <c r="E190" s="936"/>
      <c r="F190" s="937"/>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35"/>
      <c r="B191" s="936"/>
      <c r="C191" s="936"/>
      <c r="D191" s="936"/>
      <c r="E191" s="936"/>
      <c r="F191" s="937"/>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35"/>
      <c r="B192" s="936"/>
      <c r="C192" s="936"/>
      <c r="D192" s="936"/>
      <c r="E192" s="936"/>
      <c r="F192" s="937"/>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35"/>
      <c r="B193" s="936"/>
      <c r="C193" s="936"/>
      <c r="D193" s="936"/>
      <c r="E193" s="936"/>
      <c r="F193" s="937"/>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35"/>
      <c r="B194" s="936"/>
      <c r="C194" s="936"/>
      <c r="D194" s="936"/>
      <c r="E194" s="936"/>
      <c r="F194" s="937"/>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35"/>
      <c r="B195" s="936"/>
      <c r="C195" s="936"/>
      <c r="D195" s="936"/>
      <c r="E195" s="936"/>
      <c r="F195" s="937"/>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35"/>
      <c r="B196" s="936"/>
      <c r="C196" s="936"/>
      <c r="D196" s="936"/>
      <c r="E196" s="936"/>
      <c r="F196" s="937"/>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35"/>
      <c r="B197" s="936"/>
      <c r="C197" s="936"/>
      <c r="D197" s="936"/>
      <c r="E197" s="936"/>
      <c r="F197" s="937"/>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35"/>
      <c r="B198" s="936"/>
      <c r="C198" s="936"/>
      <c r="D198" s="936"/>
      <c r="E198" s="936"/>
      <c r="F198" s="937"/>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35"/>
      <c r="B199" s="936"/>
      <c r="C199" s="936"/>
      <c r="D199" s="936"/>
      <c r="E199" s="936"/>
      <c r="F199" s="937"/>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35"/>
      <c r="B200" s="936"/>
      <c r="C200" s="936"/>
      <c r="D200" s="936"/>
      <c r="E200" s="936"/>
      <c r="F200" s="937"/>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6"/>
    </row>
    <row r="201" spans="1:50" ht="24.75" customHeight="1" x14ac:dyDescent="0.15">
      <c r="A201" s="935"/>
      <c r="B201" s="936"/>
      <c r="C201" s="936"/>
      <c r="D201" s="936"/>
      <c r="E201" s="936"/>
      <c r="F201" s="937"/>
      <c r="G201" s="461" t="s">
        <v>19</v>
      </c>
      <c r="H201" s="531"/>
      <c r="I201" s="531"/>
      <c r="J201" s="531"/>
      <c r="K201" s="531"/>
      <c r="L201" s="530" t="s">
        <v>20</v>
      </c>
      <c r="M201" s="531"/>
      <c r="N201" s="531"/>
      <c r="O201" s="531"/>
      <c r="P201" s="531"/>
      <c r="Q201" s="531"/>
      <c r="R201" s="531"/>
      <c r="S201" s="531"/>
      <c r="T201" s="531"/>
      <c r="U201" s="531"/>
      <c r="V201" s="531"/>
      <c r="W201" s="531"/>
      <c r="X201" s="532"/>
      <c r="Y201" s="481" t="s">
        <v>21</v>
      </c>
      <c r="Z201" s="482"/>
      <c r="AA201" s="482"/>
      <c r="AB201" s="681"/>
      <c r="AC201" s="461" t="s">
        <v>19</v>
      </c>
      <c r="AD201" s="531"/>
      <c r="AE201" s="531"/>
      <c r="AF201" s="531"/>
      <c r="AG201" s="531"/>
      <c r="AH201" s="530" t="s">
        <v>20</v>
      </c>
      <c r="AI201" s="531"/>
      <c r="AJ201" s="531"/>
      <c r="AK201" s="531"/>
      <c r="AL201" s="531"/>
      <c r="AM201" s="531"/>
      <c r="AN201" s="531"/>
      <c r="AO201" s="531"/>
      <c r="AP201" s="531"/>
      <c r="AQ201" s="531"/>
      <c r="AR201" s="531"/>
      <c r="AS201" s="531"/>
      <c r="AT201" s="532"/>
      <c r="AU201" s="481" t="s">
        <v>21</v>
      </c>
      <c r="AV201" s="482"/>
      <c r="AW201" s="482"/>
      <c r="AX201" s="483"/>
    </row>
    <row r="202" spans="1:50" ht="24.75" customHeight="1" x14ac:dyDescent="0.15">
      <c r="A202" s="935"/>
      <c r="B202" s="936"/>
      <c r="C202" s="936"/>
      <c r="D202" s="936"/>
      <c r="E202" s="936"/>
      <c r="F202" s="937"/>
      <c r="G202" s="533"/>
      <c r="H202" s="534"/>
      <c r="I202" s="534"/>
      <c r="J202" s="534"/>
      <c r="K202" s="535"/>
      <c r="L202" s="527"/>
      <c r="M202" s="528"/>
      <c r="N202" s="528"/>
      <c r="O202" s="528"/>
      <c r="P202" s="528"/>
      <c r="Q202" s="528"/>
      <c r="R202" s="528"/>
      <c r="S202" s="528"/>
      <c r="T202" s="528"/>
      <c r="U202" s="528"/>
      <c r="V202" s="528"/>
      <c r="W202" s="528"/>
      <c r="X202" s="529"/>
      <c r="Y202" s="489"/>
      <c r="Z202" s="490"/>
      <c r="AA202" s="490"/>
      <c r="AB202" s="688"/>
      <c r="AC202" s="533"/>
      <c r="AD202" s="534"/>
      <c r="AE202" s="534"/>
      <c r="AF202" s="534"/>
      <c r="AG202" s="535"/>
      <c r="AH202" s="527"/>
      <c r="AI202" s="528"/>
      <c r="AJ202" s="528"/>
      <c r="AK202" s="528"/>
      <c r="AL202" s="528"/>
      <c r="AM202" s="528"/>
      <c r="AN202" s="528"/>
      <c r="AO202" s="528"/>
      <c r="AP202" s="528"/>
      <c r="AQ202" s="528"/>
      <c r="AR202" s="528"/>
      <c r="AS202" s="528"/>
      <c r="AT202" s="529"/>
      <c r="AU202" s="489"/>
      <c r="AV202" s="490"/>
      <c r="AW202" s="490"/>
      <c r="AX202" s="491"/>
    </row>
    <row r="203" spans="1:50" ht="24.75" customHeight="1" x14ac:dyDescent="0.15">
      <c r="A203" s="935"/>
      <c r="B203" s="936"/>
      <c r="C203" s="936"/>
      <c r="D203" s="936"/>
      <c r="E203" s="936"/>
      <c r="F203" s="937"/>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35"/>
      <c r="B204" s="936"/>
      <c r="C204" s="936"/>
      <c r="D204" s="936"/>
      <c r="E204" s="936"/>
      <c r="F204" s="937"/>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35"/>
      <c r="B205" s="936"/>
      <c r="C205" s="936"/>
      <c r="D205" s="936"/>
      <c r="E205" s="936"/>
      <c r="F205" s="937"/>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35"/>
      <c r="B206" s="936"/>
      <c r="C206" s="936"/>
      <c r="D206" s="936"/>
      <c r="E206" s="936"/>
      <c r="F206" s="937"/>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35"/>
      <c r="B207" s="936"/>
      <c r="C207" s="936"/>
      <c r="D207" s="936"/>
      <c r="E207" s="936"/>
      <c r="F207" s="937"/>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35"/>
      <c r="B208" s="936"/>
      <c r="C208" s="936"/>
      <c r="D208" s="936"/>
      <c r="E208" s="936"/>
      <c r="F208" s="937"/>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35"/>
      <c r="B209" s="936"/>
      <c r="C209" s="936"/>
      <c r="D209" s="936"/>
      <c r="E209" s="936"/>
      <c r="F209" s="937"/>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35"/>
      <c r="B210" s="936"/>
      <c r="C210" s="936"/>
      <c r="D210" s="936"/>
      <c r="E210" s="936"/>
      <c r="F210" s="937"/>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35"/>
      <c r="B211" s="936"/>
      <c r="C211" s="936"/>
      <c r="D211" s="936"/>
      <c r="E211" s="936"/>
      <c r="F211" s="937"/>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6"/>
    </row>
    <row r="215" spans="1:50" ht="24.75" customHeight="1" x14ac:dyDescent="0.15">
      <c r="A215" s="935"/>
      <c r="B215" s="936"/>
      <c r="C215" s="936"/>
      <c r="D215" s="936"/>
      <c r="E215" s="936"/>
      <c r="F215" s="937"/>
      <c r="G215" s="461" t="s">
        <v>19</v>
      </c>
      <c r="H215" s="531"/>
      <c r="I215" s="531"/>
      <c r="J215" s="531"/>
      <c r="K215" s="531"/>
      <c r="L215" s="530" t="s">
        <v>20</v>
      </c>
      <c r="M215" s="531"/>
      <c r="N215" s="531"/>
      <c r="O215" s="531"/>
      <c r="P215" s="531"/>
      <c r="Q215" s="531"/>
      <c r="R215" s="531"/>
      <c r="S215" s="531"/>
      <c r="T215" s="531"/>
      <c r="U215" s="531"/>
      <c r="V215" s="531"/>
      <c r="W215" s="531"/>
      <c r="X215" s="532"/>
      <c r="Y215" s="481" t="s">
        <v>21</v>
      </c>
      <c r="Z215" s="482"/>
      <c r="AA215" s="482"/>
      <c r="AB215" s="681"/>
      <c r="AC215" s="461" t="s">
        <v>19</v>
      </c>
      <c r="AD215" s="531"/>
      <c r="AE215" s="531"/>
      <c r="AF215" s="531"/>
      <c r="AG215" s="531"/>
      <c r="AH215" s="530" t="s">
        <v>20</v>
      </c>
      <c r="AI215" s="531"/>
      <c r="AJ215" s="531"/>
      <c r="AK215" s="531"/>
      <c r="AL215" s="531"/>
      <c r="AM215" s="531"/>
      <c r="AN215" s="531"/>
      <c r="AO215" s="531"/>
      <c r="AP215" s="531"/>
      <c r="AQ215" s="531"/>
      <c r="AR215" s="531"/>
      <c r="AS215" s="531"/>
      <c r="AT215" s="532"/>
      <c r="AU215" s="481" t="s">
        <v>21</v>
      </c>
      <c r="AV215" s="482"/>
      <c r="AW215" s="482"/>
      <c r="AX215" s="483"/>
    </row>
    <row r="216" spans="1:50" ht="24.75" customHeight="1" x14ac:dyDescent="0.15">
      <c r="A216" s="935"/>
      <c r="B216" s="936"/>
      <c r="C216" s="936"/>
      <c r="D216" s="936"/>
      <c r="E216" s="936"/>
      <c r="F216" s="937"/>
      <c r="G216" s="533"/>
      <c r="H216" s="534"/>
      <c r="I216" s="534"/>
      <c r="J216" s="534"/>
      <c r="K216" s="535"/>
      <c r="L216" s="527"/>
      <c r="M216" s="528"/>
      <c r="N216" s="528"/>
      <c r="O216" s="528"/>
      <c r="P216" s="528"/>
      <c r="Q216" s="528"/>
      <c r="R216" s="528"/>
      <c r="S216" s="528"/>
      <c r="T216" s="528"/>
      <c r="U216" s="528"/>
      <c r="V216" s="528"/>
      <c r="W216" s="528"/>
      <c r="X216" s="529"/>
      <c r="Y216" s="489"/>
      <c r="Z216" s="490"/>
      <c r="AA216" s="490"/>
      <c r="AB216" s="688"/>
      <c r="AC216" s="533"/>
      <c r="AD216" s="534"/>
      <c r="AE216" s="534"/>
      <c r="AF216" s="534"/>
      <c r="AG216" s="535"/>
      <c r="AH216" s="527"/>
      <c r="AI216" s="528"/>
      <c r="AJ216" s="528"/>
      <c r="AK216" s="528"/>
      <c r="AL216" s="528"/>
      <c r="AM216" s="528"/>
      <c r="AN216" s="528"/>
      <c r="AO216" s="528"/>
      <c r="AP216" s="528"/>
      <c r="AQ216" s="528"/>
      <c r="AR216" s="528"/>
      <c r="AS216" s="528"/>
      <c r="AT216" s="529"/>
      <c r="AU216" s="489"/>
      <c r="AV216" s="490"/>
      <c r="AW216" s="490"/>
      <c r="AX216" s="491"/>
    </row>
    <row r="217" spans="1:50" ht="24.75" customHeight="1" x14ac:dyDescent="0.15">
      <c r="A217" s="935"/>
      <c r="B217" s="936"/>
      <c r="C217" s="936"/>
      <c r="D217" s="936"/>
      <c r="E217" s="936"/>
      <c r="F217" s="937"/>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35"/>
      <c r="B218" s="936"/>
      <c r="C218" s="936"/>
      <c r="D218" s="936"/>
      <c r="E218" s="936"/>
      <c r="F218" s="937"/>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35"/>
      <c r="B219" s="936"/>
      <c r="C219" s="936"/>
      <c r="D219" s="936"/>
      <c r="E219" s="936"/>
      <c r="F219" s="937"/>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35"/>
      <c r="B220" s="936"/>
      <c r="C220" s="936"/>
      <c r="D220" s="936"/>
      <c r="E220" s="936"/>
      <c r="F220" s="937"/>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35"/>
      <c r="B221" s="936"/>
      <c r="C221" s="936"/>
      <c r="D221" s="936"/>
      <c r="E221" s="936"/>
      <c r="F221" s="937"/>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35"/>
      <c r="B222" s="936"/>
      <c r="C222" s="936"/>
      <c r="D222" s="936"/>
      <c r="E222" s="936"/>
      <c r="F222" s="937"/>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35"/>
      <c r="B223" s="936"/>
      <c r="C223" s="936"/>
      <c r="D223" s="936"/>
      <c r="E223" s="936"/>
      <c r="F223" s="937"/>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35"/>
      <c r="B224" s="936"/>
      <c r="C224" s="936"/>
      <c r="D224" s="936"/>
      <c r="E224" s="936"/>
      <c r="F224" s="937"/>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35"/>
      <c r="B225" s="936"/>
      <c r="C225" s="936"/>
      <c r="D225" s="936"/>
      <c r="E225" s="936"/>
      <c r="F225" s="937"/>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35"/>
      <c r="B226" s="936"/>
      <c r="C226" s="936"/>
      <c r="D226" s="936"/>
      <c r="E226" s="936"/>
      <c r="F226" s="937"/>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35"/>
      <c r="B227" s="936"/>
      <c r="C227" s="936"/>
      <c r="D227" s="936"/>
      <c r="E227" s="936"/>
      <c r="F227" s="937"/>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6"/>
    </row>
    <row r="228" spans="1:50" ht="25.5" customHeight="1" x14ac:dyDescent="0.15">
      <c r="A228" s="935"/>
      <c r="B228" s="936"/>
      <c r="C228" s="936"/>
      <c r="D228" s="936"/>
      <c r="E228" s="936"/>
      <c r="F228" s="937"/>
      <c r="G228" s="461" t="s">
        <v>19</v>
      </c>
      <c r="H228" s="531"/>
      <c r="I228" s="531"/>
      <c r="J228" s="531"/>
      <c r="K228" s="531"/>
      <c r="L228" s="530" t="s">
        <v>20</v>
      </c>
      <c r="M228" s="531"/>
      <c r="N228" s="531"/>
      <c r="O228" s="531"/>
      <c r="P228" s="531"/>
      <c r="Q228" s="531"/>
      <c r="R228" s="531"/>
      <c r="S228" s="531"/>
      <c r="T228" s="531"/>
      <c r="U228" s="531"/>
      <c r="V228" s="531"/>
      <c r="W228" s="531"/>
      <c r="X228" s="532"/>
      <c r="Y228" s="481" t="s">
        <v>21</v>
      </c>
      <c r="Z228" s="482"/>
      <c r="AA228" s="482"/>
      <c r="AB228" s="681"/>
      <c r="AC228" s="461" t="s">
        <v>19</v>
      </c>
      <c r="AD228" s="531"/>
      <c r="AE228" s="531"/>
      <c r="AF228" s="531"/>
      <c r="AG228" s="531"/>
      <c r="AH228" s="530" t="s">
        <v>20</v>
      </c>
      <c r="AI228" s="531"/>
      <c r="AJ228" s="531"/>
      <c r="AK228" s="531"/>
      <c r="AL228" s="531"/>
      <c r="AM228" s="531"/>
      <c r="AN228" s="531"/>
      <c r="AO228" s="531"/>
      <c r="AP228" s="531"/>
      <c r="AQ228" s="531"/>
      <c r="AR228" s="531"/>
      <c r="AS228" s="531"/>
      <c r="AT228" s="532"/>
      <c r="AU228" s="481" t="s">
        <v>21</v>
      </c>
      <c r="AV228" s="482"/>
      <c r="AW228" s="482"/>
      <c r="AX228" s="483"/>
    </row>
    <row r="229" spans="1:50" ht="24.75" customHeight="1" x14ac:dyDescent="0.15">
      <c r="A229" s="935"/>
      <c r="B229" s="936"/>
      <c r="C229" s="936"/>
      <c r="D229" s="936"/>
      <c r="E229" s="936"/>
      <c r="F229" s="937"/>
      <c r="G229" s="533"/>
      <c r="H229" s="534"/>
      <c r="I229" s="534"/>
      <c r="J229" s="534"/>
      <c r="K229" s="535"/>
      <c r="L229" s="527"/>
      <c r="M229" s="528"/>
      <c r="N229" s="528"/>
      <c r="O229" s="528"/>
      <c r="P229" s="528"/>
      <c r="Q229" s="528"/>
      <c r="R229" s="528"/>
      <c r="S229" s="528"/>
      <c r="T229" s="528"/>
      <c r="U229" s="528"/>
      <c r="V229" s="528"/>
      <c r="W229" s="528"/>
      <c r="X229" s="529"/>
      <c r="Y229" s="489"/>
      <c r="Z229" s="490"/>
      <c r="AA229" s="490"/>
      <c r="AB229" s="688"/>
      <c r="AC229" s="533"/>
      <c r="AD229" s="534"/>
      <c r="AE229" s="534"/>
      <c r="AF229" s="534"/>
      <c r="AG229" s="535"/>
      <c r="AH229" s="527"/>
      <c r="AI229" s="528"/>
      <c r="AJ229" s="528"/>
      <c r="AK229" s="528"/>
      <c r="AL229" s="528"/>
      <c r="AM229" s="528"/>
      <c r="AN229" s="528"/>
      <c r="AO229" s="528"/>
      <c r="AP229" s="528"/>
      <c r="AQ229" s="528"/>
      <c r="AR229" s="528"/>
      <c r="AS229" s="528"/>
      <c r="AT229" s="529"/>
      <c r="AU229" s="489"/>
      <c r="AV229" s="490"/>
      <c r="AW229" s="490"/>
      <c r="AX229" s="491"/>
    </row>
    <row r="230" spans="1:50" ht="24.75" customHeight="1" x14ac:dyDescent="0.15">
      <c r="A230" s="935"/>
      <c r="B230" s="936"/>
      <c r="C230" s="936"/>
      <c r="D230" s="936"/>
      <c r="E230" s="936"/>
      <c r="F230" s="937"/>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35"/>
      <c r="B231" s="936"/>
      <c r="C231" s="936"/>
      <c r="D231" s="936"/>
      <c r="E231" s="936"/>
      <c r="F231" s="937"/>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35"/>
      <c r="B232" s="936"/>
      <c r="C232" s="936"/>
      <c r="D232" s="936"/>
      <c r="E232" s="936"/>
      <c r="F232" s="937"/>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35"/>
      <c r="B233" s="936"/>
      <c r="C233" s="936"/>
      <c r="D233" s="936"/>
      <c r="E233" s="936"/>
      <c r="F233" s="937"/>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35"/>
      <c r="B234" s="936"/>
      <c r="C234" s="936"/>
      <c r="D234" s="936"/>
      <c r="E234" s="936"/>
      <c r="F234" s="937"/>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35"/>
      <c r="B235" s="936"/>
      <c r="C235" s="936"/>
      <c r="D235" s="936"/>
      <c r="E235" s="936"/>
      <c r="F235" s="937"/>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35"/>
      <c r="B236" s="936"/>
      <c r="C236" s="936"/>
      <c r="D236" s="936"/>
      <c r="E236" s="936"/>
      <c r="F236" s="937"/>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35"/>
      <c r="B237" s="936"/>
      <c r="C237" s="936"/>
      <c r="D237" s="936"/>
      <c r="E237" s="936"/>
      <c r="F237" s="937"/>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35"/>
      <c r="B238" s="936"/>
      <c r="C238" s="936"/>
      <c r="D238" s="936"/>
      <c r="E238" s="936"/>
      <c r="F238" s="937"/>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35"/>
      <c r="B239" s="936"/>
      <c r="C239" s="936"/>
      <c r="D239" s="936"/>
      <c r="E239" s="936"/>
      <c r="F239" s="937"/>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35"/>
      <c r="B240" s="936"/>
      <c r="C240" s="936"/>
      <c r="D240" s="936"/>
      <c r="E240" s="936"/>
      <c r="F240" s="937"/>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6"/>
    </row>
    <row r="241" spans="1:50" ht="24.75" customHeight="1" x14ac:dyDescent="0.15">
      <c r="A241" s="935"/>
      <c r="B241" s="936"/>
      <c r="C241" s="936"/>
      <c r="D241" s="936"/>
      <c r="E241" s="936"/>
      <c r="F241" s="937"/>
      <c r="G241" s="461" t="s">
        <v>19</v>
      </c>
      <c r="H241" s="531"/>
      <c r="I241" s="531"/>
      <c r="J241" s="531"/>
      <c r="K241" s="531"/>
      <c r="L241" s="530" t="s">
        <v>20</v>
      </c>
      <c r="M241" s="531"/>
      <c r="N241" s="531"/>
      <c r="O241" s="531"/>
      <c r="P241" s="531"/>
      <c r="Q241" s="531"/>
      <c r="R241" s="531"/>
      <c r="S241" s="531"/>
      <c r="T241" s="531"/>
      <c r="U241" s="531"/>
      <c r="V241" s="531"/>
      <c r="W241" s="531"/>
      <c r="X241" s="532"/>
      <c r="Y241" s="481" t="s">
        <v>21</v>
      </c>
      <c r="Z241" s="482"/>
      <c r="AA241" s="482"/>
      <c r="AB241" s="681"/>
      <c r="AC241" s="461" t="s">
        <v>19</v>
      </c>
      <c r="AD241" s="531"/>
      <c r="AE241" s="531"/>
      <c r="AF241" s="531"/>
      <c r="AG241" s="531"/>
      <c r="AH241" s="530" t="s">
        <v>20</v>
      </c>
      <c r="AI241" s="531"/>
      <c r="AJ241" s="531"/>
      <c r="AK241" s="531"/>
      <c r="AL241" s="531"/>
      <c r="AM241" s="531"/>
      <c r="AN241" s="531"/>
      <c r="AO241" s="531"/>
      <c r="AP241" s="531"/>
      <c r="AQ241" s="531"/>
      <c r="AR241" s="531"/>
      <c r="AS241" s="531"/>
      <c r="AT241" s="532"/>
      <c r="AU241" s="481" t="s">
        <v>21</v>
      </c>
      <c r="AV241" s="482"/>
      <c r="AW241" s="482"/>
      <c r="AX241" s="483"/>
    </row>
    <row r="242" spans="1:50" ht="24.75" customHeight="1" x14ac:dyDescent="0.15">
      <c r="A242" s="935"/>
      <c r="B242" s="936"/>
      <c r="C242" s="936"/>
      <c r="D242" s="936"/>
      <c r="E242" s="936"/>
      <c r="F242" s="937"/>
      <c r="G242" s="533"/>
      <c r="H242" s="534"/>
      <c r="I242" s="534"/>
      <c r="J242" s="534"/>
      <c r="K242" s="535"/>
      <c r="L242" s="527"/>
      <c r="M242" s="528"/>
      <c r="N242" s="528"/>
      <c r="O242" s="528"/>
      <c r="P242" s="528"/>
      <c r="Q242" s="528"/>
      <c r="R242" s="528"/>
      <c r="S242" s="528"/>
      <c r="T242" s="528"/>
      <c r="U242" s="528"/>
      <c r="V242" s="528"/>
      <c r="W242" s="528"/>
      <c r="X242" s="529"/>
      <c r="Y242" s="489"/>
      <c r="Z242" s="490"/>
      <c r="AA242" s="490"/>
      <c r="AB242" s="688"/>
      <c r="AC242" s="533"/>
      <c r="AD242" s="534"/>
      <c r="AE242" s="534"/>
      <c r="AF242" s="534"/>
      <c r="AG242" s="535"/>
      <c r="AH242" s="527"/>
      <c r="AI242" s="528"/>
      <c r="AJ242" s="528"/>
      <c r="AK242" s="528"/>
      <c r="AL242" s="528"/>
      <c r="AM242" s="528"/>
      <c r="AN242" s="528"/>
      <c r="AO242" s="528"/>
      <c r="AP242" s="528"/>
      <c r="AQ242" s="528"/>
      <c r="AR242" s="528"/>
      <c r="AS242" s="528"/>
      <c r="AT242" s="529"/>
      <c r="AU242" s="489"/>
      <c r="AV242" s="490"/>
      <c r="AW242" s="490"/>
      <c r="AX242" s="491"/>
    </row>
    <row r="243" spans="1:50" ht="24.75" customHeight="1" x14ac:dyDescent="0.15">
      <c r="A243" s="935"/>
      <c r="B243" s="936"/>
      <c r="C243" s="936"/>
      <c r="D243" s="936"/>
      <c r="E243" s="936"/>
      <c r="F243" s="937"/>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35"/>
      <c r="B244" s="936"/>
      <c r="C244" s="936"/>
      <c r="D244" s="936"/>
      <c r="E244" s="936"/>
      <c r="F244" s="937"/>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35"/>
      <c r="B245" s="936"/>
      <c r="C245" s="936"/>
      <c r="D245" s="936"/>
      <c r="E245" s="936"/>
      <c r="F245" s="937"/>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35"/>
      <c r="B246" s="936"/>
      <c r="C246" s="936"/>
      <c r="D246" s="936"/>
      <c r="E246" s="936"/>
      <c r="F246" s="937"/>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35"/>
      <c r="B247" s="936"/>
      <c r="C247" s="936"/>
      <c r="D247" s="936"/>
      <c r="E247" s="936"/>
      <c r="F247" s="937"/>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35"/>
      <c r="B248" s="936"/>
      <c r="C248" s="936"/>
      <c r="D248" s="936"/>
      <c r="E248" s="936"/>
      <c r="F248" s="937"/>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35"/>
      <c r="B249" s="936"/>
      <c r="C249" s="936"/>
      <c r="D249" s="936"/>
      <c r="E249" s="936"/>
      <c r="F249" s="937"/>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35"/>
      <c r="B250" s="936"/>
      <c r="C250" s="936"/>
      <c r="D250" s="936"/>
      <c r="E250" s="936"/>
      <c r="F250" s="937"/>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35"/>
      <c r="B251" s="936"/>
      <c r="C251" s="936"/>
      <c r="D251" s="936"/>
      <c r="E251" s="936"/>
      <c r="F251" s="937"/>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35"/>
      <c r="B252" s="936"/>
      <c r="C252" s="936"/>
      <c r="D252" s="936"/>
      <c r="E252" s="936"/>
      <c r="F252" s="937"/>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35"/>
      <c r="B253" s="936"/>
      <c r="C253" s="936"/>
      <c r="D253" s="936"/>
      <c r="E253" s="936"/>
      <c r="F253" s="937"/>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6"/>
    </row>
    <row r="254" spans="1:50" ht="24.75" customHeight="1" x14ac:dyDescent="0.15">
      <c r="A254" s="935"/>
      <c r="B254" s="936"/>
      <c r="C254" s="936"/>
      <c r="D254" s="936"/>
      <c r="E254" s="936"/>
      <c r="F254" s="937"/>
      <c r="G254" s="461" t="s">
        <v>19</v>
      </c>
      <c r="H254" s="531"/>
      <c r="I254" s="531"/>
      <c r="J254" s="531"/>
      <c r="K254" s="531"/>
      <c r="L254" s="530" t="s">
        <v>20</v>
      </c>
      <c r="M254" s="531"/>
      <c r="N254" s="531"/>
      <c r="O254" s="531"/>
      <c r="P254" s="531"/>
      <c r="Q254" s="531"/>
      <c r="R254" s="531"/>
      <c r="S254" s="531"/>
      <c r="T254" s="531"/>
      <c r="U254" s="531"/>
      <c r="V254" s="531"/>
      <c r="W254" s="531"/>
      <c r="X254" s="532"/>
      <c r="Y254" s="481" t="s">
        <v>21</v>
      </c>
      <c r="Z254" s="482"/>
      <c r="AA254" s="482"/>
      <c r="AB254" s="681"/>
      <c r="AC254" s="461" t="s">
        <v>19</v>
      </c>
      <c r="AD254" s="531"/>
      <c r="AE254" s="531"/>
      <c r="AF254" s="531"/>
      <c r="AG254" s="531"/>
      <c r="AH254" s="530" t="s">
        <v>20</v>
      </c>
      <c r="AI254" s="531"/>
      <c r="AJ254" s="531"/>
      <c r="AK254" s="531"/>
      <c r="AL254" s="531"/>
      <c r="AM254" s="531"/>
      <c r="AN254" s="531"/>
      <c r="AO254" s="531"/>
      <c r="AP254" s="531"/>
      <c r="AQ254" s="531"/>
      <c r="AR254" s="531"/>
      <c r="AS254" s="531"/>
      <c r="AT254" s="532"/>
      <c r="AU254" s="481" t="s">
        <v>21</v>
      </c>
      <c r="AV254" s="482"/>
      <c r="AW254" s="482"/>
      <c r="AX254" s="483"/>
    </row>
    <row r="255" spans="1:50" ht="24.75" customHeight="1" x14ac:dyDescent="0.15">
      <c r="A255" s="935"/>
      <c r="B255" s="936"/>
      <c r="C255" s="936"/>
      <c r="D255" s="936"/>
      <c r="E255" s="936"/>
      <c r="F255" s="937"/>
      <c r="G255" s="533"/>
      <c r="H255" s="534"/>
      <c r="I255" s="534"/>
      <c r="J255" s="534"/>
      <c r="K255" s="535"/>
      <c r="L255" s="527"/>
      <c r="M255" s="528"/>
      <c r="N255" s="528"/>
      <c r="O255" s="528"/>
      <c r="P255" s="528"/>
      <c r="Q255" s="528"/>
      <c r="R255" s="528"/>
      <c r="S255" s="528"/>
      <c r="T255" s="528"/>
      <c r="U255" s="528"/>
      <c r="V255" s="528"/>
      <c r="W255" s="528"/>
      <c r="X255" s="529"/>
      <c r="Y255" s="489"/>
      <c r="Z255" s="490"/>
      <c r="AA255" s="490"/>
      <c r="AB255" s="688"/>
      <c r="AC255" s="533"/>
      <c r="AD255" s="534"/>
      <c r="AE255" s="534"/>
      <c r="AF255" s="534"/>
      <c r="AG255" s="535"/>
      <c r="AH255" s="527"/>
      <c r="AI255" s="528"/>
      <c r="AJ255" s="528"/>
      <c r="AK255" s="528"/>
      <c r="AL255" s="528"/>
      <c r="AM255" s="528"/>
      <c r="AN255" s="528"/>
      <c r="AO255" s="528"/>
      <c r="AP255" s="528"/>
      <c r="AQ255" s="528"/>
      <c r="AR255" s="528"/>
      <c r="AS255" s="528"/>
      <c r="AT255" s="529"/>
      <c r="AU255" s="489"/>
      <c r="AV255" s="490"/>
      <c r="AW255" s="490"/>
      <c r="AX255" s="491"/>
    </row>
    <row r="256" spans="1:50" ht="24.75" customHeight="1" x14ac:dyDescent="0.15">
      <c r="A256" s="935"/>
      <c r="B256" s="936"/>
      <c r="C256" s="936"/>
      <c r="D256" s="936"/>
      <c r="E256" s="936"/>
      <c r="F256" s="937"/>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35"/>
      <c r="B257" s="936"/>
      <c r="C257" s="936"/>
      <c r="D257" s="936"/>
      <c r="E257" s="936"/>
      <c r="F257" s="937"/>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35"/>
      <c r="B258" s="936"/>
      <c r="C258" s="936"/>
      <c r="D258" s="936"/>
      <c r="E258" s="936"/>
      <c r="F258" s="937"/>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35"/>
      <c r="B259" s="936"/>
      <c r="C259" s="936"/>
      <c r="D259" s="936"/>
      <c r="E259" s="936"/>
      <c r="F259" s="937"/>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35"/>
      <c r="B260" s="936"/>
      <c r="C260" s="936"/>
      <c r="D260" s="936"/>
      <c r="E260" s="936"/>
      <c r="F260" s="937"/>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35"/>
      <c r="B261" s="936"/>
      <c r="C261" s="936"/>
      <c r="D261" s="936"/>
      <c r="E261" s="936"/>
      <c r="F261" s="937"/>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35"/>
      <c r="B262" s="936"/>
      <c r="C262" s="936"/>
      <c r="D262" s="936"/>
      <c r="E262" s="936"/>
      <c r="F262" s="937"/>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35"/>
      <c r="B263" s="936"/>
      <c r="C263" s="936"/>
      <c r="D263" s="936"/>
      <c r="E263" s="936"/>
      <c r="F263" s="937"/>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35"/>
      <c r="B264" s="936"/>
      <c r="C264" s="936"/>
      <c r="D264" s="936"/>
      <c r="E264" s="936"/>
      <c r="F264" s="937"/>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46">
        <v>1</v>
      </c>
      <c r="B4" s="94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6">
        <v>2</v>
      </c>
      <c r="B5" s="94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6">
        <v>3</v>
      </c>
      <c r="B6" s="94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6">
        <v>4</v>
      </c>
      <c r="B7" s="94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6">
        <v>5</v>
      </c>
      <c r="B8" s="94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6">
        <v>6</v>
      </c>
      <c r="B9" s="94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6">
        <v>7</v>
      </c>
      <c r="B10" s="94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6">
        <v>8</v>
      </c>
      <c r="B11" s="94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6">
        <v>9</v>
      </c>
      <c r="B12" s="94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6">
        <v>10</v>
      </c>
      <c r="B13" s="94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6">
        <v>11</v>
      </c>
      <c r="B14" s="94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6">
        <v>12</v>
      </c>
      <c r="B15" s="94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6">
        <v>13</v>
      </c>
      <c r="B16" s="94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6">
        <v>14</v>
      </c>
      <c r="B17" s="94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6">
        <v>15</v>
      </c>
      <c r="B18" s="94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6">
        <v>16</v>
      </c>
      <c r="B19" s="94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6">
        <v>17</v>
      </c>
      <c r="B20" s="94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6">
        <v>18</v>
      </c>
      <c r="B21" s="94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6">
        <v>19</v>
      </c>
      <c r="B22" s="94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6">
        <v>20</v>
      </c>
      <c r="B23" s="94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6">
        <v>21</v>
      </c>
      <c r="B24" s="94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6">
        <v>22</v>
      </c>
      <c r="B25" s="94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6">
        <v>23</v>
      </c>
      <c r="B26" s="94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6">
        <v>24</v>
      </c>
      <c r="B27" s="94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6">
        <v>25</v>
      </c>
      <c r="B28" s="94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6">
        <v>26</v>
      </c>
      <c r="B29" s="94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6">
        <v>27</v>
      </c>
      <c r="B30" s="94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6">
        <v>28</v>
      </c>
      <c r="B31" s="94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6">
        <v>29</v>
      </c>
      <c r="B32" s="94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6">
        <v>30</v>
      </c>
      <c r="B33" s="94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46">
        <v>1</v>
      </c>
      <c r="B37" s="94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6">
        <v>2</v>
      </c>
      <c r="B38" s="94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6">
        <v>3</v>
      </c>
      <c r="B39" s="94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6">
        <v>4</v>
      </c>
      <c r="B40" s="94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6">
        <v>5</v>
      </c>
      <c r="B41" s="94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6">
        <v>6</v>
      </c>
      <c r="B42" s="94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6">
        <v>7</v>
      </c>
      <c r="B43" s="94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6">
        <v>8</v>
      </c>
      <c r="B44" s="94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6">
        <v>9</v>
      </c>
      <c r="B45" s="94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6">
        <v>10</v>
      </c>
      <c r="B46" s="94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6">
        <v>11</v>
      </c>
      <c r="B47" s="94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6">
        <v>12</v>
      </c>
      <c r="B48" s="94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6">
        <v>13</v>
      </c>
      <c r="B49" s="94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6">
        <v>14</v>
      </c>
      <c r="B50" s="94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6">
        <v>15</v>
      </c>
      <c r="B51" s="94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6">
        <v>16</v>
      </c>
      <c r="B52" s="94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6">
        <v>17</v>
      </c>
      <c r="B53" s="94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6">
        <v>18</v>
      </c>
      <c r="B54" s="94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6">
        <v>19</v>
      </c>
      <c r="B55" s="94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6">
        <v>20</v>
      </c>
      <c r="B56" s="94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6">
        <v>21</v>
      </c>
      <c r="B57" s="94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6">
        <v>22</v>
      </c>
      <c r="B58" s="94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6">
        <v>23</v>
      </c>
      <c r="B59" s="94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6">
        <v>24</v>
      </c>
      <c r="B60" s="94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6">
        <v>25</v>
      </c>
      <c r="B61" s="94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6">
        <v>26</v>
      </c>
      <c r="B62" s="94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6">
        <v>27</v>
      </c>
      <c r="B63" s="94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6">
        <v>28</v>
      </c>
      <c r="B64" s="94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6">
        <v>29</v>
      </c>
      <c r="B65" s="94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6">
        <v>30</v>
      </c>
      <c r="B66" s="94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46">
        <v>1</v>
      </c>
      <c r="B70" s="94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6">
        <v>2</v>
      </c>
      <c r="B71" s="94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6">
        <v>3</v>
      </c>
      <c r="B72" s="94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6">
        <v>4</v>
      </c>
      <c r="B73" s="94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6">
        <v>5</v>
      </c>
      <c r="B74" s="94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6">
        <v>6</v>
      </c>
      <c r="B75" s="94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6">
        <v>7</v>
      </c>
      <c r="B76" s="94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6">
        <v>8</v>
      </c>
      <c r="B77" s="94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6">
        <v>9</v>
      </c>
      <c r="B78" s="94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6">
        <v>10</v>
      </c>
      <c r="B79" s="94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6">
        <v>11</v>
      </c>
      <c r="B80" s="94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6">
        <v>12</v>
      </c>
      <c r="B81" s="94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6">
        <v>13</v>
      </c>
      <c r="B82" s="94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6">
        <v>14</v>
      </c>
      <c r="B83" s="94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6">
        <v>15</v>
      </c>
      <c r="B84" s="94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6">
        <v>16</v>
      </c>
      <c r="B85" s="94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6">
        <v>17</v>
      </c>
      <c r="B86" s="94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6">
        <v>18</v>
      </c>
      <c r="B87" s="94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6">
        <v>19</v>
      </c>
      <c r="B88" s="94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6">
        <v>20</v>
      </c>
      <c r="B89" s="94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6">
        <v>21</v>
      </c>
      <c r="B90" s="94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6">
        <v>22</v>
      </c>
      <c r="B91" s="94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6">
        <v>23</v>
      </c>
      <c r="B92" s="94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6">
        <v>24</v>
      </c>
      <c r="B93" s="94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6">
        <v>25</v>
      </c>
      <c r="B94" s="94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6">
        <v>26</v>
      </c>
      <c r="B95" s="94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6">
        <v>27</v>
      </c>
      <c r="B96" s="94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6">
        <v>28</v>
      </c>
      <c r="B97" s="94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6">
        <v>29</v>
      </c>
      <c r="B98" s="94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6">
        <v>30</v>
      </c>
      <c r="B99" s="94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46">
        <v>1</v>
      </c>
      <c r="B103" s="94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6">
        <v>2</v>
      </c>
      <c r="B104" s="94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6">
        <v>3</v>
      </c>
      <c r="B105" s="94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6">
        <v>4</v>
      </c>
      <c r="B106" s="94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6">
        <v>5</v>
      </c>
      <c r="B107" s="94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6">
        <v>6</v>
      </c>
      <c r="B108" s="94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6">
        <v>7</v>
      </c>
      <c r="B109" s="94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6">
        <v>8</v>
      </c>
      <c r="B110" s="94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6">
        <v>9</v>
      </c>
      <c r="B111" s="94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6">
        <v>10</v>
      </c>
      <c r="B112" s="94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6">
        <v>11</v>
      </c>
      <c r="B113" s="94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6">
        <v>12</v>
      </c>
      <c r="B114" s="94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6">
        <v>13</v>
      </c>
      <c r="B115" s="94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6">
        <v>14</v>
      </c>
      <c r="B116" s="94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6">
        <v>15</v>
      </c>
      <c r="B117" s="94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6">
        <v>16</v>
      </c>
      <c r="B118" s="94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6">
        <v>17</v>
      </c>
      <c r="B119" s="94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6">
        <v>18</v>
      </c>
      <c r="B120" s="94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6">
        <v>19</v>
      </c>
      <c r="B121" s="94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6">
        <v>20</v>
      </c>
      <c r="B122" s="94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6">
        <v>21</v>
      </c>
      <c r="B123" s="94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6">
        <v>22</v>
      </c>
      <c r="B124" s="94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6">
        <v>23</v>
      </c>
      <c r="B125" s="94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6">
        <v>24</v>
      </c>
      <c r="B126" s="94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6">
        <v>25</v>
      </c>
      <c r="B127" s="94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6">
        <v>26</v>
      </c>
      <c r="B128" s="94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6">
        <v>27</v>
      </c>
      <c r="B129" s="94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6">
        <v>28</v>
      </c>
      <c r="B130" s="94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6">
        <v>29</v>
      </c>
      <c r="B131" s="94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6">
        <v>30</v>
      </c>
      <c r="B132" s="94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46">
        <v>1</v>
      </c>
      <c r="B136" s="94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6">
        <v>2</v>
      </c>
      <c r="B137" s="94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6">
        <v>3</v>
      </c>
      <c r="B138" s="94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6">
        <v>4</v>
      </c>
      <c r="B139" s="94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6">
        <v>5</v>
      </c>
      <c r="B140" s="94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6">
        <v>6</v>
      </c>
      <c r="B141" s="94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6">
        <v>7</v>
      </c>
      <c r="B142" s="94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6">
        <v>8</v>
      </c>
      <c r="B143" s="94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6">
        <v>9</v>
      </c>
      <c r="B144" s="94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6">
        <v>10</v>
      </c>
      <c r="B145" s="94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6">
        <v>11</v>
      </c>
      <c r="B146" s="94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6">
        <v>12</v>
      </c>
      <c r="B147" s="94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6">
        <v>13</v>
      </c>
      <c r="B148" s="94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6">
        <v>14</v>
      </c>
      <c r="B149" s="94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6">
        <v>15</v>
      </c>
      <c r="B150" s="94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6">
        <v>16</v>
      </c>
      <c r="B151" s="94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6">
        <v>17</v>
      </c>
      <c r="B152" s="94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6">
        <v>18</v>
      </c>
      <c r="B153" s="94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6">
        <v>19</v>
      </c>
      <c r="B154" s="94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6">
        <v>20</v>
      </c>
      <c r="B155" s="94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6">
        <v>21</v>
      </c>
      <c r="B156" s="94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6">
        <v>22</v>
      </c>
      <c r="B157" s="94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6">
        <v>23</v>
      </c>
      <c r="B158" s="94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6">
        <v>24</v>
      </c>
      <c r="B159" s="94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6">
        <v>25</v>
      </c>
      <c r="B160" s="94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6">
        <v>26</v>
      </c>
      <c r="B161" s="94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6">
        <v>27</v>
      </c>
      <c r="B162" s="94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6">
        <v>28</v>
      </c>
      <c r="B163" s="94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6">
        <v>29</v>
      </c>
      <c r="B164" s="94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6">
        <v>30</v>
      </c>
      <c r="B165" s="94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46">
        <v>1</v>
      </c>
      <c r="B169" s="94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6">
        <v>2</v>
      </c>
      <c r="B170" s="94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6">
        <v>3</v>
      </c>
      <c r="B171" s="94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6">
        <v>4</v>
      </c>
      <c r="B172" s="94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6">
        <v>5</v>
      </c>
      <c r="B173" s="94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6">
        <v>6</v>
      </c>
      <c r="B174" s="94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6">
        <v>7</v>
      </c>
      <c r="B175" s="94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6">
        <v>8</v>
      </c>
      <c r="B176" s="94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6">
        <v>9</v>
      </c>
      <c r="B177" s="94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6">
        <v>10</v>
      </c>
      <c r="B178" s="94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6">
        <v>11</v>
      </c>
      <c r="B179" s="94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6">
        <v>12</v>
      </c>
      <c r="B180" s="94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6">
        <v>13</v>
      </c>
      <c r="B181" s="94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6">
        <v>14</v>
      </c>
      <c r="B182" s="94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6">
        <v>15</v>
      </c>
      <c r="B183" s="94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6">
        <v>16</v>
      </c>
      <c r="B184" s="94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6">
        <v>17</v>
      </c>
      <c r="B185" s="94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6">
        <v>18</v>
      </c>
      <c r="B186" s="94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6">
        <v>19</v>
      </c>
      <c r="B187" s="94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6">
        <v>20</v>
      </c>
      <c r="B188" s="94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6">
        <v>21</v>
      </c>
      <c r="B189" s="94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6">
        <v>22</v>
      </c>
      <c r="B190" s="94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6">
        <v>23</v>
      </c>
      <c r="B191" s="94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6">
        <v>24</v>
      </c>
      <c r="B192" s="94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6">
        <v>25</v>
      </c>
      <c r="B193" s="94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6">
        <v>26</v>
      </c>
      <c r="B194" s="94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6">
        <v>27</v>
      </c>
      <c r="B195" s="94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6">
        <v>28</v>
      </c>
      <c r="B196" s="94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6">
        <v>29</v>
      </c>
      <c r="B197" s="94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6">
        <v>30</v>
      </c>
      <c r="B198" s="94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46">
        <v>1</v>
      </c>
      <c r="B202" s="94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6">
        <v>2</v>
      </c>
      <c r="B203" s="94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6">
        <v>3</v>
      </c>
      <c r="B204" s="94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6">
        <v>4</v>
      </c>
      <c r="B205" s="94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6">
        <v>5</v>
      </c>
      <c r="B206" s="94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6">
        <v>6</v>
      </c>
      <c r="B207" s="94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6">
        <v>7</v>
      </c>
      <c r="B208" s="94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6">
        <v>8</v>
      </c>
      <c r="B209" s="94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6">
        <v>9</v>
      </c>
      <c r="B210" s="94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6">
        <v>10</v>
      </c>
      <c r="B211" s="94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6">
        <v>11</v>
      </c>
      <c r="B212" s="94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6">
        <v>12</v>
      </c>
      <c r="B213" s="94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6">
        <v>13</v>
      </c>
      <c r="B214" s="94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6">
        <v>14</v>
      </c>
      <c r="B215" s="94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6">
        <v>15</v>
      </c>
      <c r="B216" s="94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6">
        <v>16</v>
      </c>
      <c r="B217" s="94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6">
        <v>17</v>
      </c>
      <c r="B218" s="94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6">
        <v>18</v>
      </c>
      <c r="B219" s="94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6">
        <v>19</v>
      </c>
      <c r="B220" s="94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6">
        <v>20</v>
      </c>
      <c r="B221" s="94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6">
        <v>21</v>
      </c>
      <c r="B222" s="94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6">
        <v>22</v>
      </c>
      <c r="B223" s="94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6">
        <v>23</v>
      </c>
      <c r="B224" s="94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6">
        <v>24</v>
      </c>
      <c r="B225" s="94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6">
        <v>25</v>
      </c>
      <c r="B226" s="94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6">
        <v>26</v>
      </c>
      <c r="B227" s="94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6">
        <v>27</v>
      </c>
      <c r="B228" s="94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6">
        <v>28</v>
      </c>
      <c r="B229" s="94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6">
        <v>29</v>
      </c>
      <c r="B230" s="94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6">
        <v>30</v>
      </c>
      <c r="B231" s="94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46">
        <v>1</v>
      </c>
      <c r="B235" s="94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6">
        <v>2</v>
      </c>
      <c r="B236" s="94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6">
        <v>3</v>
      </c>
      <c r="B237" s="94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6">
        <v>4</v>
      </c>
      <c r="B238" s="94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6">
        <v>5</v>
      </c>
      <c r="B239" s="94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6">
        <v>6</v>
      </c>
      <c r="B240" s="94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6">
        <v>7</v>
      </c>
      <c r="B241" s="94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6">
        <v>8</v>
      </c>
      <c r="B242" s="94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6">
        <v>9</v>
      </c>
      <c r="B243" s="94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6">
        <v>10</v>
      </c>
      <c r="B244" s="94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6">
        <v>11</v>
      </c>
      <c r="B245" s="94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6">
        <v>12</v>
      </c>
      <c r="B246" s="94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6">
        <v>13</v>
      </c>
      <c r="B247" s="94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6">
        <v>14</v>
      </c>
      <c r="B248" s="94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6">
        <v>15</v>
      </c>
      <c r="B249" s="94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6">
        <v>16</v>
      </c>
      <c r="B250" s="94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6">
        <v>17</v>
      </c>
      <c r="B251" s="94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6">
        <v>18</v>
      </c>
      <c r="B252" s="94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6">
        <v>19</v>
      </c>
      <c r="B253" s="94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6">
        <v>20</v>
      </c>
      <c r="B254" s="94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6">
        <v>21</v>
      </c>
      <c r="B255" s="94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6">
        <v>22</v>
      </c>
      <c r="B256" s="94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6">
        <v>23</v>
      </c>
      <c r="B257" s="94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6">
        <v>24</v>
      </c>
      <c r="B258" s="94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6">
        <v>25</v>
      </c>
      <c r="B259" s="94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6">
        <v>26</v>
      </c>
      <c r="B260" s="94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6">
        <v>27</v>
      </c>
      <c r="B261" s="94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6">
        <v>28</v>
      </c>
      <c r="B262" s="94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6">
        <v>29</v>
      </c>
      <c r="B263" s="94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6">
        <v>30</v>
      </c>
      <c r="B264" s="94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46">
        <v>1</v>
      </c>
      <c r="B268" s="94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6">
        <v>2</v>
      </c>
      <c r="B269" s="94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6">
        <v>3</v>
      </c>
      <c r="B270" s="94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6">
        <v>4</v>
      </c>
      <c r="B271" s="94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6">
        <v>5</v>
      </c>
      <c r="B272" s="94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6">
        <v>6</v>
      </c>
      <c r="B273" s="94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6">
        <v>7</v>
      </c>
      <c r="B274" s="94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6">
        <v>8</v>
      </c>
      <c r="B275" s="94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6">
        <v>9</v>
      </c>
      <c r="B276" s="94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6">
        <v>10</v>
      </c>
      <c r="B277" s="94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6">
        <v>11</v>
      </c>
      <c r="B278" s="94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6">
        <v>12</v>
      </c>
      <c r="B279" s="94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6">
        <v>13</v>
      </c>
      <c r="B280" s="94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6">
        <v>14</v>
      </c>
      <c r="B281" s="94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6">
        <v>15</v>
      </c>
      <c r="B282" s="94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6">
        <v>16</v>
      </c>
      <c r="B283" s="94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6">
        <v>17</v>
      </c>
      <c r="B284" s="94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6">
        <v>18</v>
      </c>
      <c r="B285" s="94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6">
        <v>19</v>
      </c>
      <c r="B286" s="94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6">
        <v>20</v>
      </c>
      <c r="B287" s="94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6">
        <v>21</v>
      </c>
      <c r="B288" s="94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6">
        <v>22</v>
      </c>
      <c r="B289" s="94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6">
        <v>23</v>
      </c>
      <c r="B290" s="94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6">
        <v>24</v>
      </c>
      <c r="B291" s="94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6">
        <v>25</v>
      </c>
      <c r="B292" s="94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6">
        <v>26</v>
      </c>
      <c r="B293" s="94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6">
        <v>27</v>
      </c>
      <c r="B294" s="94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6">
        <v>28</v>
      </c>
      <c r="B295" s="94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6">
        <v>29</v>
      </c>
      <c r="B296" s="94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6">
        <v>30</v>
      </c>
      <c r="B297" s="94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46">
        <v>1</v>
      </c>
      <c r="B301" s="94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6">
        <v>2</v>
      </c>
      <c r="B302" s="94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6">
        <v>3</v>
      </c>
      <c r="B303" s="94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6">
        <v>4</v>
      </c>
      <c r="B304" s="94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6">
        <v>5</v>
      </c>
      <c r="B305" s="94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6">
        <v>6</v>
      </c>
      <c r="B306" s="94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6">
        <v>7</v>
      </c>
      <c r="B307" s="94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6">
        <v>8</v>
      </c>
      <c r="B308" s="94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6">
        <v>9</v>
      </c>
      <c r="B309" s="94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6">
        <v>10</v>
      </c>
      <c r="B310" s="94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6">
        <v>11</v>
      </c>
      <c r="B311" s="94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6">
        <v>12</v>
      </c>
      <c r="B312" s="94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6">
        <v>13</v>
      </c>
      <c r="B313" s="94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6">
        <v>14</v>
      </c>
      <c r="B314" s="94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6">
        <v>15</v>
      </c>
      <c r="B315" s="94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6">
        <v>16</v>
      </c>
      <c r="B316" s="94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6">
        <v>17</v>
      </c>
      <c r="B317" s="94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6">
        <v>18</v>
      </c>
      <c r="B318" s="94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6">
        <v>19</v>
      </c>
      <c r="B319" s="94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6">
        <v>20</v>
      </c>
      <c r="B320" s="94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6">
        <v>21</v>
      </c>
      <c r="B321" s="94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6">
        <v>22</v>
      </c>
      <c r="B322" s="94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6">
        <v>23</v>
      </c>
      <c r="B323" s="94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6">
        <v>24</v>
      </c>
      <c r="B324" s="94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6">
        <v>25</v>
      </c>
      <c r="B325" s="94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6">
        <v>26</v>
      </c>
      <c r="B326" s="94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6">
        <v>27</v>
      </c>
      <c r="B327" s="94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6">
        <v>28</v>
      </c>
      <c r="B328" s="94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6">
        <v>29</v>
      </c>
      <c r="B329" s="94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6">
        <v>30</v>
      </c>
      <c r="B330" s="94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46">
        <v>1</v>
      </c>
      <c r="B334" s="94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6">
        <v>2</v>
      </c>
      <c r="B335" s="94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6">
        <v>3</v>
      </c>
      <c r="B336" s="94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6">
        <v>4</v>
      </c>
      <c r="B337" s="94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6">
        <v>5</v>
      </c>
      <c r="B338" s="94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6">
        <v>6</v>
      </c>
      <c r="B339" s="94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6">
        <v>7</v>
      </c>
      <c r="B340" s="94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6">
        <v>8</v>
      </c>
      <c r="B341" s="94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6">
        <v>9</v>
      </c>
      <c r="B342" s="94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6">
        <v>10</v>
      </c>
      <c r="B343" s="94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6">
        <v>11</v>
      </c>
      <c r="B344" s="94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6">
        <v>12</v>
      </c>
      <c r="B345" s="94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6">
        <v>13</v>
      </c>
      <c r="B346" s="94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6">
        <v>14</v>
      </c>
      <c r="B347" s="94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6">
        <v>15</v>
      </c>
      <c r="B348" s="94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6">
        <v>16</v>
      </c>
      <c r="B349" s="94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6">
        <v>17</v>
      </c>
      <c r="B350" s="94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6">
        <v>18</v>
      </c>
      <c r="B351" s="94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6">
        <v>19</v>
      </c>
      <c r="B352" s="94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6">
        <v>20</v>
      </c>
      <c r="B353" s="94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6">
        <v>21</v>
      </c>
      <c r="B354" s="94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6">
        <v>22</v>
      </c>
      <c r="B355" s="94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6">
        <v>23</v>
      </c>
      <c r="B356" s="94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6">
        <v>24</v>
      </c>
      <c r="B357" s="94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6">
        <v>25</v>
      </c>
      <c r="B358" s="94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6">
        <v>26</v>
      </c>
      <c r="B359" s="94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6">
        <v>27</v>
      </c>
      <c r="B360" s="94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6">
        <v>28</v>
      </c>
      <c r="B361" s="94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6">
        <v>29</v>
      </c>
      <c r="B362" s="94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6">
        <v>30</v>
      </c>
      <c r="B363" s="94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46">
        <v>1</v>
      </c>
      <c r="B367" s="94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6">
        <v>2</v>
      </c>
      <c r="B368" s="94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6">
        <v>3</v>
      </c>
      <c r="B369" s="94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6">
        <v>4</v>
      </c>
      <c r="B370" s="94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6">
        <v>5</v>
      </c>
      <c r="B371" s="94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6">
        <v>6</v>
      </c>
      <c r="B372" s="94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6">
        <v>7</v>
      </c>
      <c r="B373" s="94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6">
        <v>8</v>
      </c>
      <c r="B374" s="94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6">
        <v>9</v>
      </c>
      <c r="B375" s="94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6">
        <v>10</v>
      </c>
      <c r="B376" s="94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6">
        <v>11</v>
      </c>
      <c r="B377" s="94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6">
        <v>12</v>
      </c>
      <c r="B378" s="94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6">
        <v>13</v>
      </c>
      <c r="B379" s="94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6">
        <v>14</v>
      </c>
      <c r="B380" s="94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6">
        <v>15</v>
      </c>
      <c r="B381" s="94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6">
        <v>16</v>
      </c>
      <c r="B382" s="94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6">
        <v>17</v>
      </c>
      <c r="B383" s="94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6">
        <v>18</v>
      </c>
      <c r="B384" s="94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6">
        <v>19</v>
      </c>
      <c r="B385" s="94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6">
        <v>20</v>
      </c>
      <c r="B386" s="94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6">
        <v>21</v>
      </c>
      <c r="B387" s="94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6">
        <v>22</v>
      </c>
      <c r="B388" s="94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6">
        <v>23</v>
      </c>
      <c r="B389" s="94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6">
        <v>24</v>
      </c>
      <c r="B390" s="94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6">
        <v>25</v>
      </c>
      <c r="B391" s="94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6">
        <v>26</v>
      </c>
      <c r="B392" s="94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6">
        <v>27</v>
      </c>
      <c r="B393" s="94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6">
        <v>28</v>
      </c>
      <c r="B394" s="94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6">
        <v>29</v>
      </c>
      <c r="B395" s="94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6">
        <v>30</v>
      </c>
      <c r="B396" s="94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46">
        <v>1</v>
      </c>
      <c r="B400" s="94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6">
        <v>2</v>
      </c>
      <c r="B401" s="94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6">
        <v>3</v>
      </c>
      <c r="B402" s="94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6">
        <v>4</v>
      </c>
      <c r="B403" s="94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6">
        <v>5</v>
      </c>
      <c r="B404" s="94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6">
        <v>6</v>
      </c>
      <c r="B405" s="94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6">
        <v>7</v>
      </c>
      <c r="B406" s="94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6">
        <v>8</v>
      </c>
      <c r="B407" s="94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6">
        <v>9</v>
      </c>
      <c r="B408" s="94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6">
        <v>10</v>
      </c>
      <c r="B409" s="94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6">
        <v>11</v>
      </c>
      <c r="B410" s="94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6">
        <v>12</v>
      </c>
      <c r="B411" s="94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6">
        <v>13</v>
      </c>
      <c r="B412" s="94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6">
        <v>14</v>
      </c>
      <c r="B413" s="94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6">
        <v>15</v>
      </c>
      <c r="B414" s="94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6">
        <v>16</v>
      </c>
      <c r="B415" s="94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6">
        <v>17</v>
      </c>
      <c r="B416" s="94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6">
        <v>18</v>
      </c>
      <c r="B417" s="94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6">
        <v>19</v>
      </c>
      <c r="B418" s="94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6">
        <v>20</v>
      </c>
      <c r="B419" s="94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6">
        <v>21</v>
      </c>
      <c r="B420" s="94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6">
        <v>22</v>
      </c>
      <c r="B421" s="94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6">
        <v>23</v>
      </c>
      <c r="B422" s="94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6">
        <v>24</v>
      </c>
      <c r="B423" s="94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6">
        <v>25</v>
      </c>
      <c r="B424" s="94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6">
        <v>26</v>
      </c>
      <c r="B425" s="94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6">
        <v>27</v>
      </c>
      <c r="B426" s="94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6">
        <v>28</v>
      </c>
      <c r="B427" s="94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6">
        <v>29</v>
      </c>
      <c r="B428" s="94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6">
        <v>30</v>
      </c>
      <c r="B429" s="94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46">
        <v>1</v>
      </c>
      <c r="B433" s="94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6">
        <v>2</v>
      </c>
      <c r="B434" s="94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6">
        <v>3</v>
      </c>
      <c r="B435" s="94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6">
        <v>4</v>
      </c>
      <c r="B436" s="94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6">
        <v>5</v>
      </c>
      <c r="B437" s="94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6">
        <v>6</v>
      </c>
      <c r="B438" s="94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6">
        <v>7</v>
      </c>
      <c r="B439" s="94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6">
        <v>8</v>
      </c>
      <c r="B440" s="94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6">
        <v>9</v>
      </c>
      <c r="B441" s="94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6">
        <v>10</v>
      </c>
      <c r="B442" s="94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6">
        <v>11</v>
      </c>
      <c r="B443" s="94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6">
        <v>12</v>
      </c>
      <c r="B444" s="94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6">
        <v>13</v>
      </c>
      <c r="B445" s="94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6">
        <v>14</v>
      </c>
      <c r="B446" s="94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6">
        <v>15</v>
      </c>
      <c r="B447" s="94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6">
        <v>16</v>
      </c>
      <c r="B448" s="94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6">
        <v>17</v>
      </c>
      <c r="B449" s="94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6">
        <v>18</v>
      </c>
      <c r="B450" s="94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6">
        <v>19</v>
      </c>
      <c r="B451" s="94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6">
        <v>20</v>
      </c>
      <c r="B452" s="94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6">
        <v>21</v>
      </c>
      <c r="B453" s="94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6">
        <v>22</v>
      </c>
      <c r="B454" s="94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6">
        <v>23</v>
      </c>
      <c r="B455" s="94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6">
        <v>24</v>
      </c>
      <c r="B456" s="94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6">
        <v>25</v>
      </c>
      <c r="B457" s="94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6">
        <v>26</v>
      </c>
      <c r="B458" s="94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6">
        <v>27</v>
      </c>
      <c r="B459" s="94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6">
        <v>28</v>
      </c>
      <c r="B460" s="94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6">
        <v>29</v>
      </c>
      <c r="B461" s="94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6">
        <v>30</v>
      </c>
      <c r="B462" s="94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46">
        <v>1</v>
      </c>
      <c r="B466" s="94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6">
        <v>2</v>
      </c>
      <c r="B467" s="94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6">
        <v>3</v>
      </c>
      <c r="B468" s="94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6">
        <v>4</v>
      </c>
      <c r="B469" s="94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6">
        <v>5</v>
      </c>
      <c r="B470" s="94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6">
        <v>6</v>
      </c>
      <c r="B471" s="94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6">
        <v>7</v>
      </c>
      <c r="B472" s="94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6">
        <v>8</v>
      </c>
      <c r="B473" s="94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6">
        <v>9</v>
      </c>
      <c r="B474" s="94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6">
        <v>10</v>
      </c>
      <c r="B475" s="94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6">
        <v>11</v>
      </c>
      <c r="B476" s="94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6">
        <v>12</v>
      </c>
      <c r="B477" s="94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6">
        <v>13</v>
      </c>
      <c r="B478" s="94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6">
        <v>14</v>
      </c>
      <c r="B479" s="94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6">
        <v>15</v>
      </c>
      <c r="B480" s="94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6">
        <v>16</v>
      </c>
      <c r="B481" s="94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6">
        <v>17</v>
      </c>
      <c r="B482" s="94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6">
        <v>18</v>
      </c>
      <c r="B483" s="94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6">
        <v>19</v>
      </c>
      <c r="B484" s="94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6">
        <v>20</v>
      </c>
      <c r="B485" s="94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6">
        <v>21</v>
      </c>
      <c r="B486" s="94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6">
        <v>22</v>
      </c>
      <c r="B487" s="94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6">
        <v>23</v>
      </c>
      <c r="B488" s="94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6">
        <v>24</v>
      </c>
      <c r="B489" s="94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6">
        <v>25</v>
      </c>
      <c r="B490" s="94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6">
        <v>26</v>
      </c>
      <c r="B491" s="94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6">
        <v>27</v>
      </c>
      <c r="B492" s="94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6">
        <v>28</v>
      </c>
      <c r="B493" s="94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6">
        <v>29</v>
      </c>
      <c r="B494" s="94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6">
        <v>30</v>
      </c>
      <c r="B495" s="94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46">
        <v>1</v>
      </c>
      <c r="B499" s="94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6">
        <v>2</v>
      </c>
      <c r="B500" s="94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6">
        <v>3</v>
      </c>
      <c r="B501" s="94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6">
        <v>4</v>
      </c>
      <c r="B502" s="94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6">
        <v>5</v>
      </c>
      <c r="B503" s="94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6">
        <v>6</v>
      </c>
      <c r="B504" s="94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6">
        <v>7</v>
      </c>
      <c r="B505" s="94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6">
        <v>8</v>
      </c>
      <c r="B506" s="94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6">
        <v>9</v>
      </c>
      <c r="B507" s="94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6">
        <v>10</v>
      </c>
      <c r="B508" s="94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6">
        <v>11</v>
      </c>
      <c r="B509" s="94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6">
        <v>12</v>
      </c>
      <c r="B510" s="94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6">
        <v>13</v>
      </c>
      <c r="B511" s="94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6">
        <v>14</v>
      </c>
      <c r="B512" s="94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6">
        <v>15</v>
      </c>
      <c r="B513" s="94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6">
        <v>16</v>
      </c>
      <c r="B514" s="94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6">
        <v>17</v>
      </c>
      <c r="B515" s="94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6">
        <v>18</v>
      </c>
      <c r="B516" s="94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6">
        <v>19</v>
      </c>
      <c r="B517" s="94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6">
        <v>20</v>
      </c>
      <c r="B518" s="94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6">
        <v>21</v>
      </c>
      <c r="B519" s="94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6">
        <v>22</v>
      </c>
      <c r="B520" s="94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6">
        <v>23</v>
      </c>
      <c r="B521" s="94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6">
        <v>24</v>
      </c>
      <c r="B522" s="94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6">
        <v>25</v>
      </c>
      <c r="B523" s="94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6">
        <v>26</v>
      </c>
      <c r="B524" s="94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6">
        <v>27</v>
      </c>
      <c r="B525" s="94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6">
        <v>28</v>
      </c>
      <c r="B526" s="94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6">
        <v>29</v>
      </c>
      <c r="B527" s="94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6">
        <v>30</v>
      </c>
      <c r="B528" s="94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46">
        <v>1</v>
      </c>
      <c r="B532" s="94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6">
        <v>2</v>
      </c>
      <c r="B533" s="94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6">
        <v>3</v>
      </c>
      <c r="B534" s="94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6">
        <v>4</v>
      </c>
      <c r="B535" s="94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6">
        <v>5</v>
      </c>
      <c r="B536" s="94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6">
        <v>6</v>
      </c>
      <c r="B537" s="94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6">
        <v>7</v>
      </c>
      <c r="B538" s="94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6">
        <v>8</v>
      </c>
      <c r="B539" s="94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6">
        <v>9</v>
      </c>
      <c r="B540" s="94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6">
        <v>10</v>
      </c>
      <c r="B541" s="94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6">
        <v>11</v>
      </c>
      <c r="B542" s="94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6">
        <v>12</v>
      </c>
      <c r="B543" s="94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6">
        <v>13</v>
      </c>
      <c r="B544" s="94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6">
        <v>14</v>
      </c>
      <c r="B545" s="94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6">
        <v>15</v>
      </c>
      <c r="B546" s="94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6">
        <v>16</v>
      </c>
      <c r="B547" s="94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6">
        <v>17</v>
      </c>
      <c r="B548" s="94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6">
        <v>18</v>
      </c>
      <c r="B549" s="94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6">
        <v>19</v>
      </c>
      <c r="B550" s="94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6">
        <v>20</v>
      </c>
      <c r="B551" s="94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6">
        <v>21</v>
      </c>
      <c r="B552" s="94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6">
        <v>22</v>
      </c>
      <c r="B553" s="94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6">
        <v>23</v>
      </c>
      <c r="B554" s="94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6">
        <v>24</v>
      </c>
      <c r="B555" s="94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6">
        <v>25</v>
      </c>
      <c r="B556" s="94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6">
        <v>26</v>
      </c>
      <c r="B557" s="94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6">
        <v>27</v>
      </c>
      <c r="B558" s="94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6">
        <v>28</v>
      </c>
      <c r="B559" s="94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6">
        <v>29</v>
      </c>
      <c r="B560" s="94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6">
        <v>30</v>
      </c>
      <c r="B561" s="94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46">
        <v>1</v>
      </c>
      <c r="B565" s="94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6">
        <v>2</v>
      </c>
      <c r="B566" s="94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6">
        <v>3</v>
      </c>
      <c r="B567" s="94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6">
        <v>4</v>
      </c>
      <c r="B568" s="94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6">
        <v>5</v>
      </c>
      <c r="B569" s="94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6">
        <v>6</v>
      </c>
      <c r="B570" s="94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6">
        <v>7</v>
      </c>
      <c r="B571" s="94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6">
        <v>8</v>
      </c>
      <c r="B572" s="94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6">
        <v>9</v>
      </c>
      <c r="B573" s="94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6">
        <v>10</v>
      </c>
      <c r="B574" s="94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6">
        <v>11</v>
      </c>
      <c r="B575" s="94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6">
        <v>12</v>
      </c>
      <c r="B576" s="94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6">
        <v>13</v>
      </c>
      <c r="B577" s="94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6">
        <v>14</v>
      </c>
      <c r="B578" s="94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6">
        <v>15</v>
      </c>
      <c r="B579" s="94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6">
        <v>16</v>
      </c>
      <c r="B580" s="94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6">
        <v>17</v>
      </c>
      <c r="B581" s="94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6">
        <v>18</v>
      </c>
      <c r="B582" s="94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6">
        <v>19</v>
      </c>
      <c r="B583" s="94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6">
        <v>20</v>
      </c>
      <c r="B584" s="94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6">
        <v>21</v>
      </c>
      <c r="B585" s="94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6">
        <v>22</v>
      </c>
      <c r="B586" s="94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6">
        <v>23</v>
      </c>
      <c r="B587" s="94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6">
        <v>24</v>
      </c>
      <c r="B588" s="94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6">
        <v>25</v>
      </c>
      <c r="B589" s="94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6">
        <v>26</v>
      </c>
      <c r="B590" s="94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6">
        <v>27</v>
      </c>
      <c r="B591" s="94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6">
        <v>28</v>
      </c>
      <c r="B592" s="94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6">
        <v>29</v>
      </c>
      <c r="B593" s="94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6">
        <v>30</v>
      </c>
      <c r="B594" s="94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46">
        <v>1</v>
      </c>
      <c r="B598" s="94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6">
        <v>2</v>
      </c>
      <c r="B599" s="94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6">
        <v>3</v>
      </c>
      <c r="B600" s="94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6">
        <v>4</v>
      </c>
      <c r="B601" s="94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6">
        <v>5</v>
      </c>
      <c r="B602" s="94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6">
        <v>6</v>
      </c>
      <c r="B603" s="94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6">
        <v>7</v>
      </c>
      <c r="B604" s="94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6">
        <v>8</v>
      </c>
      <c r="B605" s="94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6">
        <v>9</v>
      </c>
      <c r="B606" s="94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6">
        <v>10</v>
      </c>
      <c r="B607" s="94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6">
        <v>11</v>
      </c>
      <c r="B608" s="94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6">
        <v>12</v>
      </c>
      <c r="B609" s="94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6">
        <v>13</v>
      </c>
      <c r="B610" s="94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6">
        <v>14</v>
      </c>
      <c r="B611" s="94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6">
        <v>15</v>
      </c>
      <c r="B612" s="94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6">
        <v>16</v>
      </c>
      <c r="B613" s="94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6">
        <v>17</v>
      </c>
      <c r="B614" s="94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6">
        <v>18</v>
      </c>
      <c r="B615" s="94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6">
        <v>19</v>
      </c>
      <c r="B616" s="94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6">
        <v>20</v>
      </c>
      <c r="B617" s="94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6">
        <v>21</v>
      </c>
      <c r="B618" s="94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6">
        <v>22</v>
      </c>
      <c r="B619" s="94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6">
        <v>23</v>
      </c>
      <c r="B620" s="94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6">
        <v>24</v>
      </c>
      <c r="B621" s="94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6">
        <v>25</v>
      </c>
      <c r="B622" s="94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6">
        <v>26</v>
      </c>
      <c r="B623" s="94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6">
        <v>27</v>
      </c>
      <c r="B624" s="94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6">
        <v>28</v>
      </c>
      <c r="B625" s="94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6">
        <v>29</v>
      </c>
      <c r="B626" s="94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6">
        <v>30</v>
      </c>
      <c r="B627" s="94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46">
        <v>1</v>
      </c>
      <c r="B631" s="94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6">
        <v>2</v>
      </c>
      <c r="B632" s="94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6">
        <v>3</v>
      </c>
      <c r="B633" s="94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6">
        <v>4</v>
      </c>
      <c r="B634" s="94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6">
        <v>5</v>
      </c>
      <c r="B635" s="94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6">
        <v>6</v>
      </c>
      <c r="B636" s="94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6">
        <v>7</v>
      </c>
      <c r="B637" s="94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6">
        <v>8</v>
      </c>
      <c r="B638" s="94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6">
        <v>9</v>
      </c>
      <c r="B639" s="94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6">
        <v>10</v>
      </c>
      <c r="B640" s="94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6">
        <v>11</v>
      </c>
      <c r="B641" s="94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6">
        <v>12</v>
      </c>
      <c r="B642" s="94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6">
        <v>13</v>
      </c>
      <c r="B643" s="94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6">
        <v>14</v>
      </c>
      <c r="B644" s="94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6">
        <v>15</v>
      </c>
      <c r="B645" s="94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6">
        <v>16</v>
      </c>
      <c r="B646" s="94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6">
        <v>17</v>
      </c>
      <c r="B647" s="94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6">
        <v>18</v>
      </c>
      <c r="B648" s="94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6">
        <v>19</v>
      </c>
      <c r="B649" s="94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6">
        <v>20</v>
      </c>
      <c r="B650" s="94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6">
        <v>21</v>
      </c>
      <c r="B651" s="94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6">
        <v>22</v>
      </c>
      <c r="B652" s="94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6">
        <v>23</v>
      </c>
      <c r="B653" s="94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6">
        <v>24</v>
      </c>
      <c r="B654" s="94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6">
        <v>25</v>
      </c>
      <c r="B655" s="94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6">
        <v>26</v>
      </c>
      <c r="B656" s="94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6">
        <v>27</v>
      </c>
      <c r="B657" s="94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6">
        <v>28</v>
      </c>
      <c r="B658" s="94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6">
        <v>29</v>
      </c>
      <c r="B659" s="94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6">
        <v>30</v>
      </c>
      <c r="B660" s="94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46">
        <v>1</v>
      </c>
      <c r="B664" s="94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6">
        <v>2</v>
      </c>
      <c r="B665" s="94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6">
        <v>3</v>
      </c>
      <c r="B666" s="94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6">
        <v>4</v>
      </c>
      <c r="B667" s="94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6">
        <v>5</v>
      </c>
      <c r="B668" s="94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6">
        <v>6</v>
      </c>
      <c r="B669" s="94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6">
        <v>7</v>
      </c>
      <c r="B670" s="94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6">
        <v>8</v>
      </c>
      <c r="B671" s="94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6">
        <v>9</v>
      </c>
      <c r="B672" s="94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6">
        <v>10</v>
      </c>
      <c r="B673" s="94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6">
        <v>11</v>
      </c>
      <c r="B674" s="94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6">
        <v>12</v>
      </c>
      <c r="B675" s="94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6">
        <v>13</v>
      </c>
      <c r="B676" s="94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6">
        <v>14</v>
      </c>
      <c r="B677" s="94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6">
        <v>15</v>
      </c>
      <c r="B678" s="94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6">
        <v>16</v>
      </c>
      <c r="B679" s="94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6">
        <v>17</v>
      </c>
      <c r="B680" s="94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6">
        <v>18</v>
      </c>
      <c r="B681" s="94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6">
        <v>19</v>
      </c>
      <c r="B682" s="94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6">
        <v>20</v>
      </c>
      <c r="B683" s="94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6">
        <v>21</v>
      </c>
      <c r="B684" s="94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6">
        <v>22</v>
      </c>
      <c r="B685" s="94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6">
        <v>23</v>
      </c>
      <c r="B686" s="94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6">
        <v>24</v>
      </c>
      <c r="B687" s="94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6">
        <v>25</v>
      </c>
      <c r="B688" s="94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6">
        <v>26</v>
      </c>
      <c r="B689" s="94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6">
        <v>27</v>
      </c>
      <c r="B690" s="94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6">
        <v>28</v>
      </c>
      <c r="B691" s="94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6">
        <v>29</v>
      </c>
      <c r="B692" s="94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6">
        <v>30</v>
      </c>
      <c r="B693" s="94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46">
        <v>1</v>
      </c>
      <c r="B697" s="94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6">
        <v>2</v>
      </c>
      <c r="B698" s="94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6">
        <v>3</v>
      </c>
      <c r="B699" s="94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6">
        <v>4</v>
      </c>
      <c r="B700" s="94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6">
        <v>5</v>
      </c>
      <c r="B701" s="94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6">
        <v>6</v>
      </c>
      <c r="B702" s="94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6">
        <v>7</v>
      </c>
      <c r="B703" s="94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6">
        <v>8</v>
      </c>
      <c r="B704" s="94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6">
        <v>9</v>
      </c>
      <c r="B705" s="94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6">
        <v>10</v>
      </c>
      <c r="B706" s="94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6">
        <v>11</v>
      </c>
      <c r="B707" s="94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6">
        <v>12</v>
      </c>
      <c r="B708" s="94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6">
        <v>13</v>
      </c>
      <c r="B709" s="94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6">
        <v>14</v>
      </c>
      <c r="B710" s="94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6">
        <v>15</v>
      </c>
      <c r="B711" s="94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6">
        <v>16</v>
      </c>
      <c r="B712" s="94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6">
        <v>17</v>
      </c>
      <c r="B713" s="94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6">
        <v>18</v>
      </c>
      <c r="B714" s="94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6">
        <v>19</v>
      </c>
      <c r="B715" s="94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6">
        <v>20</v>
      </c>
      <c r="B716" s="94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6">
        <v>21</v>
      </c>
      <c r="B717" s="94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6">
        <v>22</v>
      </c>
      <c r="B718" s="94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6">
        <v>23</v>
      </c>
      <c r="B719" s="94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6">
        <v>24</v>
      </c>
      <c r="B720" s="94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6">
        <v>25</v>
      </c>
      <c r="B721" s="94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6">
        <v>26</v>
      </c>
      <c r="B722" s="94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6">
        <v>27</v>
      </c>
      <c r="B723" s="94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6">
        <v>28</v>
      </c>
      <c r="B724" s="94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6">
        <v>29</v>
      </c>
      <c r="B725" s="94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6">
        <v>30</v>
      </c>
      <c r="B726" s="94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46">
        <v>1</v>
      </c>
      <c r="B730" s="94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6">
        <v>2</v>
      </c>
      <c r="B731" s="94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6">
        <v>3</v>
      </c>
      <c r="B732" s="94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6">
        <v>4</v>
      </c>
      <c r="B733" s="94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6">
        <v>5</v>
      </c>
      <c r="B734" s="94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6">
        <v>6</v>
      </c>
      <c r="B735" s="94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6">
        <v>7</v>
      </c>
      <c r="B736" s="94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6">
        <v>8</v>
      </c>
      <c r="B737" s="94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6">
        <v>9</v>
      </c>
      <c r="B738" s="94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6">
        <v>10</v>
      </c>
      <c r="B739" s="94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6">
        <v>11</v>
      </c>
      <c r="B740" s="94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6">
        <v>12</v>
      </c>
      <c r="B741" s="94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6">
        <v>13</v>
      </c>
      <c r="B742" s="94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6">
        <v>14</v>
      </c>
      <c r="B743" s="94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6">
        <v>15</v>
      </c>
      <c r="B744" s="94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6">
        <v>16</v>
      </c>
      <c r="B745" s="94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6">
        <v>17</v>
      </c>
      <c r="B746" s="94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6">
        <v>18</v>
      </c>
      <c r="B747" s="94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6">
        <v>19</v>
      </c>
      <c r="B748" s="94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6">
        <v>20</v>
      </c>
      <c r="B749" s="94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6">
        <v>21</v>
      </c>
      <c r="B750" s="94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6">
        <v>22</v>
      </c>
      <c r="B751" s="94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6">
        <v>23</v>
      </c>
      <c r="B752" s="94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6">
        <v>24</v>
      </c>
      <c r="B753" s="94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6">
        <v>25</v>
      </c>
      <c r="B754" s="94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6">
        <v>26</v>
      </c>
      <c r="B755" s="94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6">
        <v>27</v>
      </c>
      <c r="B756" s="94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6">
        <v>28</v>
      </c>
      <c r="B757" s="94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6">
        <v>29</v>
      </c>
      <c r="B758" s="94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6">
        <v>30</v>
      </c>
      <c r="B759" s="94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46">
        <v>1</v>
      </c>
      <c r="B763" s="94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6">
        <v>2</v>
      </c>
      <c r="B764" s="94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6">
        <v>3</v>
      </c>
      <c r="B765" s="94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6">
        <v>4</v>
      </c>
      <c r="B766" s="94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6">
        <v>5</v>
      </c>
      <c r="B767" s="94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6">
        <v>6</v>
      </c>
      <c r="B768" s="94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6">
        <v>7</v>
      </c>
      <c r="B769" s="94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6">
        <v>8</v>
      </c>
      <c r="B770" s="94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6">
        <v>9</v>
      </c>
      <c r="B771" s="94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6">
        <v>10</v>
      </c>
      <c r="B772" s="94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6">
        <v>11</v>
      </c>
      <c r="B773" s="94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6">
        <v>12</v>
      </c>
      <c r="B774" s="94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6">
        <v>13</v>
      </c>
      <c r="B775" s="94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6">
        <v>14</v>
      </c>
      <c r="B776" s="94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6">
        <v>15</v>
      </c>
      <c r="B777" s="94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6">
        <v>16</v>
      </c>
      <c r="B778" s="94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6">
        <v>17</v>
      </c>
      <c r="B779" s="94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6">
        <v>18</v>
      </c>
      <c r="B780" s="94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6">
        <v>19</v>
      </c>
      <c r="B781" s="94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6">
        <v>20</v>
      </c>
      <c r="B782" s="94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6">
        <v>21</v>
      </c>
      <c r="B783" s="94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6">
        <v>22</v>
      </c>
      <c r="B784" s="94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6">
        <v>23</v>
      </c>
      <c r="B785" s="94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6">
        <v>24</v>
      </c>
      <c r="B786" s="94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6">
        <v>25</v>
      </c>
      <c r="B787" s="94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6">
        <v>26</v>
      </c>
      <c r="B788" s="94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6">
        <v>27</v>
      </c>
      <c r="B789" s="94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6">
        <v>28</v>
      </c>
      <c r="B790" s="94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6">
        <v>29</v>
      </c>
      <c r="B791" s="94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6">
        <v>30</v>
      </c>
      <c r="B792" s="94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46">
        <v>1</v>
      </c>
      <c r="B796" s="94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6">
        <v>2</v>
      </c>
      <c r="B797" s="94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6">
        <v>3</v>
      </c>
      <c r="B798" s="94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6">
        <v>4</v>
      </c>
      <c r="B799" s="94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6">
        <v>5</v>
      </c>
      <c r="B800" s="94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6">
        <v>6</v>
      </c>
      <c r="B801" s="94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6">
        <v>7</v>
      </c>
      <c r="B802" s="94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6">
        <v>8</v>
      </c>
      <c r="B803" s="94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6">
        <v>9</v>
      </c>
      <c r="B804" s="94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6">
        <v>10</v>
      </c>
      <c r="B805" s="94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6">
        <v>11</v>
      </c>
      <c r="B806" s="94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6">
        <v>12</v>
      </c>
      <c r="B807" s="94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6">
        <v>13</v>
      </c>
      <c r="B808" s="94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6">
        <v>14</v>
      </c>
      <c r="B809" s="94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6">
        <v>15</v>
      </c>
      <c r="B810" s="94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6">
        <v>16</v>
      </c>
      <c r="B811" s="94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6">
        <v>17</v>
      </c>
      <c r="B812" s="94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6">
        <v>18</v>
      </c>
      <c r="B813" s="94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6">
        <v>19</v>
      </c>
      <c r="B814" s="94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6">
        <v>20</v>
      </c>
      <c r="B815" s="94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6">
        <v>21</v>
      </c>
      <c r="B816" s="94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6">
        <v>22</v>
      </c>
      <c r="B817" s="94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6">
        <v>23</v>
      </c>
      <c r="B818" s="94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6">
        <v>24</v>
      </c>
      <c r="B819" s="94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6">
        <v>25</v>
      </c>
      <c r="B820" s="94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6">
        <v>26</v>
      </c>
      <c r="B821" s="94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6">
        <v>27</v>
      </c>
      <c r="B822" s="94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6">
        <v>28</v>
      </c>
      <c r="B823" s="94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6">
        <v>29</v>
      </c>
      <c r="B824" s="94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6">
        <v>30</v>
      </c>
      <c r="B825" s="94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46">
        <v>1</v>
      </c>
      <c r="B829" s="94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6">
        <v>2</v>
      </c>
      <c r="B830" s="94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6">
        <v>3</v>
      </c>
      <c r="B831" s="94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6">
        <v>4</v>
      </c>
      <c r="B832" s="94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6">
        <v>5</v>
      </c>
      <c r="B833" s="94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6">
        <v>6</v>
      </c>
      <c r="B834" s="94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6">
        <v>7</v>
      </c>
      <c r="B835" s="94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6">
        <v>8</v>
      </c>
      <c r="B836" s="94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6">
        <v>9</v>
      </c>
      <c r="B837" s="94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6">
        <v>10</v>
      </c>
      <c r="B838" s="94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6">
        <v>11</v>
      </c>
      <c r="B839" s="94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6">
        <v>12</v>
      </c>
      <c r="B840" s="94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6">
        <v>13</v>
      </c>
      <c r="B841" s="94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6">
        <v>14</v>
      </c>
      <c r="B842" s="94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6">
        <v>15</v>
      </c>
      <c r="B843" s="94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6">
        <v>16</v>
      </c>
      <c r="B844" s="94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6">
        <v>17</v>
      </c>
      <c r="B845" s="94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6">
        <v>18</v>
      </c>
      <c r="B846" s="94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6">
        <v>19</v>
      </c>
      <c r="B847" s="94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6">
        <v>20</v>
      </c>
      <c r="B848" s="94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6">
        <v>21</v>
      </c>
      <c r="B849" s="94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6">
        <v>22</v>
      </c>
      <c r="B850" s="94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6">
        <v>23</v>
      </c>
      <c r="B851" s="94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6">
        <v>24</v>
      </c>
      <c r="B852" s="94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6">
        <v>25</v>
      </c>
      <c r="B853" s="94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6">
        <v>26</v>
      </c>
      <c r="B854" s="94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6">
        <v>27</v>
      </c>
      <c r="B855" s="94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6">
        <v>28</v>
      </c>
      <c r="B856" s="94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6">
        <v>29</v>
      </c>
      <c r="B857" s="94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6">
        <v>30</v>
      </c>
      <c r="B858" s="94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46">
        <v>1</v>
      </c>
      <c r="B862" s="94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6">
        <v>2</v>
      </c>
      <c r="B863" s="94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6">
        <v>3</v>
      </c>
      <c r="B864" s="94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6">
        <v>4</v>
      </c>
      <c r="B865" s="94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6">
        <v>5</v>
      </c>
      <c r="B866" s="94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6">
        <v>6</v>
      </c>
      <c r="B867" s="94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6">
        <v>7</v>
      </c>
      <c r="B868" s="94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6">
        <v>8</v>
      </c>
      <c r="B869" s="94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6">
        <v>9</v>
      </c>
      <c r="B870" s="94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6">
        <v>10</v>
      </c>
      <c r="B871" s="94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6">
        <v>11</v>
      </c>
      <c r="B872" s="94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6">
        <v>12</v>
      </c>
      <c r="B873" s="94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6">
        <v>13</v>
      </c>
      <c r="B874" s="94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6">
        <v>14</v>
      </c>
      <c r="B875" s="94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6">
        <v>15</v>
      </c>
      <c r="B876" s="94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6">
        <v>16</v>
      </c>
      <c r="B877" s="94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6">
        <v>17</v>
      </c>
      <c r="B878" s="94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6">
        <v>18</v>
      </c>
      <c r="B879" s="94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6">
        <v>19</v>
      </c>
      <c r="B880" s="94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6">
        <v>20</v>
      </c>
      <c r="B881" s="94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6">
        <v>21</v>
      </c>
      <c r="B882" s="94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6">
        <v>22</v>
      </c>
      <c r="B883" s="94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6">
        <v>23</v>
      </c>
      <c r="B884" s="94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6">
        <v>24</v>
      </c>
      <c r="B885" s="94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6">
        <v>25</v>
      </c>
      <c r="B886" s="94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6">
        <v>26</v>
      </c>
      <c r="B887" s="94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6">
        <v>27</v>
      </c>
      <c r="B888" s="94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6">
        <v>28</v>
      </c>
      <c r="B889" s="94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6">
        <v>29</v>
      </c>
      <c r="B890" s="94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6">
        <v>30</v>
      </c>
      <c r="B891" s="94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46">
        <v>1</v>
      </c>
      <c r="B895" s="94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6">
        <v>2</v>
      </c>
      <c r="B896" s="94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6">
        <v>3</v>
      </c>
      <c r="B897" s="94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6">
        <v>4</v>
      </c>
      <c r="B898" s="94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6">
        <v>5</v>
      </c>
      <c r="B899" s="94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6">
        <v>6</v>
      </c>
      <c r="B900" s="94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6">
        <v>7</v>
      </c>
      <c r="B901" s="94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6">
        <v>8</v>
      </c>
      <c r="B902" s="94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6">
        <v>9</v>
      </c>
      <c r="B903" s="94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6">
        <v>10</v>
      </c>
      <c r="B904" s="94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6">
        <v>11</v>
      </c>
      <c r="B905" s="94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6">
        <v>12</v>
      </c>
      <c r="B906" s="94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6">
        <v>13</v>
      </c>
      <c r="B907" s="94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6">
        <v>14</v>
      </c>
      <c r="B908" s="94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6">
        <v>15</v>
      </c>
      <c r="B909" s="94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6">
        <v>16</v>
      </c>
      <c r="B910" s="94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6">
        <v>17</v>
      </c>
      <c r="B911" s="94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6">
        <v>18</v>
      </c>
      <c r="B912" s="94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6">
        <v>19</v>
      </c>
      <c r="B913" s="94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6">
        <v>20</v>
      </c>
      <c r="B914" s="94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6">
        <v>21</v>
      </c>
      <c r="B915" s="94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6">
        <v>22</v>
      </c>
      <c r="B916" s="94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6">
        <v>23</v>
      </c>
      <c r="B917" s="94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6">
        <v>24</v>
      </c>
      <c r="B918" s="94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6">
        <v>25</v>
      </c>
      <c r="B919" s="94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6">
        <v>26</v>
      </c>
      <c r="B920" s="94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6">
        <v>27</v>
      </c>
      <c r="B921" s="94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6">
        <v>28</v>
      </c>
      <c r="B922" s="94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6">
        <v>29</v>
      </c>
      <c r="B923" s="94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6">
        <v>30</v>
      </c>
      <c r="B924" s="94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46">
        <v>1</v>
      </c>
      <c r="B928" s="94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6">
        <v>2</v>
      </c>
      <c r="B929" s="94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6">
        <v>3</v>
      </c>
      <c r="B930" s="94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6">
        <v>4</v>
      </c>
      <c r="B931" s="94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6">
        <v>5</v>
      </c>
      <c r="B932" s="94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6">
        <v>6</v>
      </c>
      <c r="B933" s="94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6">
        <v>7</v>
      </c>
      <c r="B934" s="94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6">
        <v>8</v>
      </c>
      <c r="B935" s="94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6">
        <v>9</v>
      </c>
      <c r="B936" s="94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6">
        <v>10</v>
      </c>
      <c r="B937" s="94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6">
        <v>11</v>
      </c>
      <c r="B938" s="94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6">
        <v>12</v>
      </c>
      <c r="B939" s="94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6">
        <v>13</v>
      </c>
      <c r="B940" s="94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6">
        <v>14</v>
      </c>
      <c r="B941" s="94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6">
        <v>15</v>
      </c>
      <c r="B942" s="94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6">
        <v>16</v>
      </c>
      <c r="B943" s="94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6">
        <v>17</v>
      </c>
      <c r="B944" s="94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6">
        <v>18</v>
      </c>
      <c r="B945" s="94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6">
        <v>19</v>
      </c>
      <c r="B946" s="94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6">
        <v>20</v>
      </c>
      <c r="B947" s="94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6">
        <v>21</v>
      </c>
      <c r="B948" s="94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6">
        <v>22</v>
      </c>
      <c r="B949" s="94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6">
        <v>23</v>
      </c>
      <c r="B950" s="94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6">
        <v>24</v>
      </c>
      <c r="B951" s="94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6">
        <v>25</v>
      </c>
      <c r="B952" s="94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6">
        <v>26</v>
      </c>
      <c r="B953" s="94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6">
        <v>27</v>
      </c>
      <c r="B954" s="94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6">
        <v>28</v>
      </c>
      <c r="B955" s="94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6">
        <v>29</v>
      </c>
      <c r="B956" s="94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6">
        <v>30</v>
      </c>
      <c r="B957" s="94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46">
        <v>1</v>
      </c>
      <c r="B961" s="94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6">
        <v>2</v>
      </c>
      <c r="B962" s="94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6">
        <v>3</v>
      </c>
      <c r="B963" s="94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6">
        <v>4</v>
      </c>
      <c r="B964" s="94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6">
        <v>5</v>
      </c>
      <c r="B965" s="94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6">
        <v>6</v>
      </c>
      <c r="B966" s="94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6">
        <v>7</v>
      </c>
      <c r="B967" s="94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6">
        <v>8</v>
      </c>
      <c r="B968" s="94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6">
        <v>9</v>
      </c>
      <c r="B969" s="94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6">
        <v>10</v>
      </c>
      <c r="B970" s="94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6">
        <v>11</v>
      </c>
      <c r="B971" s="94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6">
        <v>12</v>
      </c>
      <c r="B972" s="94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6">
        <v>13</v>
      </c>
      <c r="B973" s="94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6">
        <v>14</v>
      </c>
      <c r="B974" s="94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6">
        <v>15</v>
      </c>
      <c r="B975" s="94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6">
        <v>16</v>
      </c>
      <c r="B976" s="94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6">
        <v>17</v>
      </c>
      <c r="B977" s="94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6">
        <v>18</v>
      </c>
      <c r="B978" s="94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6">
        <v>19</v>
      </c>
      <c r="B979" s="94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6">
        <v>20</v>
      </c>
      <c r="B980" s="94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6">
        <v>21</v>
      </c>
      <c r="B981" s="94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6">
        <v>22</v>
      </c>
      <c r="B982" s="94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6">
        <v>23</v>
      </c>
      <c r="B983" s="94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6">
        <v>24</v>
      </c>
      <c r="B984" s="94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6">
        <v>25</v>
      </c>
      <c r="B985" s="94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6">
        <v>26</v>
      </c>
      <c r="B986" s="94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6">
        <v>27</v>
      </c>
      <c r="B987" s="94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6">
        <v>28</v>
      </c>
      <c r="B988" s="94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6">
        <v>29</v>
      </c>
      <c r="B989" s="94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6">
        <v>30</v>
      </c>
      <c r="B990" s="94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46">
        <v>1</v>
      </c>
      <c r="B994" s="94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6">
        <v>2</v>
      </c>
      <c r="B995" s="94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6">
        <v>3</v>
      </c>
      <c r="B996" s="94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6">
        <v>4</v>
      </c>
      <c r="B997" s="94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6">
        <v>5</v>
      </c>
      <c r="B998" s="94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6">
        <v>6</v>
      </c>
      <c r="B999" s="94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6">
        <v>7</v>
      </c>
      <c r="B1000" s="94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6">
        <v>8</v>
      </c>
      <c r="B1001" s="94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6">
        <v>9</v>
      </c>
      <c r="B1002" s="94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6">
        <v>10</v>
      </c>
      <c r="B1003" s="94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6">
        <v>11</v>
      </c>
      <c r="B1004" s="94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6">
        <v>12</v>
      </c>
      <c r="B1005" s="94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6">
        <v>13</v>
      </c>
      <c r="B1006" s="94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6">
        <v>14</v>
      </c>
      <c r="B1007" s="94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6">
        <v>15</v>
      </c>
      <c r="B1008" s="94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6">
        <v>16</v>
      </c>
      <c r="B1009" s="94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6">
        <v>17</v>
      </c>
      <c r="B1010" s="94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6">
        <v>18</v>
      </c>
      <c r="B1011" s="94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6">
        <v>19</v>
      </c>
      <c r="B1012" s="94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6">
        <v>20</v>
      </c>
      <c r="B1013" s="94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6">
        <v>21</v>
      </c>
      <c r="B1014" s="94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6">
        <v>22</v>
      </c>
      <c r="B1015" s="94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6">
        <v>23</v>
      </c>
      <c r="B1016" s="94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6">
        <v>24</v>
      </c>
      <c r="B1017" s="94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6">
        <v>25</v>
      </c>
      <c r="B1018" s="94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6">
        <v>26</v>
      </c>
      <c r="B1019" s="94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6">
        <v>27</v>
      </c>
      <c r="B1020" s="94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6">
        <v>28</v>
      </c>
      <c r="B1021" s="94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6">
        <v>29</v>
      </c>
      <c r="B1022" s="94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6">
        <v>30</v>
      </c>
      <c r="B1023" s="94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46">
        <v>1</v>
      </c>
      <c r="B1027" s="94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6">
        <v>2</v>
      </c>
      <c r="B1028" s="94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6">
        <v>3</v>
      </c>
      <c r="B1029" s="94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6">
        <v>4</v>
      </c>
      <c r="B1030" s="94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6">
        <v>5</v>
      </c>
      <c r="B1031" s="94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6">
        <v>6</v>
      </c>
      <c r="B1032" s="94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6">
        <v>7</v>
      </c>
      <c r="B1033" s="94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6">
        <v>8</v>
      </c>
      <c r="B1034" s="94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6">
        <v>9</v>
      </c>
      <c r="B1035" s="94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6">
        <v>10</v>
      </c>
      <c r="B1036" s="94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6">
        <v>11</v>
      </c>
      <c r="B1037" s="94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6">
        <v>12</v>
      </c>
      <c r="B1038" s="94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6">
        <v>13</v>
      </c>
      <c r="B1039" s="94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6">
        <v>14</v>
      </c>
      <c r="B1040" s="94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6">
        <v>15</v>
      </c>
      <c r="B1041" s="94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6">
        <v>16</v>
      </c>
      <c r="B1042" s="94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6">
        <v>17</v>
      </c>
      <c r="B1043" s="94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6">
        <v>18</v>
      </c>
      <c r="B1044" s="94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6">
        <v>19</v>
      </c>
      <c r="B1045" s="94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6">
        <v>20</v>
      </c>
      <c r="B1046" s="94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6">
        <v>21</v>
      </c>
      <c r="B1047" s="94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6">
        <v>22</v>
      </c>
      <c r="B1048" s="94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6">
        <v>23</v>
      </c>
      <c r="B1049" s="94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6">
        <v>24</v>
      </c>
      <c r="B1050" s="94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6">
        <v>25</v>
      </c>
      <c r="B1051" s="94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6">
        <v>26</v>
      </c>
      <c r="B1052" s="94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6">
        <v>27</v>
      </c>
      <c r="B1053" s="94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6">
        <v>28</v>
      </c>
      <c r="B1054" s="94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6">
        <v>29</v>
      </c>
      <c r="B1055" s="94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6">
        <v>30</v>
      </c>
      <c r="B1056" s="94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46">
        <v>1</v>
      </c>
      <c r="B1060" s="94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6">
        <v>2</v>
      </c>
      <c r="B1061" s="94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6">
        <v>3</v>
      </c>
      <c r="B1062" s="94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6">
        <v>4</v>
      </c>
      <c r="B1063" s="94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6">
        <v>5</v>
      </c>
      <c r="B1064" s="94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6">
        <v>6</v>
      </c>
      <c r="B1065" s="94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6">
        <v>7</v>
      </c>
      <c r="B1066" s="94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6">
        <v>8</v>
      </c>
      <c r="B1067" s="94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6">
        <v>9</v>
      </c>
      <c r="B1068" s="94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6">
        <v>10</v>
      </c>
      <c r="B1069" s="94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6">
        <v>11</v>
      </c>
      <c r="B1070" s="94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6">
        <v>12</v>
      </c>
      <c r="B1071" s="94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6">
        <v>13</v>
      </c>
      <c r="B1072" s="94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6">
        <v>14</v>
      </c>
      <c r="B1073" s="94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6">
        <v>15</v>
      </c>
      <c r="B1074" s="94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6">
        <v>16</v>
      </c>
      <c r="B1075" s="94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6">
        <v>17</v>
      </c>
      <c r="B1076" s="94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6">
        <v>18</v>
      </c>
      <c r="B1077" s="94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6">
        <v>19</v>
      </c>
      <c r="B1078" s="94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6">
        <v>20</v>
      </c>
      <c r="B1079" s="94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6">
        <v>21</v>
      </c>
      <c r="B1080" s="94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6">
        <v>22</v>
      </c>
      <c r="B1081" s="94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6">
        <v>23</v>
      </c>
      <c r="B1082" s="94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6">
        <v>24</v>
      </c>
      <c r="B1083" s="94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6">
        <v>25</v>
      </c>
      <c r="B1084" s="94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6">
        <v>26</v>
      </c>
      <c r="B1085" s="94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6">
        <v>27</v>
      </c>
      <c r="B1086" s="94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6">
        <v>28</v>
      </c>
      <c r="B1087" s="94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6">
        <v>29</v>
      </c>
      <c r="B1088" s="94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6">
        <v>30</v>
      </c>
      <c r="B1089" s="94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46">
        <v>1</v>
      </c>
      <c r="B1093" s="94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6">
        <v>2</v>
      </c>
      <c r="B1094" s="94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6">
        <v>3</v>
      </c>
      <c r="B1095" s="94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6">
        <v>4</v>
      </c>
      <c r="B1096" s="94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6">
        <v>5</v>
      </c>
      <c r="B1097" s="94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6">
        <v>6</v>
      </c>
      <c r="B1098" s="94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6">
        <v>7</v>
      </c>
      <c r="B1099" s="94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6">
        <v>8</v>
      </c>
      <c r="B1100" s="94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6">
        <v>9</v>
      </c>
      <c r="B1101" s="94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6">
        <v>10</v>
      </c>
      <c r="B1102" s="94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6">
        <v>11</v>
      </c>
      <c r="B1103" s="94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6">
        <v>12</v>
      </c>
      <c r="B1104" s="94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6">
        <v>13</v>
      </c>
      <c r="B1105" s="94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6">
        <v>14</v>
      </c>
      <c r="B1106" s="94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6">
        <v>15</v>
      </c>
      <c r="B1107" s="94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6">
        <v>16</v>
      </c>
      <c r="B1108" s="94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6">
        <v>17</v>
      </c>
      <c r="B1109" s="94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6">
        <v>18</v>
      </c>
      <c r="B1110" s="94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6">
        <v>19</v>
      </c>
      <c r="B1111" s="94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6">
        <v>20</v>
      </c>
      <c r="B1112" s="94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6">
        <v>21</v>
      </c>
      <c r="B1113" s="94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6">
        <v>22</v>
      </c>
      <c r="B1114" s="94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6">
        <v>23</v>
      </c>
      <c r="B1115" s="94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6">
        <v>24</v>
      </c>
      <c r="B1116" s="94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6">
        <v>25</v>
      </c>
      <c r="B1117" s="94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6">
        <v>26</v>
      </c>
      <c r="B1118" s="94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6">
        <v>27</v>
      </c>
      <c r="B1119" s="94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6">
        <v>28</v>
      </c>
      <c r="B1120" s="94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6">
        <v>29</v>
      </c>
      <c r="B1121" s="94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6">
        <v>30</v>
      </c>
      <c r="B1122" s="94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46">
        <v>1</v>
      </c>
      <c r="B1126" s="94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6">
        <v>2</v>
      </c>
      <c r="B1127" s="94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6">
        <v>3</v>
      </c>
      <c r="B1128" s="94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6">
        <v>4</v>
      </c>
      <c r="B1129" s="94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6">
        <v>5</v>
      </c>
      <c r="B1130" s="94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6">
        <v>6</v>
      </c>
      <c r="B1131" s="94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6">
        <v>7</v>
      </c>
      <c r="B1132" s="94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6">
        <v>8</v>
      </c>
      <c r="B1133" s="94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6">
        <v>9</v>
      </c>
      <c r="B1134" s="94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6">
        <v>10</v>
      </c>
      <c r="B1135" s="94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6">
        <v>11</v>
      </c>
      <c r="B1136" s="94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6">
        <v>12</v>
      </c>
      <c r="B1137" s="94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6">
        <v>13</v>
      </c>
      <c r="B1138" s="94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6">
        <v>14</v>
      </c>
      <c r="B1139" s="94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6">
        <v>15</v>
      </c>
      <c r="B1140" s="94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6">
        <v>16</v>
      </c>
      <c r="B1141" s="94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6">
        <v>17</v>
      </c>
      <c r="B1142" s="94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6">
        <v>18</v>
      </c>
      <c r="B1143" s="94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6">
        <v>19</v>
      </c>
      <c r="B1144" s="94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6">
        <v>20</v>
      </c>
      <c r="B1145" s="94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6">
        <v>21</v>
      </c>
      <c r="B1146" s="94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6">
        <v>22</v>
      </c>
      <c r="B1147" s="94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6">
        <v>23</v>
      </c>
      <c r="B1148" s="94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6">
        <v>24</v>
      </c>
      <c r="B1149" s="94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6">
        <v>25</v>
      </c>
      <c r="B1150" s="94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6">
        <v>26</v>
      </c>
      <c r="B1151" s="94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6">
        <v>27</v>
      </c>
      <c r="B1152" s="94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6">
        <v>28</v>
      </c>
      <c r="B1153" s="94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6">
        <v>29</v>
      </c>
      <c r="B1154" s="94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6">
        <v>30</v>
      </c>
      <c r="B1155" s="94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46">
        <v>1</v>
      </c>
      <c r="B1159" s="94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6">
        <v>2</v>
      </c>
      <c r="B1160" s="94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6">
        <v>3</v>
      </c>
      <c r="B1161" s="94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6">
        <v>4</v>
      </c>
      <c r="B1162" s="94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6">
        <v>5</v>
      </c>
      <c r="B1163" s="94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6">
        <v>6</v>
      </c>
      <c r="B1164" s="94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6">
        <v>7</v>
      </c>
      <c r="B1165" s="94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6">
        <v>8</v>
      </c>
      <c r="B1166" s="94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6">
        <v>9</v>
      </c>
      <c r="B1167" s="94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6">
        <v>10</v>
      </c>
      <c r="B1168" s="94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6">
        <v>11</v>
      </c>
      <c r="B1169" s="94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6">
        <v>12</v>
      </c>
      <c r="B1170" s="94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6">
        <v>13</v>
      </c>
      <c r="B1171" s="94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6">
        <v>14</v>
      </c>
      <c r="B1172" s="94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6">
        <v>15</v>
      </c>
      <c r="B1173" s="94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6">
        <v>16</v>
      </c>
      <c r="B1174" s="94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6">
        <v>17</v>
      </c>
      <c r="B1175" s="94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6">
        <v>18</v>
      </c>
      <c r="B1176" s="94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6">
        <v>19</v>
      </c>
      <c r="B1177" s="94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6">
        <v>20</v>
      </c>
      <c r="B1178" s="94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6">
        <v>21</v>
      </c>
      <c r="B1179" s="94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6">
        <v>22</v>
      </c>
      <c r="B1180" s="94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6">
        <v>23</v>
      </c>
      <c r="B1181" s="94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6">
        <v>24</v>
      </c>
      <c r="B1182" s="94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6">
        <v>25</v>
      </c>
      <c r="B1183" s="94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6">
        <v>26</v>
      </c>
      <c r="B1184" s="94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6">
        <v>27</v>
      </c>
      <c r="B1185" s="94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6">
        <v>28</v>
      </c>
      <c r="B1186" s="94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6">
        <v>29</v>
      </c>
      <c r="B1187" s="94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6">
        <v>30</v>
      </c>
      <c r="B1188" s="94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46">
        <v>1</v>
      </c>
      <c r="B1192" s="94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6">
        <v>2</v>
      </c>
      <c r="B1193" s="94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6">
        <v>3</v>
      </c>
      <c r="B1194" s="94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6">
        <v>4</v>
      </c>
      <c r="B1195" s="94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6">
        <v>5</v>
      </c>
      <c r="B1196" s="94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6">
        <v>6</v>
      </c>
      <c r="B1197" s="94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6">
        <v>7</v>
      </c>
      <c r="B1198" s="94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6">
        <v>8</v>
      </c>
      <c r="B1199" s="94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6">
        <v>9</v>
      </c>
      <c r="B1200" s="94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6">
        <v>10</v>
      </c>
      <c r="B1201" s="94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6">
        <v>11</v>
      </c>
      <c r="B1202" s="94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6">
        <v>12</v>
      </c>
      <c r="B1203" s="94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6">
        <v>13</v>
      </c>
      <c r="B1204" s="94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6">
        <v>14</v>
      </c>
      <c r="B1205" s="94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6">
        <v>15</v>
      </c>
      <c r="B1206" s="94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6">
        <v>16</v>
      </c>
      <c r="B1207" s="94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6">
        <v>17</v>
      </c>
      <c r="B1208" s="94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6">
        <v>18</v>
      </c>
      <c r="B1209" s="94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6">
        <v>19</v>
      </c>
      <c r="B1210" s="94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6">
        <v>20</v>
      </c>
      <c r="B1211" s="94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6">
        <v>21</v>
      </c>
      <c r="B1212" s="94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6">
        <v>22</v>
      </c>
      <c r="B1213" s="94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6">
        <v>23</v>
      </c>
      <c r="B1214" s="94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6">
        <v>24</v>
      </c>
      <c r="B1215" s="94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6">
        <v>25</v>
      </c>
      <c r="B1216" s="94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6">
        <v>26</v>
      </c>
      <c r="B1217" s="94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6">
        <v>27</v>
      </c>
      <c r="B1218" s="94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6">
        <v>28</v>
      </c>
      <c r="B1219" s="94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6">
        <v>29</v>
      </c>
      <c r="B1220" s="94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6">
        <v>30</v>
      </c>
      <c r="B1221" s="94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46">
        <v>1</v>
      </c>
      <c r="B1225" s="94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6">
        <v>2</v>
      </c>
      <c r="B1226" s="94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6">
        <v>3</v>
      </c>
      <c r="B1227" s="94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6">
        <v>4</v>
      </c>
      <c r="B1228" s="94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6">
        <v>5</v>
      </c>
      <c r="B1229" s="94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6">
        <v>6</v>
      </c>
      <c r="B1230" s="94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6">
        <v>7</v>
      </c>
      <c r="B1231" s="94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6">
        <v>8</v>
      </c>
      <c r="B1232" s="94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6">
        <v>9</v>
      </c>
      <c r="B1233" s="94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6">
        <v>10</v>
      </c>
      <c r="B1234" s="94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6">
        <v>11</v>
      </c>
      <c r="B1235" s="94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6">
        <v>12</v>
      </c>
      <c r="B1236" s="94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6">
        <v>13</v>
      </c>
      <c r="B1237" s="94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6">
        <v>14</v>
      </c>
      <c r="B1238" s="94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6">
        <v>15</v>
      </c>
      <c r="B1239" s="94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6">
        <v>16</v>
      </c>
      <c r="B1240" s="94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6">
        <v>17</v>
      </c>
      <c r="B1241" s="94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6">
        <v>18</v>
      </c>
      <c r="B1242" s="94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6">
        <v>19</v>
      </c>
      <c r="B1243" s="94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6">
        <v>20</v>
      </c>
      <c r="B1244" s="94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6">
        <v>21</v>
      </c>
      <c r="B1245" s="94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6">
        <v>22</v>
      </c>
      <c r="B1246" s="94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6">
        <v>23</v>
      </c>
      <c r="B1247" s="94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6">
        <v>24</v>
      </c>
      <c r="B1248" s="94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6">
        <v>25</v>
      </c>
      <c r="B1249" s="94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6">
        <v>26</v>
      </c>
      <c r="B1250" s="94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6">
        <v>27</v>
      </c>
      <c r="B1251" s="94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6">
        <v>28</v>
      </c>
      <c r="B1252" s="94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6">
        <v>29</v>
      </c>
      <c r="B1253" s="94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6">
        <v>30</v>
      </c>
      <c r="B1254" s="94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46">
        <v>1</v>
      </c>
      <c r="B1258" s="94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6">
        <v>2</v>
      </c>
      <c r="B1259" s="94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6">
        <v>3</v>
      </c>
      <c r="B1260" s="94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6">
        <v>4</v>
      </c>
      <c r="B1261" s="94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6">
        <v>5</v>
      </c>
      <c r="B1262" s="94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6">
        <v>6</v>
      </c>
      <c r="B1263" s="94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6">
        <v>7</v>
      </c>
      <c r="B1264" s="94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6">
        <v>8</v>
      </c>
      <c r="B1265" s="94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6">
        <v>9</v>
      </c>
      <c r="B1266" s="94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6">
        <v>10</v>
      </c>
      <c r="B1267" s="94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6">
        <v>11</v>
      </c>
      <c r="B1268" s="94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6">
        <v>12</v>
      </c>
      <c r="B1269" s="94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6">
        <v>13</v>
      </c>
      <c r="B1270" s="94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6">
        <v>14</v>
      </c>
      <c r="B1271" s="94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6">
        <v>15</v>
      </c>
      <c r="B1272" s="94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6">
        <v>16</v>
      </c>
      <c r="B1273" s="94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6">
        <v>17</v>
      </c>
      <c r="B1274" s="94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6">
        <v>18</v>
      </c>
      <c r="B1275" s="94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6">
        <v>19</v>
      </c>
      <c r="B1276" s="94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6">
        <v>20</v>
      </c>
      <c r="B1277" s="94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6">
        <v>21</v>
      </c>
      <c r="B1278" s="94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6">
        <v>22</v>
      </c>
      <c r="B1279" s="94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6">
        <v>23</v>
      </c>
      <c r="B1280" s="94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6">
        <v>24</v>
      </c>
      <c r="B1281" s="94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6">
        <v>25</v>
      </c>
      <c r="B1282" s="94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6">
        <v>26</v>
      </c>
      <c r="B1283" s="94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6">
        <v>27</v>
      </c>
      <c r="B1284" s="94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6">
        <v>28</v>
      </c>
      <c r="B1285" s="94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6">
        <v>29</v>
      </c>
      <c r="B1286" s="94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6">
        <v>30</v>
      </c>
      <c r="B1287" s="94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46">
        <v>1</v>
      </c>
      <c r="B1291" s="94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6">
        <v>2</v>
      </c>
      <c r="B1292" s="94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6">
        <v>3</v>
      </c>
      <c r="B1293" s="94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6">
        <v>4</v>
      </c>
      <c r="B1294" s="94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6">
        <v>5</v>
      </c>
      <c r="B1295" s="94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6">
        <v>6</v>
      </c>
      <c r="B1296" s="94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6">
        <v>7</v>
      </c>
      <c r="B1297" s="94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6">
        <v>8</v>
      </c>
      <c r="B1298" s="94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6">
        <v>9</v>
      </c>
      <c r="B1299" s="94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6">
        <v>10</v>
      </c>
      <c r="B1300" s="94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6">
        <v>11</v>
      </c>
      <c r="B1301" s="94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6">
        <v>12</v>
      </c>
      <c r="B1302" s="94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6">
        <v>13</v>
      </c>
      <c r="B1303" s="94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6">
        <v>14</v>
      </c>
      <c r="B1304" s="94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6">
        <v>15</v>
      </c>
      <c r="B1305" s="94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6">
        <v>16</v>
      </c>
      <c r="B1306" s="94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6">
        <v>17</v>
      </c>
      <c r="B1307" s="94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6">
        <v>18</v>
      </c>
      <c r="B1308" s="94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6">
        <v>19</v>
      </c>
      <c r="B1309" s="94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6">
        <v>20</v>
      </c>
      <c r="B1310" s="94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6">
        <v>21</v>
      </c>
      <c r="B1311" s="94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6">
        <v>22</v>
      </c>
      <c r="B1312" s="94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6">
        <v>23</v>
      </c>
      <c r="B1313" s="94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6">
        <v>24</v>
      </c>
      <c r="B1314" s="94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6">
        <v>25</v>
      </c>
      <c r="B1315" s="94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6">
        <v>26</v>
      </c>
      <c r="B1316" s="94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6">
        <v>27</v>
      </c>
      <c r="B1317" s="94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6">
        <v>28</v>
      </c>
      <c r="B1318" s="94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6">
        <v>29</v>
      </c>
      <c r="B1319" s="94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6">
        <v>30</v>
      </c>
      <c r="B1320" s="94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2016-06-16T06:55:47Z</cp:lastPrinted>
  <dcterms:created xsi:type="dcterms:W3CDTF">2012-03-13T00:50:25Z</dcterms:created>
  <dcterms:modified xsi:type="dcterms:W3CDTF">2016-07-07T14:12:54Z</dcterms:modified>
</cp:coreProperties>
</file>