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セット】\08.水国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<sst xmlns="http://schemas.openxmlformats.org/spreadsheetml/2006/main" count="2748" uniqueCount="573">
  <si>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</si>
  <si>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</si>
  <si>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</si>
  <si>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</si>
  <si>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</si>
  <si>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</si>
  <si>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</si>
  <si>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</si>
  <si>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</si>
  <si>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</si>
  <si>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</si>
  <si>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</si>
  <si>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</si>
  <si>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</si>
  <si>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</si>
  <si>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</si>
  <si>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</si>
  <si>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</si>
  <si>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</si>
  <si>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</si>
  <si>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</si>
  <si>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</si>
  <si>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</si>
  <si>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</si>
  <si>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</si>
  <si>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</si>
  <si>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</si>
  <si>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</si>
  <si>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</si>
  <si>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</si>
  <si>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</si>
  <si>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</si>
  <si>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</si>
  <si>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</si>
  <si>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</si>
  <si>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</si>
  <si>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</si>
  <si>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</si>
  <si>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</si>
  <si>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</si>
  <si>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</si>
  <si>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</si>
  <si>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</si>
  <si>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</si>
  <si>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</si>
  <si>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</si>
  <si>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</si>
  <si>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</si>
  <si>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</si>
  <si>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</si>
  <si>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</si>
  <si>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</si>
  <si>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</si>
  <si>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</si>
  <si>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</si>
  <si>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</si>
  <si>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</si>
  <si>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</si>
  <si>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</si>
  <si>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</si>
  <si>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</si>
  <si>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</si>
  <si>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</si>
  <si>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</si>
  <si>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</si>
  <si>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</si>
  <si>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</si>
  <si>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</si>
  <si>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</si>
  <si>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</si>
  <si>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</si>
  <si>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</si>
  <si>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</si>
  <si>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</si>
  <si>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</si>
  <si>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</si>
  <si>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</si>
  <si>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</si>
  <si>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</si>
  <si>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</si>
  <si>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</si>
  <si>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</si>
  <si>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</si>
  <si>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</si>
  <si>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</si>
  <si>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</si>
  <si>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</si>
  <si>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</si>
  <si>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</si>
  <si>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</si>
  <si>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</si>
  <si>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</si>
  <si>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</si>
  <si>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</si>
  <si>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</si>
  <si>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</si>
  <si>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</si>
  <si>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</si>
  <si>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</si>
  <si>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</si>
  <si>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</si>
  <si>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</si>
  <si>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</si>
  <si>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</si>
  <si>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</si>
  <si>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</si>
  <si>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</si>
  <si>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</si>
  <si>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</si>
  <si>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</si>
  <si>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</si>
  <si>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</si>
  <si>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</si>
  <si>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</si>
  <si>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</si>
  <si>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</si>
  <si>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</si>
  <si>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</si>
  <si>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</si>
  <si>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</si>
  <si>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</si>
  <si>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</si>
  <si>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</si>
  <si>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</si>
  <si>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</si>
  <si>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</si>
  <si>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</si>
  <si>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</si>
  <si>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</si>
  <si>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</si>
  <si>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</si>
  <si>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</si>
  <si>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</si>
  <si>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</si>
  <si>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</si>
  <si>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</si>
  <si>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</si>
  <si>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</si>
  <si>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</si>
  <si>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</si>
  <si>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</si>
  <si>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</si>
  <si>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</si>
  <si>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</si>
  <si>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</si>
  <si>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</si>
  <si>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</si>
  <si>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</si>
  <si>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</si>
  <si>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</si>
  <si>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</si>
  <si>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</si>
  <si>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</si>
  <si>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</si>
  <si>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</si>
  <si>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</si>
  <si>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</si>
  <si>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</si>
  <si>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</si>
  <si>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</si>
  <si>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</si>
  <si>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</si>
  <si>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</si>
  <si>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</si>
  <si>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</si>
  <si>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</si>
  <si>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</si>
  <si>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</si>
  <si>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</si>
  <si>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</si>
  <si>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</si>
  <si>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</si>
  <si>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</si>
  <si>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</si>
  <si>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</si>
  <si>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</si>
  <si>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</si>
  <si>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</si>
  <si>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</si>
  <si>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</si>
  <si>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</si>
  <si>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</si>
  <si>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</si>
  <si>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</si>
  <si>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</si>
  <si>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</si>
  <si>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</si>
  <si>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</si>
  <si>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</si>
  <si>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</si>
  <si>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</si>
  <si>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</si>
  <si>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</si>
  <si>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</si>
  <si>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</si>
  <si>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</si>
  <si>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</si>
  <si>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</si>
  <si>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</si>
  <si>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</si>
  <si>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</si>
  <si>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</si>
  <si>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</si>
  <si>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</si>
  <si>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</si>
  <si>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</si>
  <si>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</si>
  <si>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</si>
  <si>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</si>
  <si>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</si>
  <si>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</si>
  <si>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</si>
  <si>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</si>
  <si>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</si>
  <si>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</si>
  <si>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</si>
  <si>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</si>
  <si>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</si>
  <si>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</si>
  <si>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</si>
  <si>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</si>
  <si>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</si>
  <si>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</si>
  <si>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</si>
  <si>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</si>
  <si>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</si>
  <si>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</si>
  <si>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</si>
  <si>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</si>
  <si>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</si>
  <si>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</si>
  <si>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</si>
  <si>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</si>
  <si>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</si>
  <si>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</si>
  <si>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</si>
  <si>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</si>
  <si>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</si>
  <si>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</si>
  <si>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</si>
  <si>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</si>
  <si>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</si>
  <si>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</si>
  <si>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</si>
  <si>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</si>
  <si>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</si>
  <si>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</si>
  <si>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</si>
  <si>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</si>
  <si>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</si>
  <si>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</si>
  <si>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</si>
  <si>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</si>
  <si>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</si>
  <si>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</si>
  <si>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</si>
  <si>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</si>
  <si>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</si>
  <si>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</si>
  <si>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</si>
  <si>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</si>
  <si>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</si>
  <si>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</si>
  <si>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</si>
  <si>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</si>
  <si>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</si>
  <si>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</si>
  <si>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</si>
  <si>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</si>
  <si>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</si>
  <si>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</si>
  <si>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</si>
  <si>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</si>
  <si>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</si>
  <si>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</si>
  <si>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</si>
  <si>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</si>
  <si>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</si>
  <si>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</si>
  <si>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</si>
  <si>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</si>
  <si>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</si>
  <si>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</si>
  <si>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</si>
  <si>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</si>
  <si>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</si>
  <si>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</si>
  <si>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</si>
  <si>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</si>
  <si>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</si>
  <si>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</si>
  <si>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</si>
  <si>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</si>
  <si>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</si>
  <si>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</si>
  <si>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</si>
  <si>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</si>
  <si>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</si>
  <si>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</si>
  <si>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</si>
  <si>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</si>
  <si>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</si>
  <si>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</si>
  <si>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</si>
  <si>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</si>
  <si>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</si>
  <si>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</si>
  <si>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</si>
  <si>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</si>
  <si>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</si>
  <si>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</si>
  <si>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</si>
  <si>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</si>
  <si>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</si>
  <si>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</si>
  <si>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</si>
  <si>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</si>
  <si>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</si>
  <si>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</si>
  <si>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</si>
  <si>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</si>
  <si>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</si>
  <si>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</si>
  <si>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</si>
  <si>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</si>
  <si>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</si>
  <si>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</si>
  <si>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</si>
  <si>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</si>
  <si>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</si>
  <si>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</si>
  <si>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</si>
  <si>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</si>
  <si>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</si>
  <si>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</si>
  <si>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</si>
  <si>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</si>
  <si>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</si>
  <si>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</si>
  <si>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</si>
  <si>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</si>
  <si>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</si>
  <si>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</si>
  <si>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</si>
  <si>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</si>
  <si>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</si>
  <si>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</si>
  <si>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</si>
  <si>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</si>
  <si>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</si>
  <si>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</si>
  <si>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</si>
  <si>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</si>
  <si>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</si>
  <si>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</si>
  <si>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</si>
  <si>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</si>
  <si>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</si>
  <si>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</si>
  <si>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</si>
  <si>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</si>
  <si>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</si>
  <si>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</si>
  <si>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</si>
  <si>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</si>
  <si>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</si>
  <si>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</si>
  <si>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</si>
  <si>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</si>
  <si>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</si>
  <si>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</si>
  <si>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</si>
  <si>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</si>
  <si>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</si>
  <si>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</si>
  <si>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</si>
  <si>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</si>
  <si>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</si>
  <si>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</si>
  <si>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</si>
  <si>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</si>
  <si>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</si>
  <si>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</si>
  <si>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</si>
  <si>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</si>
  <si>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</si>
  <si>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</si>
  <si>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</si>
  <si>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</si>
  <si>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</si>
  <si>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</si>
  <si>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</si>
  <si>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</si>
  <si>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</si>
  <si>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</si>
  <si>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</si>
  <si>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</si>
  <si>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</si>
  <si>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</si>
  <si>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</si>
  <si>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</si>
  <si>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</si>
  <si>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</si>
  <si>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</si>
  <si>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</si>
  <si>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</si>
  <si>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</si>
  <si>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</si>
  <si>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</si>
  <si>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</si>
  <si>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</si>
  <si>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</si>
  <si>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</si>
  <si>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</si>
  <si>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</si>
  <si>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</si>
  <si>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</si>
  <si>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</si>
  <si>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</si>
  <si>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</si>
  <si>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</si>
  <si>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</si>
  <si>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</si>
  <si>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</si>
  <si>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</si>
  <si>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</si>
  <si>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</si>
  <si>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</si>
  <si>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</si>
  <si>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</si>
  <si>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</si>
  <si>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</si>
  <si>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</si>
  <si>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</si>
  <si>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</si>
  <si>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</si>
  <si>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</si>
  <si>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</si>
  <si>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</si>
  <si>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</si>
  <si>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</si>
  <si>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</si>
  <si>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</si>
  <si>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</si>
  <si>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</si>
  <si>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</si>
  <si>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</si>
  <si>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</si>
  <si>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</si>
  <si>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</si>
  <si>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</si>
  <si>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</si>
  <si>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</si>
  <si>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</si>
  <si>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</si>
  <si>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</si>
  <si>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</si>
  <si>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</si>
  <si>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</si>
  <si>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</si>
  <si>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</si>
  <si>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</si>
  <si>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</si>
  <si>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</si>
  <si>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</si>
  <si>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</si>
  <si>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</si>
  <si>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</si>
  <si>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</si>
  <si>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</si>
  <si>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</si>
  <si>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</si>
  <si>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</si>
  <si>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</si>
  <si>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</si>
  <si>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</si>
  <si>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</si>
  <si>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</si>
  <si>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</si>
  <si>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</si>
  <si>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</si>
  <si>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</si>
  <si>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</si>
  <si>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</si>
  <si>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</si>
  <si>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</si>
  <si>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</si>
  <si>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</si>
  <si>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</si>
  <si>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</si>
  <si>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</si>
  <si>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</si>
  <si>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</si>
  <si>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</si>
  <si>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</si>
  <si>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</si>
  <si>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</si>
  <si>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</si>
  <si>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</si>
  <si>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</si>
  <si>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</si>
  <si>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</si>
  <si>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</si>
  <si>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</si>
  <si>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</si>
  <si>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</si>
  <si>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</si>
  <si>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</si>
  <si>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</si>
  <si>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</si>
  <si>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</si>
  <si>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</si>
  <si>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</si>
  <si>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</si>
  <si>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</si>
  <si>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</si>
  <si>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</si>
  <si>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</si>
  <si>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砂防計画課</t>
    <rPh sb="0" eb="2">
      <t>サボウ</t>
    </rPh>
    <rPh sb="2" eb="5">
      <t>ケイカクカ</t>
    </rPh>
    <phoneticPr fontId="5"/>
  </si>
  <si>
    <t>課長　栗原　淳一</t>
    <rPh sb="0" eb="2">
      <t>カチョウ</t>
    </rPh>
    <rPh sb="3" eb="5">
      <t>クリハラ</t>
    </rPh>
    <rPh sb="6" eb="8">
      <t>ジュンイチ</t>
    </rPh>
    <phoneticPr fontId="5"/>
  </si>
  <si>
    <t>国土交通省</t>
  </si>
  <si>
    <t>○</t>
  </si>
  <si>
    <t>-</t>
    <phoneticPr fontId="5"/>
  </si>
  <si>
    <t>国土強靱化基本計画</t>
    <rPh sb="0" eb="2">
      <t>コクド</t>
    </rPh>
    <rPh sb="2" eb="4">
      <t>キョウジン</t>
    </rPh>
    <rPh sb="4" eb="5">
      <t>カ</t>
    </rPh>
    <rPh sb="5" eb="7">
      <t>キホン</t>
    </rPh>
    <rPh sb="7" eb="9">
      <t>ケイカク</t>
    </rPh>
    <phoneticPr fontId="5"/>
  </si>
  <si>
    <t>地域</t>
    <rPh sb="0" eb="2">
      <t>チイキ</t>
    </rPh>
    <phoneticPr fontId="5"/>
  </si>
  <si>
    <t>平成３０年度までに深層崩壊に起因する土砂災害の被害想定を７地域において実施する。　</t>
    <phoneticPr fontId="5"/>
  </si>
  <si>
    <t>深層崩壊に起因する土砂災害の被害想定を実施した地域の数</t>
    <phoneticPr fontId="5"/>
  </si>
  <si>
    <t>深層崩壊に起因する土砂災害対策ガイドライン（案）に関する検討項目数</t>
    <phoneticPr fontId="5"/>
  </si>
  <si>
    <t>項目</t>
    <rPh sb="0" eb="2">
      <t>コウモク</t>
    </rPh>
    <phoneticPr fontId="5"/>
  </si>
  <si>
    <t>執行額／項目数　　　　　　　　　　　　　　</t>
    <rPh sb="0" eb="2">
      <t>シッコウ</t>
    </rPh>
    <rPh sb="2" eb="3">
      <t>ガク</t>
    </rPh>
    <rPh sb="4" eb="7">
      <t>コウモクスウ</t>
    </rPh>
    <phoneticPr fontId="5"/>
  </si>
  <si>
    <t>百万円</t>
    <rPh sb="0" eb="1">
      <t>ヒャク</t>
    </rPh>
    <rPh sb="1" eb="3">
      <t>マンエン</t>
    </rPh>
    <phoneticPr fontId="5"/>
  </si>
  <si>
    <t>百万円/件</t>
    <rPh sb="0" eb="1">
      <t>ヒャク</t>
    </rPh>
    <rPh sb="1" eb="3">
      <t>マンエン</t>
    </rPh>
    <rPh sb="4" eb="5">
      <t>ケン</t>
    </rPh>
    <phoneticPr fontId="5"/>
  </si>
  <si>
    <t>4/1</t>
    <phoneticPr fontId="5"/>
  </si>
  <si>
    <t>　</t>
  </si>
  <si>
    <t>諸謝金</t>
    <phoneticPr fontId="5"/>
  </si>
  <si>
    <t>委員等旅費</t>
    <phoneticPr fontId="5"/>
  </si>
  <si>
    <t>水害・土砂災害対策調査費</t>
    <phoneticPr fontId="5"/>
  </si>
  <si>
    <t>水管理・国土保全局</t>
    <rPh sb="0" eb="1">
      <t>ミズ</t>
    </rPh>
    <rPh sb="1" eb="3">
      <t>カンリ</t>
    </rPh>
    <rPh sb="4" eb="6">
      <t>コクド</t>
    </rPh>
    <rPh sb="6" eb="9">
      <t>ホゼンキョク</t>
    </rPh>
    <phoneticPr fontId="5"/>
  </si>
  <si>
    <t>外部委託</t>
    <rPh sb="0" eb="2">
      <t>ガイブ</t>
    </rPh>
    <rPh sb="2" eb="4">
      <t>イタク</t>
    </rPh>
    <phoneticPr fontId="5"/>
  </si>
  <si>
    <t>検討業務等</t>
    <rPh sb="0" eb="2">
      <t>ケントウ</t>
    </rPh>
    <rPh sb="2" eb="4">
      <t>ギョウム</t>
    </rPh>
    <rPh sb="4" eb="5">
      <t>トウ</t>
    </rPh>
    <phoneticPr fontId="5"/>
  </si>
  <si>
    <t>A.（一財）砂防・地すべり技術センター</t>
    <rPh sb="3" eb="4">
      <t>イチ</t>
    </rPh>
    <rPh sb="4" eb="5">
      <t>ザイ</t>
    </rPh>
    <rPh sb="6" eb="8">
      <t>サボウ</t>
    </rPh>
    <rPh sb="9" eb="10">
      <t>ジ</t>
    </rPh>
    <rPh sb="13" eb="15">
      <t>ギジュツ</t>
    </rPh>
    <phoneticPr fontId="5"/>
  </si>
  <si>
    <t>（一財）砂防・地すべり技術センター</t>
    <rPh sb="1" eb="2">
      <t>イチ</t>
    </rPh>
    <rPh sb="2" eb="3">
      <t>ザイ</t>
    </rPh>
    <rPh sb="4" eb="6">
      <t>サボウ</t>
    </rPh>
    <rPh sb="7" eb="8">
      <t>ジ</t>
    </rPh>
    <rPh sb="11" eb="13">
      <t>ギジュツ</t>
    </rPh>
    <phoneticPr fontId="5"/>
  </si>
  <si>
    <t>随意契約
（企画競争）</t>
  </si>
  <si>
    <t>検討業務等</t>
    <rPh sb="0" eb="2">
      <t>ケントウ</t>
    </rPh>
    <rPh sb="2" eb="5">
      <t>ギョウムトウ</t>
    </rPh>
    <phoneticPr fontId="5"/>
  </si>
  <si>
    <t>新26-020</t>
    <phoneticPr fontId="5"/>
  </si>
  <si>
    <t>平成３０年度までに深層崩壊に起因する土砂災害の切迫性を７地域において</t>
    <rPh sb="0" eb="2">
      <t>ヘイセイ</t>
    </rPh>
    <rPh sb="4" eb="6">
      <t>ネンド</t>
    </rPh>
    <rPh sb="9" eb="11">
      <t>シンソウ</t>
    </rPh>
    <rPh sb="11" eb="13">
      <t>ホウカイ</t>
    </rPh>
    <rPh sb="14" eb="16">
      <t>キイン</t>
    </rPh>
    <rPh sb="18" eb="20">
      <t>ドシャ</t>
    </rPh>
    <rPh sb="20" eb="22">
      <t>サイガイ</t>
    </rPh>
    <rPh sb="23" eb="26">
      <t>セッパクセイ</t>
    </rPh>
    <rPh sb="28" eb="30">
      <t>チイキ</t>
    </rPh>
    <phoneticPr fontId="5"/>
  </si>
  <si>
    <t>-</t>
    <phoneticPr fontId="5"/>
  </si>
  <si>
    <t>-</t>
    <phoneticPr fontId="5"/>
  </si>
  <si>
    <t>国民の生命や財産等に直接関わることから、民間の自主性に委ねられるものではない。また、大規模かつ広域的な土砂災害に対応するためには、高度な技術的地点や災害対応能力が要求されることから、地方自治体に委ねられるものではない。</t>
    <rPh sb="0" eb="2">
      <t>コクミン</t>
    </rPh>
    <rPh sb="3" eb="5">
      <t>セイメイ</t>
    </rPh>
    <rPh sb="6" eb="8">
      <t>ザイサン</t>
    </rPh>
    <rPh sb="8" eb="9">
      <t>トウ</t>
    </rPh>
    <rPh sb="10" eb="12">
      <t>チョクセツ</t>
    </rPh>
    <rPh sb="12" eb="13">
      <t>カカ</t>
    </rPh>
    <rPh sb="20" eb="22">
      <t>ミンカン</t>
    </rPh>
    <rPh sb="23" eb="26">
      <t>ジシュセイ</t>
    </rPh>
    <rPh sb="27" eb="28">
      <t>ユダ</t>
    </rPh>
    <rPh sb="42" eb="45">
      <t>ダイキボ</t>
    </rPh>
    <rPh sb="47" eb="50">
      <t>コウイキテキ</t>
    </rPh>
    <rPh sb="51" eb="53">
      <t>ドシャ</t>
    </rPh>
    <rPh sb="53" eb="55">
      <t>サイガイ</t>
    </rPh>
    <rPh sb="56" eb="58">
      <t>タイオウ</t>
    </rPh>
    <rPh sb="65" eb="67">
      <t>コウド</t>
    </rPh>
    <rPh sb="68" eb="71">
      <t>ギジュツテキ</t>
    </rPh>
    <rPh sb="71" eb="73">
      <t>チテン</t>
    </rPh>
    <rPh sb="74" eb="76">
      <t>サイガイ</t>
    </rPh>
    <rPh sb="76" eb="78">
      <t>タイオウ</t>
    </rPh>
    <rPh sb="78" eb="80">
      <t>ノウリョク</t>
    </rPh>
    <rPh sb="81" eb="83">
      <t>ヨウキュウ</t>
    </rPh>
    <rPh sb="91" eb="93">
      <t>チホウ</t>
    </rPh>
    <rPh sb="93" eb="96">
      <t>ジチタイ</t>
    </rPh>
    <rPh sb="97" eb="98">
      <t>ユダ</t>
    </rPh>
    <phoneticPr fontId="5"/>
  </si>
  <si>
    <t>国土強靱化制作に関連しており、政策体系の中で優先度の高い事業である。</t>
    <rPh sb="0" eb="2">
      <t>コクド</t>
    </rPh>
    <rPh sb="2" eb="4">
      <t>キョウジン</t>
    </rPh>
    <rPh sb="4" eb="5">
      <t>カ</t>
    </rPh>
    <rPh sb="5" eb="7">
      <t>セイサク</t>
    </rPh>
    <rPh sb="8" eb="10">
      <t>カンレン</t>
    </rPh>
    <rPh sb="15" eb="17">
      <t>セイサク</t>
    </rPh>
    <rPh sb="17" eb="19">
      <t>タイケイ</t>
    </rPh>
    <rPh sb="20" eb="21">
      <t>ナカ</t>
    </rPh>
    <rPh sb="22" eb="25">
      <t>ユウセンド</t>
    </rPh>
    <rPh sb="26" eb="27">
      <t>タカ</t>
    </rPh>
    <rPh sb="28" eb="30">
      <t>ジギョウ</t>
    </rPh>
    <phoneticPr fontId="5"/>
  </si>
  <si>
    <t>気候変動に伴う自然災害の激甚化が懸念される中、深層崩壊等に伴う大規模土砂災害への対策は、防災・減災の観点から重要であり、国民や社会のニーズは高い。</t>
    <rPh sb="0" eb="2">
      <t>キコウ</t>
    </rPh>
    <rPh sb="2" eb="4">
      <t>ヘンドウ</t>
    </rPh>
    <rPh sb="5" eb="6">
      <t>トモナ</t>
    </rPh>
    <rPh sb="7" eb="9">
      <t>シゼン</t>
    </rPh>
    <rPh sb="9" eb="11">
      <t>サイガイ</t>
    </rPh>
    <rPh sb="12" eb="14">
      <t>ゲキジン</t>
    </rPh>
    <rPh sb="14" eb="15">
      <t>カ</t>
    </rPh>
    <rPh sb="16" eb="18">
      <t>ケネン</t>
    </rPh>
    <rPh sb="21" eb="22">
      <t>ナカ</t>
    </rPh>
    <rPh sb="23" eb="25">
      <t>シンソウ</t>
    </rPh>
    <rPh sb="25" eb="27">
      <t>ホウカイ</t>
    </rPh>
    <rPh sb="27" eb="28">
      <t>トウ</t>
    </rPh>
    <rPh sb="29" eb="30">
      <t>トモナ</t>
    </rPh>
    <rPh sb="31" eb="34">
      <t>ダイキボ</t>
    </rPh>
    <rPh sb="34" eb="36">
      <t>ドシャ</t>
    </rPh>
    <rPh sb="36" eb="38">
      <t>サイガイ</t>
    </rPh>
    <rPh sb="40" eb="42">
      <t>タイサク</t>
    </rPh>
    <rPh sb="44" eb="46">
      <t>ボウサイ</t>
    </rPh>
    <rPh sb="47" eb="49">
      <t>ゲンサイ</t>
    </rPh>
    <rPh sb="50" eb="52">
      <t>カンテン</t>
    </rPh>
    <rPh sb="54" eb="56">
      <t>ジュウヨウ</t>
    </rPh>
    <rPh sb="60" eb="62">
      <t>コクミン</t>
    </rPh>
    <rPh sb="63" eb="65">
      <t>シャカイ</t>
    </rPh>
    <rPh sb="70" eb="71">
      <t>タカ</t>
    </rPh>
    <phoneticPr fontId="5"/>
  </si>
  <si>
    <t>無</t>
  </si>
  <si>
    <t>企画競争により支出先を選定し、匿名による企画提案書の評価、外部の有識者による審査を行い、透明性及び公平性を確保している。</t>
    <rPh sb="0" eb="2">
      <t>キカク</t>
    </rPh>
    <rPh sb="2" eb="4">
      <t>キョウソウ</t>
    </rPh>
    <rPh sb="7" eb="9">
      <t>シシュツ</t>
    </rPh>
    <rPh sb="9" eb="10">
      <t>サキ</t>
    </rPh>
    <rPh sb="11" eb="13">
      <t>センテイ</t>
    </rPh>
    <rPh sb="15" eb="17">
      <t>トクメイ</t>
    </rPh>
    <rPh sb="20" eb="22">
      <t>キカク</t>
    </rPh>
    <rPh sb="22" eb="25">
      <t>テイアンショ</t>
    </rPh>
    <rPh sb="26" eb="28">
      <t>ヒョウカ</t>
    </rPh>
    <rPh sb="29" eb="31">
      <t>ガイブ</t>
    </rPh>
    <rPh sb="32" eb="35">
      <t>ユウシキシャ</t>
    </rPh>
    <rPh sb="38" eb="40">
      <t>シンサ</t>
    </rPh>
    <rPh sb="41" eb="42">
      <t>オコナ</t>
    </rPh>
    <rPh sb="44" eb="47">
      <t>トウメイセイ</t>
    </rPh>
    <rPh sb="47" eb="48">
      <t>オヨ</t>
    </rPh>
    <rPh sb="49" eb="52">
      <t>コウヘイセイ</t>
    </rPh>
    <rPh sb="53" eb="55">
      <t>カクホ</t>
    </rPh>
    <phoneticPr fontId="5"/>
  </si>
  <si>
    <t>‐</t>
  </si>
  <si>
    <t>検討項目あたりのコストを算出しており、水準は妥当と言える。</t>
    <rPh sb="0" eb="2">
      <t>ケントウ</t>
    </rPh>
    <rPh sb="2" eb="4">
      <t>コウモク</t>
    </rPh>
    <rPh sb="12" eb="14">
      <t>サンシュツ</t>
    </rPh>
    <rPh sb="19" eb="21">
      <t>スイジュン</t>
    </rPh>
    <rPh sb="22" eb="24">
      <t>ダトウ</t>
    </rPh>
    <rPh sb="25" eb="26">
      <t>イ</t>
    </rPh>
    <phoneticPr fontId="5"/>
  </si>
  <si>
    <t>費目・使途は本制作の検討に必要なものに限定している。</t>
    <rPh sb="0" eb="2">
      <t>ヒモク</t>
    </rPh>
    <rPh sb="3" eb="5">
      <t>シト</t>
    </rPh>
    <rPh sb="6" eb="7">
      <t>ホン</t>
    </rPh>
    <rPh sb="7" eb="9">
      <t>セイサク</t>
    </rPh>
    <rPh sb="10" eb="12">
      <t>ケントウ</t>
    </rPh>
    <rPh sb="13" eb="15">
      <t>ヒツヨウ</t>
    </rPh>
    <rPh sb="19" eb="21">
      <t>ゲンテイ</t>
    </rPh>
    <phoneticPr fontId="5"/>
  </si>
  <si>
    <t>深層崩壊に関するソフト対策とハード対策を一体としてまとめていくことにより、効率化を図っている。</t>
    <rPh sb="0" eb="2">
      <t>シンソウ</t>
    </rPh>
    <rPh sb="2" eb="4">
      <t>ホウカイ</t>
    </rPh>
    <rPh sb="5" eb="6">
      <t>カン</t>
    </rPh>
    <rPh sb="11" eb="13">
      <t>タイサク</t>
    </rPh>
    <rPh sb="17" eb="19">
      <t>タイサク</t>
    </rPh>
    <rPh sb="20" eb="22">
      <t>イッタイ</t>
    </rPh>
    <rPh sb="37" eb="40">
      <t>コウリツカ</t>
    </rPh>
    <rPh sb="41" eb="42">
      <t>ハカ</t>
    </rPh>
    <phoneticPr fontId="5"/>
  </si>
  <si>
    <t>事業は予定通り進捗しており、事業終了後に成果物が活用されることを想定している。</t>
    <rPh sb="0" eb="2">
      <t>ジギョウ</t>
    </rPh>
    <rPh sb="3" eb="5">
      <t>ヨテイ</t>
    </rPh>
    <rPh sb="5" eb="6">
      <t>ドオ</t>
    </rPh>
    <rPh sb="7" eb="9">
      <t>シンチョク</t>
    </rPh>
    <rPh sb="14" eb="16">
      <t>ジギョウ</t>
    </rPh>
    <rPh sb="16" eb="19">
      <t>シュウリョウゴ</t>
    </rPh>
    <rPh sb="20" eb="23">
      <t>セイカブツ</t>
    </rPh>
    <rPh sb="24" eb="26">
      <t>カツヨウ</t>
    </rPh>
    <rPh sb="32" eb="34">
      <t>ソウテイ</t>
    </rPh>
    <phoneticPr fontId="5"/>
  </si>
  <si>
    <t>平成27年度は深層崩壊による土砂災害の切迫性に関する事項をとりまとめ、</t>
    <rPh sb="0" eb="2">
      <t>ヘイセイ</t>
    </rPh>
    <rPh sb="4" eb="6">
      <t>ネンド</t>
    </rPh>
    <rPh sb="7" eb="9">
      <t>シンソウ</t>
    </rPh>
    <rPh sb="9" eb="11">
      <t>ホウカイ</t>
    </rPh>
    <rPh sb="14" eb="16">
      <t>ドシャ</t>
    </rPh>
    <rPh sb="16" eb="18">
      <t>サイガイ</t>
    </rPh>
    <rPh sb="19" eb="22">
      <t>セッパクセイ</t>
    </rPh>
    <rPh sb="23" eb="24">
      <t>カン</t>
    </rPh>
    <rPh sb="26" eb="28">
      <t>ジコウ</t>
    </rPh>
    <phoneticPr fontId="5"/>
  </si>
  <si>
    <t>事業は予定通り進捗しており、事業終了後に成果物が活用されることを想定している。</t>
    <phoneticPr fontId="5"/>
  </si>
  <si>
    <t>平成26年度の検討に加え、平成27年度は深層崩壊に起因する土砂災害発生の切迫性を評価する手法について検討している。逐次、打合せ等により、業務の進捗状況の把握を行い、適正に業務が遂行されていることを確認している。</t>
    <rPh sb="0" eb="2">
      <t>ヘイセイ</t>
    </rPh>
    <rPh sb="4" eb="6">
      <t>ネンド</t>
    </rPh>
    <rPh sb="7" eb="9">
      <t>ケントウ</t>
    </rPh>
    <rPh sb="10" eb="11">
      <t>クワ</t>
    </rPh>
    <rPh sb="13" eb="15">
      <t>ヘイセイ</t>
    </rPh>
    <rPh sb="17" eb="19">
      <t>ネンド</t>
    </rPh>
    <rPh sb="20" eb="22">
      <t>シンソウ</t>
    </rPh>
    <rPh sb="22" eb="24">
      <t>ホウカイ</t>
    </rPh>
    <rPh sb="25" eb="27">
      <t>キイン</t>
    </rPh>
    <rPh sb="29" eb="31">
      <t>ドシャ</t>
    </rPh>
    <rPh sb="31" eb="33">
      <t>サイガイ</t>
    </rPh>
    <rPh sb="33" eb="35">
      <t>ハッセイ</t>
    </rPh>
    <rPh sb="36" eb="39">
      <t>セッパクセイ</t>
    </rPh>
    <rPh sb="40" eb="42">
      <t>ヒョウカ</t>
    </rPh>
    <rPh sb="44" eb="46">
      <t>シュホウ</t>
    </rPh>
    <rPh sb="50" eb="52">
      <t>ケントウ</t>
    </rPh>
    <rPh sb="57" eb="59">
      <t>チクジ</t>
    </rPh>
    <rPh sb="60" eb="62">
      <t>ウチアワ</t>
    </rPh>
    <rPh sb="63" eb="64">
      <t>トウ</t>
    </rPh>
    <rPh sb="68" eb="70">
      <t>ギョウム</t>
    </rPh>
    <rPh sb="71" eb="73">
      <t>シンチョク</t>
    </rPh>
    <rPh sb="73" eb="75">
      <t>ジョウキョウ</t>
    </rPh>
    <rPh sb="76" eb="78">
      <t>ハアク</t>
    </rPh>
    <rPh sb="79" eb="80">
      <t>オコナ</t>
    </rPh>
    <rPh sb="82" eb="84">
      <t>テキセイ</t>
    </rPh>
    <rPh sb="85" eb="87">
      <t>ギョウム</t>
    </rPh>
    <rPh sb="88" eb="90">
      <t>スイコウ</t>
    </rPh>
    <rPh sb="98" eb="100">
      <t>カクニン</t>
    </rPh>
    <phoneticPr fontId="5"/>
  </si>
  <si>
    <t>平成28年度のとりまとめ検討に向けて、引き続き適正な業務執行となるよう確認を行うものとする。</t>
    <rPh sb="0" eb="2">
      <t>ヘイセイ</t>
    </rPh>
    <rPh sb="4" eb="6">
      <t>ネンド</t>
    </rPh>
    <rPh sb="12" eb="14">
      <t>ケントウ</t>
    </rPh>
    <rPh sb="15" eb="16">
      <t>ム</t>
    </rPh>
    <rPh sb="19" eb="20">
      <t>ヒ</t>
    </rPh>
    <rPh sb="21" eb="22">
      <t>ツヅ</t>
    </rPh>
    <rPh sb="23" eb="25">
      <t>テキセイ</t>
    </rPh>
    <rPh sb="26" eb="28">
      <t>ギョウム</t>
    </rPh>
    <rPh sb="28" eb="30">
      <t>シッコウ</t>
    </rPh>
    <rPh sb="35" eb="37">
      <t>カクニン</t>
    </rPh>
    <rPh sb="38" eb="39">
      <t>オコナ</t>
    </rPh>
    <phoneticPr fontId="5"/>
  </si>
  <si>
    <t>-</t>
    <phoneticPr fontId="5"/>
  </si>
  <si>
    <t>6/2</t>
    <phoneticPr fontId="5"/>
  </si>
  <si>
    <t>　平成23年台風第12号による紀伊半島豪雨災害など、深層崩壊に起因する土砂災害では発生しており、事前対策を含むハード、ソフトを組み合わせた総合的な対応が求められている。そのため、本事業では深層崩壊に起因する土砂災害について、ソフト対策とハード対策を効果的に組み合わせた総合的な対策を行うためのガイドラインを作成することで、深層崩壊に対する危機管理体制を強化することを目的とする。</t>
    <rPh sb="41" eb="43">
      <t>ハッセイ</t>
    </rPh>
    <rPh sb="89" eb="90">
      <t>ホン</t>
    </rPh>
    <rPh sb="90" eb="92">
      <t>ジギョウ</t>
    </rPh>
    <rPh sb="115" eb="117">
      <t>タイサク</t>
    </rPh>
    <rPh sb="121" eb="123">
      <t>タイサク</t>
    </rPh>
    <rPh sb="124" eb="127">
      <t>コウカテキ</t>
    </rPh>
    <rPh sb="128" eb="129">
      <t>ク</t>
    </rPh>
    <rPh sb="130" eb="131">
      <t>ア</t>
    </rPh>
    <rPh sb="134" eb="137">
      <t>ソウゴウテキ</t>
    </rPh>
    <rPh sb="138" eb="140">
      <t>タイサク</t>
    </rPh>
    <rPh sb="141" eb="142">
      <t>オコナ</t>
    </rPh>
    <rPh sb="161" eb="163">
      <t>シンソウ</t>
    </rPh>
    <rPh sb="163" eb="165">
      <t>ホウカイ</t>
    </rPh>
    <rPh sb="166" eb="167">
      <t>タイ</t>
    </rPh>
    <rPh sb="169" eb="171">
      <t>キキ</t>
    </rPh>
    <rPh sb="171" eb="173">
      <t>カンリ</t>
    </rPh>
    <rPh sb="173" eb="175">
      <t>タイセイ</t>
    </rPh>
    <rPh sb="176" eb="178">
      <t>キョウカ</t>
    </rPh>
    <phoneticPr fontId="5"/>
  </si>
  <si>
    <t>　深層崩壊に起因する土砂災害について、ソフト対策とハード対策を効果的に組み合わせた総合的な対策を行うために、対策のベースとなる被害想定手法について検討する。続いて深層崩壊に起因する土砂災害に対応したソフト対策及びハード対策について検討し、ソフト対策とハード対策を効果的に組み合わせた総合的な対策を行うためのガイドラインを作成する。平成２６年度は被害想定手法について検討した。平成２７年度は、監視・観測手法及び切迫性を評価する手法等について検討した。平成２８年度にハード対策を行い、既往成果と組み合わせてガイドライン作成を行う。</t>
    <rPh sb="165" eb="167">
      <t>ヘイセイ</t>
    </rPh>
    <rPh sb="169" eb="171">
      <t>ネンド</t>
    </rPh>
    <rPh sb="172" eb="174">
      <t>ヒガイ</t>
    </rPh>
    <rPh sb="174" eb="176">
      <t>ソウテイ</t>
    </rPh>
    <rPh sb="176" eb="178">
      <t>シュホウ</t>
    </rPh>
    <rPh sb="182" eb="184">
      <t>ケントウ</t>
    </rPh>
    <rPh sb="200" eb="202">
      <t>シュホウ</t>
    </rPh>
    <rPh sb="224" eb="226">
      <t>ヘイセイ</t>
    </rPh>
    <rPh sb="228" eb="230">
      <t>ネンド</t>
    </rPh>
    <rPh sb="234" eb="236">
      <t>タイサク</t>
    </rPh>
    <rPh sb="237" eb="238">
      <t>オコナ</t>
    </rPh>
    <rPh sb="240" eb="242">
      <t>キオウ</t>
    </rPh>
    <rPh sb="242" eb="244">
      <t>セイカ</t>
    </rPh>
    <rPh sb="245" eb="246">
      <t>ク</t>
    </rPh>
    <rPh sb="247" eb="248">
      <t>ア</t>
    </rPh>
    <rPh sb="257" eb="259">
      <t>サクセイ</t>
    </rPh>
    <rPh sb="260" eb="261">
      <t>オコナ</t>
    </rPh>
    <phoneticPr fontId="5"/>
  </si>
  <si>
    <t>-</t>
  </si>
  <si>
    <t>-</t>
    <phoneticPr fontId="5"/>
  </si>
  <si>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</si>
  <si>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</si>
  <si>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深層崩壊に起因する土砂災害について、ソフト対策とハード対策を効果的に組み合わせた総合的な対策を行うためのガイドラインを作成することで、土砂災害の防止・減災に寄与する。</t>
    <rPh sb="67" eb="69">
      <t>ドシャ</t>
    </rPh>
    <rPh sb="69" eb="71">
      <t>サイガイ</t>
    </rPh>
    <rPh sb="72" eb="74">
      <t>ボウシ</t>
    </rPh>
    <rPh sb="75" eb="77">
      <t>ゲンサイ</t>
    </rPh>
    <rPh sb="78" eb="80">
      <t>キヨ</t>
    </rPh>
    <phoneticPr fontId="5"/>
  </si>
  <si>
    <t>-</t>
    <phoneticPr fontId="5"/>
  </si>
  <si>
    <t>深層崩壊に起因する土砂災害対策ガイドラインの作成</t>
    <rPh sb="0" eb="2">
      <t>シンソウ</t>
    </rPh>
    <rPh sb="2" eb="4">
      <t>ホウカイ</t>
    </rPh>
    <rPh sb="5" eb="7">
      <t>キイン</t>
    </rPh>
    <rPh sb="9" eb="11">
      <t>ドシャ</t>
    </rPh>
    <rPh sb="11" eb="13">
      <t>サイガイ</t>
    </rPh>
    <rPh sb="13" eb="15">
      <t>タイサク</t>
    </rPh>
    <rPh sb="22" eb="24">
      <t>サクセイ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</si>
</sst>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72</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18</xdr:col>
      <xdr:colOff>48114</xdr:colOff>
      <xdr:row>719</xdr:row>
      <xdr:rowOff>340180</xdr:rowOff>
    </xdr:from>
    <xdr:to>
      <xdr:col>35</xdr:col>
      <xdr:colOff>180974</xdr:colOff>
      <xdr:row>730</xdr:row>
      <xdr:rowOff>81643</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22043" y="228504751"/>
          <a:ext cx="3602681" cy="36331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AY766" sqref="A766:XFD76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798" t="s">
        <v>533</v>
      </c>
      <c r="AR2" s="798"/>
      <c r="AS2" s="52" t="str">
        <f>IF(OR(AQ2="　", AQ2=""), "", "-")</f>
        <v/>
      </c>
      <c r="AT2" s="799">
        <v>147</v>
      </c>
      <c r="AU2" s="799"/>
      <c r="AV2" s="53" t="str">
        <f>IF(AW2="", "", "-")</f>
        <v/>
      </c>
      <c r="AW2" s="800"/>
      <c r="AX2" s="800"/>
    </row>
    <row r="3" spans="1:50" ht="21" customHeight="1" thickBot="1" x14ac:dyDescent="0.2">
      <c r="A3" s="722" t="s">
        <v>385</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520</v>
      </c>
      <c r="AK3" s="724"/>
      <c r="AL3" s="724"/>
      <c r="AM3" s="724"/>
      <c r="AN3" s="724"/>
      <c r="AO3" s="724"/>
      <c r="AP3" s="724"/>
      <c r="AQ3" s="724"/>
      <c r="AR3" s="724"/>
      <c r="AS3" s="724"/>
      <c r="AT3" s="724"/>
      <c r="AU3" s="724"/>
      <c r="AV3" s="724"/>
      <c r="AW3" s="724"/>
      <c r="AX3" s="24" t="s">
        <v>74</v>
      </c>
    </row>
    <row r="4" spans="1:50" ht="24.75" customHeight="1" x14ac:dyDescent="0.15">
      <c r="A4" s="562" t="s">
        <v>29</v>
      </c>
      <c r="B4" s="563"/>
      <c r="C4" s="563"/>
      <c r="D4" s="563"/>
      <c r="E4" s="563"/>
      <c r="F4" s="563"/>
      <c r="G4" s="540" t="s">
        <v>572</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537</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x14ac:dyDescent="0.15">
      <c r="A5" s="550" t="s">
        <v>76</v>
      </c>
      <c r="B5" s="551"/>
      <c r="C5" s="551"/>
      <c r="D5" s="551"/>
      <c r="E5" s="551"/>
      <c r="F5" s="552"/>
      <c r="G5" s="707" t="s">
        <v>80</v>
      </c>
      <c r="H5" s="708"/>
      <c r="I5" s="708"/>
      <c r="J5" s="708"/>
      <c r="K5" s="708"/>
      <c r="L5" s="708"/>
      <c r="M5" s="709" t="s">
        <v>75</v>
      </c>
      <c r="N5" s="710"/>
      <c r="O5" s="710"/>
      <c r="P5" s="710"/>
      <c r="Q5" s="710"/>
      <c r="R5" s="711"/>
      <c r="S5" s="712" t="s">
        <v>84</v>
      </c>
      <c r="T5" s="708"/>
      <c r="U5" s="708"/>
      <c r="V5" s="708"/>
      <c r="W5" s="708"/>
      <c r="X5" s="713"/>
      <c r="Y5" s="556" t="s">
        <v>3</v>
      </c>
      <c r="Z5" s="294"/>
      <c r="AA5" s="294"/>
      <c r="AB5" s="294"/>
      <c r="AC5" s="294"/>
      <c r="AD5" s="295"/>
      <c r="AE5" s="557" t="s">
        <v>518</v>
      </c>
      <c r="AF5" s="557"/>
      <c r="AG5" s="557"/>
      <c r="AH5" s="557"/>
      <c r="AI5" s="557"/>
      <c r="AJ5" s="557"/>
      <c r="AK5" s="557"/>
      <c r="AL5" s="557"/>
      <c r="AM5" s="557"/>
      <c r="AN5" s="557"/>
      <c r="AO5" s="557"/>
      <c r="AP5" s="558"/>
      <c r="AQ5" s="559" t="s">
        <v>519</v>
      </c>
      <c r="AR5" s="560"/>
      <c r="AS5" s="560"/>
      <c r="AT5" s="560"/>
      <c r="AU5" s="560"/>
      <c r="AV5" s="560"/>
      <c r="AW5" s="560"/>
      <c r="AX5" s="561"/>
    </row>
    <row r="6" spans="1:50" ht="39" customHeight="1" x14ac:dyDescent="0.15">
      <c r="A6" s="564" t="s">
        <v>4</v>
      </c>
      <c r="B6" s="565"/>
      <c r="C6" s="565"/>
      <c r="D6" s="565"/>
      <c r="E6" s="565"/>
      <c r="F6" s="565"/>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522</v>
      </c>
      <c r="H7" s="338"/>
      <c r="I7" s="338"/>
      <c r="J7" s="338"/>
      <c r="K7" s="338"/>
      <c r="L7" s="338"/>
      <c r="M7" s="338"/>
      <c r="N7" s="338"/>
      <c r="O7" s="338"/>
      <c r="P7" s="338"/>
      <c r="Q7" s="338"/>
      <c r="R7" s="338"/>
      <c r="S7" s="338"/>
      <c r="T7" s="338"/>
      <c r="U7" s="338"/>
      <c r="V7" s="338"/>
      <c r="W7" s="338"/>
      <c r="X7" s="339"/>
      <c r="Y7" s="812" t="s">
        <v>5</v>
      </c>
      <c r="Z7" s="320"/>
      <c r="AA7" s="320"/>
      <c r="AB7" s="320"/>
      <c r="AC7" s="320"/>
      <c r="AD7" s="813"/>
      <c r="AE7" s="803" t="s">
        <v>523</v>
      </c>
      <c r="AF7" s="804"/>
      <c r="AG7" s="804"/>
      <c r="AH7" s="804"/>
      <c r="AI7" s="804"/>
      <c r="AJ7" s="804"/>
      <c r="AK7" s="804"/>
      <c r="AL7" s="804"/>
      <c r="AM7" s="804"/>
      <c r="AN7" s="804"/>
      <c r="AO7" s="804"/>
      <c r="AP7" s="804"/>
      <c r="AQ7" s="804"/>
      <c r="AR7" s="804"/>
      <c r="AS7" s="804"/>
      <c r="AT7" s="804"/>
      <c r="AU7" s="804"/>
      <c r="AV7" s="804"/>
      <c r="AW7" s="804"/>
      <c r="AX7" s="805"/>
    </row>
    <row r="8" spans="1:50" ht="53.25" customHeight="1" x14ac:dyDescent="0.15">
      <c r="A8" s="334" t="s">
        <v>414</v>
      </c>
      <c r="B8" s="335"/>
      <c r="C8" s="335"/>
      <c r="D8" s="335"/>
      <c r="E8" s="335"/>
      <c r="F8" s="336"/>
      <c r="G8" s="868" t="str">
        <f>入力規則等!A26</f>
        <v>国土強靱化施策</v>
      </c>
      <c r="H8" s="579"/>
      <c r="I8" s="579"/>
      <c r="J8" s="579"/>
      <c r="K8" s="579"/>
      <c r="L8" s="579"/>
      <c r="M8" s="579"/>
      <c r="N8" s="579"/>
      <c r="O8" s="579"/>
      <c r="P8" s="579"/>
      <c r="Q8" s="579"/>
      <c r="R8" s="579"/>
      <c r="S8" s="579"/>
      <c r="T8" s="579"/>
      <c r="U8" s="579"/>
      <c r="V8" s="579"/>
      <c r="W8" s="579"/>
      <c r="X8" s="869"/>
      <c r="Y8" s="714" t="s">
        <v>415</v>
      </c>
      <c r="Z8" s="715"/>
      <c r="AA8" s="715"/>
      <c r="AB8" s="715"/>
      <c r="AC8" s="715"/>
      <c r="AD8" s="716"/>
      <c r="AE8" s="578" t="str">
        <f>入力規則等!K13</f>
        <v>公共事業</v>
      </c>
      <c r="AF8" s="579"/>
      <c r="AG8" s="579"/>
      <c r="AH8" s="579"/>
      <c r="AI8" s="579"/>
      <c r="AJ8" s="579"/>
      <c r="AK8" s="579"/>
      <c r="AL8" s="579"/>
      <c r="AM8" s="579"/>
      <c r="AN8" s="579"/>
      <c r="AO8" s="579"/>
      <c r="AP8" s="579"/>
      <c r="AQ8" s="579"/>
      <c r="AR8" s="579"/>
      <c r="AS8" s="579"/>
      <c r="AT8" s="579"/>
      <c r="AU8" s="579"/>
      <c r="AV8" s="579"/>
      <c r="AW8" s="579"/>
      <c r="AX8" s="580"/>
    </row>
    <row r="9" spans="1:50" ht="69" customHeight="1" x14ac:dyDescent="0.15">
      <c r="A9" s="648" t="s">
        <v>25</v>
      </c>
      <c r="B9" s="649"/>
      <c r="C9" s="649"/>
      <c r="D9" s="649"/>
      <c r="E9" s="649"/>
      <c r="F9" s="649"/>
      <c r="G9" s="717" t="s">
        <v>564</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97.5" customHeight="1" x14ac:dyDescent="0.15">
      <c r="A10" s="512" t="s">
        <v>34</v>
      </c>
      <c r="B10" s="513"/>
      <c r="C10" s="513"/>
      <c r="D10" s="513"/>
      <c r="E10" s="513"/>
      <c r="F10" s="513"/>
      <c r="G10" s="607" t="s">
        <v>565</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x14ac:dyDescent="0.15">
      <c r="A11" s="512" t="s">
        <v>6</v>
      </c>
      <c r="B11" s="513"/>
      <c r="C11" s="513"/>
      <c r="D11" s="513"/>
      <c r="E11" s="513"/>
      <c r="F11" s="514"/>
      <c r="G11" s="553" t="str">
        <f>入力規則等!P10</f>
        <v>委託・請負</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x14ac:dyDescent="0.15">
      <c r="A12" s="645" t="s">
        <v>26</v>
      </c>
      <c r="B12" s="646"/>
      <c r="C12" s="646"/>
      <c r="D12" s="646"/>
      <c r="E12" s="646"/>
      <c r="F12" s="647"/>
      <c r="G12" s="615"/>
      <c r="H12" s="616"/>
      <c r="I12" s="616"/>
      <c r="J12" s="616"/>
      <c r="K12" s="616"/>
      <c r="L12" s="616"/>
      <c r="M12" s="616"/>
      <c r="N12" s="616"/>
      <c r="O12" s="616"/>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3"/>
    </row>
    <row r="13" spans="1:50" ht="21" customHeight="1" x14ac:dyDescent="0.15">
      <c r="A13" s="596"/>
      <c r="B13" s="597"/>
      <c r="C13" s="597"/>
      <c r="D13" s="597"/>
      <c r="E13" s="597"/>
      <c r="F13" s="598"/>
      <c r="G13" s="584" t="s">
        <v>7</v>
      </c>
      <c r="H13" s="585"/>
      <c r="I13" s="590" t="s">
        <v>8</v>
      </c>
      <c r="J13" s="591"/>
      <c r="K13" s="591"/>
      <c r="L13" s="591"/>
      <c r="M13" s="591"/>
      <c r="N13" s="591"/>
      <c r="O13" s="592"/>
      <c r="P13" s="256" t="s">
        <v>522</v>
      </c>
      <c r="Q13" s="257"/>
      <c r="R13" s="257"/>
      <c r="S13" s="257"/>
      <c r="T13" s="257"/>
      <c r="U13" s="257"/>
      <c r="V13" s="258"/>
      <c r="W13" s="256">
        <v>5</v>
      </c>
      <c r="X13" s="257"/>
      <c r="Y13" s="257"/>
      <c r="Z13" s="257"/>
      <c r="AA13" s="257"/>
      <c r="AB13" s="257"/>
      <c r="AC13" s="258"/>
      <c r="AD13" s="256">
        <v>5</v>
      </c>
      <c r="AE13" s="257"/>
      <c r="AF13" s="257"/>
      <c r="AG13" s="257"/>
      <c r="AH13" s="257"/>
      <c r="AI13" s="257"/>
      <c r="AJ13" s="258"/>
      <c r="AK13" s="256">
        <v>7</v>
      </c>
      <c r="AL13" s="257"/>
      <c r="AM13" s="257"/>
      <c r="AN13" s="257"/>
      <c r="AO13" s="257"/>
      <c r="AP13" s="257"/>
      <c r="AQ13" s="258"/>
      <c r="AR13" s="809"/>
      <c r="AS13" s="810"/>
      <c r="AT13" s="810"/>
      <c r="AU13" s="810"/>
      <c r="AV13" s="810"/>
      <c r="AW13" s="810"/>
      <c r="AX13" s="811"/>
    </row>
    <row r="14" spans="1:50" ht="21" customHeight="1" x14ac:dyDescent="0.15">
      <c r="A14" s="596"/>
      <c r="B14" s="597"/>
      <c r="C14" s="597"/>
      <c r="D14" s="597"/>
      <c r="E14" s="597"/>
      <c r="F14" s="598"/>
      <c r="G14" s="586"/>
      <c r="H14" s="587"/>
      <c r="I14" s="569" t="s">
        <v>9</v>
      </c>
      <c r="J14" s="581"/>
      <c r="K14" s="581"/>
      <c r="L14" s="581"/>
      <c r="M14" s="581"/>
      <c r="N14" s="581"/>
      <c r="O14" s="582"/>
      <c r="P14" s="256" t="s">
        <v>522</v>
      </c>
      <c r="Q14" s="257"/>
      <c r="R14" s="257"/>
      <c r="S14" s="257"/>
      <c r="T14" s="257"/>
      <c r="U14" s="257"/>
      <c r="V14" s="258"/>
      <c r="W14" s="256" t="s">
        <v>522</v>
      </c>
      <c r="X14" s="257"/>
      <c r="Y14" s="257"/>
      <c r="Z14" s="257"/>
      <c r="AA14" s="257"/>
      <c r="AB14" s="257"/>
      <c r="AC14" s="258"/>
      <c r="AD14" s="256" t="s">
        <v>522</v>
      </c>
      <c r="AE14" s="257"/>
      <c r="AF14" s="257"/>
      <c r="AG14" s="257"/>
      <c r="AH14" s="257"/>
      <c r="AI14" s="257"/>
      <c r="AJ14" s="258"/>
      <c r="AK14" s="256" t="s">
        <v>522</v>
      </c>
      <c r="AL14" s="257"/>
      <c r="AM14" s="257"/>
      <c r="AN14" s="257"/>
      <c r="AO14" s="257"/>
      <c r="AP14" s="257"/>
      <c r="AQ14" s="258"/>
      <c r="AR14" s="643"/>
      <c r="AS14" s="643"/>
      <c r="AT14" s="643"/>
      <c r="AU14" s="643"/>
      <c r="AV14" s="643"/>
      <c r="AW14" s="643"/>
      <c r="AX14" s="644"/>
    </row>
    <row r="15" spans="1:50" ht="21" customHeight="1" x14ac:dyDescent="0.15">
      <c r="A15" s="596"/>
      <c r="B15" s="597"/>
      <c r="C15" s="597"/>
      <c r="D15" s="597"/>
      <c r="E15" s="597"/>
      <c r="F15" s="598"/>
      <c r="G15" s="586"/>
      <c r="H15" s="587"/>
      <c r="I15" s="569" t="s">
        <v>58</v>
      </c>
      <c r="J15" s="570"/>
      <c r="K15" s="570"/>
      <c r="L15" s="570"/>
      <c r="M15" s="570"/>
      <c r="N15" s="570"/>
      <c r="O15" s="571"/>
      <c r="P15" s="256" t="s">
        <v>522</v>
      </c>
      <c r="Q15" s="257"/>
      <c r="R15" s="257"/>
      <c r="S15" s="257"/>
      <c r="T15" s="257"/>
      <c r="U15" s="257"/>
      <c r="V15" s="258"/>
      <c r="W15" s="256" t="s">
        <v>522</v>
      </c>
      <c r="X15" s="257"/>
      <c r="Y15" s="257"/>
      <c r="Z15" s="257"/>
      <c r="AA15" s="257"/>
      <c r="AB15" s="257"/>
      <c r="AC15" s="258"/>
      <c r="AD15" s="256" t="s">
        <v>522</v>
      </c>
      <c r="AE15" s="257"/>
      <c r="AF15" s="257"/>
      <c r="AG15" s="257"/>
      <c r="AH15" s="257"/>
      <c r="AI15" s="257"/>
      <c r="AJ15" s="258"/>
      <c r="AK15" s="256" t="s">
        <v>522</v>
      </c>
      <c r="AL15" s="257"/>
      <c r="AM15" s="257"/>
      <c r="AN15" s="257"/>
      <c r="AO15" s="257"/>
      <c r="AP15" s="257"/>
      <c r="AQ15" s="258"/>
      <c r="AR15" s="256"/>
      <c r="AS15" s="257"/>
      <c r="AT15" s="257"/>
      <c r="AU15" s="257"/>
      <c r="AV15" s="257"/>
      <c r="AW15" s="257"/>
      <c r="AX15" s="651"/>
    </row>
    <row r="16" spans="1:50" ht="21" customHeight="1" x14ac:dyDescent="0.15">
      <c r="A16" s="596"/>
      <c r="B16" s="597"/>
      <c r="C16" s="597"/>
      <c r="D16" s="597"/>
      <c r="E16" s="597"/>
      <c r="F16" s="598"/>
      <c r="G16" s="586"/>
      <c r="H16" s="587"/>
      <c r="I16" s="569" t="s">
        <v>59</v>
      </c>
      <c r="J16" s="570"/>
      <c r="K16" s="570"/>
      <c r="L16" s="570"/>
      <c r="M16" s="570"/>
      <c r="N16" s="570"/>
      <c r="O16" s="571"/>
      <c r="P16" s="256" t="s">
        <v>522</v>
      </c>
      <c r="Q16" s="257"/>
      <c r="R16" s="257"/>
      <c r="S16" s="257"/>
      <c r="T16" s="257"/>
      <c r="U16" s="257"/>
      <c r="V16" s="258"/>
      <c r="W16" s="256" t="s">
        <v>522</v>
      </c>
      <c r="X16" s="257"/>
      <c r="Y16" s="257"/>
      <c r="Z16" s="257"/>
      <c r="AA16" s="257"/>
      <c r="AB16" s="257"/>
      <c r="AC16" s="258"/>
      <c r="AD16" s="256" t="s">
        <v>522</v>
      </c>
      <c r="AE16" s="257"/>
      <c r="AF16" s="257"/>
      <c r="AG16" s="257"/>
      <c r="AH16" s="257"/>
      <c r="AI16" s="257"/>
      <c r="AJ16" s="258"/>
      <c r="AK16" s="256" t="s">
        <v>522</v>
      </c>
      <c r="AL16" s="257"/>
      <c r="AM16" s="257"/>
      <c r="AN16" s="257"/>
      <c r="AO16" s="257"/>
      <c r="AP16" s="257"/>
      <c r="AQ16" s="258"/>
      <c r="AR16" s="610"/>
      <c r="AS16" s="611"/>
      <c r="AT16" s="611"/>
      <c r="AU16" s="611"/>
      <c r="AV16" s="611"/>
      <c r="AW16" s="611"/>
      <c r="AX16" s="612"/>
    </row>
    <row r="17" spans="1:50" ht="24.75" customHeight="1" x14ac:dyDescent="0.15">
      <c r="A17" s="596"/>
      <c r="B17" s="597"/>
      <c r="C17" s="597"/>
      <c r="D17" s="597"/>
      <c r="E17" s="597"/>
      <c r="F17" s="598"/>
      <c r="G17" s="586"/>
      <c r="H17" s="587"/>
      <c r="I17" s="569" t="s">
        <v>57</v>
      </c>
      <c r="J17" s="581"/>
      <c r="K17" s="581"/>
      <c r="L17" s="581"/>
      <c r="M17" s="581"/>
      <c r="N17" s="581"/>
      <c r="O17" s="582"/>
      <c r="P17" s="256" t="s">
        <v>522</v>
      </c>
      <c r="Q17" s="257"/>
      <c r="R17" s="257"/>
      <c r="S17" s="257"/>
      <c r="T17" s="257"/>
      <c r="U17" s="257"/>
      <c r="V17" s="258"/>
      <c r="W17" s="256" t="s">
        <v>522</v>
      </c>
      <c r="X17" s="257"/>
      <c r="Y17" s="257"/>
      <c r="Z17" s="257"/>
      <c r="AA17" s="257"/>
      <c r="AB17" s="257"/>
      <c r="AC17" s="258"/>
      <c r="AD17" s="256" t="s">
        <v>522</v>
      </c>
      <c r="AE17" s="257"/>
      <c r="AF17" s="257"/>
      <c r="AG17" s="257"/>
      <c r="AH17" s="257"/>
      <c r="AI17" s="257"/>
      <c r="AJ17" s="258"/>
      <c r="AK17" s="256" t="s">
        <v>522</v>
      </c>
      <c r="AL17" s="257"/>
      <c r="AM17" s="257"/>
      <c r="AN17" s="257"/>
      <c r="AO17" s="257"/>
      <c r="AP17" s="257"/>
      <c r="AQ17" s="258"/>
      <c r="AR17" s="807"/>
      <c r="AS17" s="807"/>
      <c r="AT17" s="807"/>
      <c r="AU17" s="807"/>
      <c r="AV17" s="807"/>
      <c r="AW17" s="807"/>
      <c r="AX17" s="808"/>
    </row>
    <row r="18" spans="1:50" ht="24.75" customHeight="1" x14ac:dyDescent="0.15">
      <c r="A18" s="596"/>
      <c r="B18" s="597"/>
      <c r="C18" s="597"/>
      <c r="D18" s="597"/>
      <c r="E18" s="597"/>
      <c r="F18" s="598"/>
      <c r="G18" s="588"/>
      <c r="H18" s="589"/>
      <c r="I18" s="575" t="s">
        <v>22</v>
      </c>
      <c r="J18" s="576"/>
      <c r="K18" s="576"/>
      <c r="L18" s="576"/>
      <c r="M18" s="576"/>
      <c r="N18" s="576"/>
      <c r="O18" s="577"/>
      <c r="P18" s="733">
        <f>SUM(P13:V17)</f>
        <v>0</v>
      </c>
      <c r="Q18" s="734"/>
      <c r="R18" s="734"/>
      <c r="S18" s="734"/>
      <c r="T18" s="734"/>
      <c r="U18" s="734"/>
      <c r="V18" s="735"/>
      <c r="W18" s="733">
        <f>SUM(W13:AC17)</f>
        <v>5</v>
      </c>
      <c r="X18" s="734"/>
      <c r="Y18" s="734"/>
      <c r="Z18" s="734"/>
      <c r="AA18" s="734"/>
      <c r="AB18" s="734"/>
      <c r="AC18" s="735"/>
      <c r="AD18" s="733">
        <f>SUM(AD13:AJ17)</f>
        <v>5</v>
      </c>
      <c r="AE18" s="734"/>
      <c r="AF18" s="734"/>
      <c r="AG18" s="734"/>
      <c r="AH18" s="734"/>
      <c r="AI18" s="734"/>
      <c r="AJ18" s="735"/>
      <c r="AK18" s="733">
        <f>SUM(AK13:AQ17)</f>
        <v>7</v>
      </c>
      <c r="AL18" s="734"/>
      <c r="AM18" s="734"/>
      <c r="AN18" s="734"/>
      <c r="AO18" s="734"/>
      <c r="AP18" s="734"/>
      <c r="AQ18" s="735"/>
      <c r="AR18" s="733">
        <f>SUM(AR13:AX17)</f>
        <v>0</v>
      </c>
      <c r="AS18" s="734"/>
      <c r="AT18" s="734"/>
      <c r="AU18" s="734"/>
      <c r="AV18" s="734"/>
      <c r="AW18" s="734"/>
      <c r="AX18" s="736"/>
    </row>
    <row r="19" spans="1:50" ht="24.75" customHeight="1" x14ac:dyDescent="0.15">
      <c r="A19" s="596"/>
      <c r="B19" s="597"/>
      <c r="C19" s="597"/>
      <c r="D19" s="597"/>
      <c r="E19" s="597"/>
      <c r="F19" s="598"/>
      <c r="G19" s="731" t="s">
        <v>10</v>
      </c>
      <c r="H19" s="732"/>
      <c r="I19" s="732"/>
      <c r="J19" s="732"/>
      <c r="K19" s="732"/>
      <c r="L19" s="732"/>
      <c r="M19" s="732"/>
      <c r="N19" s="732"/>
      <c r="O19" s="732"/>
      <c r="P19" s="256" t="s">
        <v>522</v>
      </c>
      <c r="Q19" s="257"/>
      <c r="R19" s="257"/>
      <c r="S19" s="257"/>
      <c r="T19" s="257"/>
      <c r="U19" s="257"/>
      <c r="V19" s="258"/>
      <c r="W19" s="256">
        <v>4</v>
      </c>
      <c r="X19" s="257"/>
      <c r="Y19" s="257"/>
      <c r="Z19" s="257"/>
      <c r="AA19" s="257"/>
      <c r="AB19" s="257"/>
      <c r="AC19" s="258"/>
      <c r="AD19" s="256">
        <v>4</v>
      </c>
      <c r="AE19" s="257"/>
      <c r="AF19" s="257"/>
      <c r="AG19" s="257"/>
      <c r="AH19" s="257"/>
      <c r="AI19" s="257"/>
      <c r="AJ19" s="258"/>
      <c r="AK19" s="573"/>
      <c r="AL19" s="573"/>
      <c r="AM19" s="573"/>
      <c r="AN19" s="573"/>
      <c r="AO19" s="573"/>
      <c r="AP19" s="573"/>
      <c r="AQ19" s="573"/>
      <c r="AR19" s="573"/>
      <c r="AS19" s="573"/>
      <c r="AT19" s="573"/>
      <c r="AU19" s="573"/>
      <c r="AV19" s="573"/>
      <c r="AW19" s="573"/>
      <c r="AX19" s="574"/>
    </row>
    <row r="20" spans="1:50" ht="24.75" customHeight="1" x14ac:dyDescent="0.15">
      <c r="A20" s="648"/>
      <c r="B20" s="649"/>
      <c r="C20" s="649"/>
      <c r="D20" s="649"/>
      <c r="E20" s="649"/>
      <c r="F20" s="650"/>
      <c r="G20" s="731" t="s">
        <v>11</v>
      </c>
      <c r="H20" s="732"/>
      <c r="I20" s="732"/>
      <c r="J20" s="732"/>
      <c r="K20" s="732"/>
      <c r="L20" s="732"/>
      <c r="M20" s="732"/>
      <c r="N20" s="732"/>
      <c r="O20" s="732"/>
      <c r="P20" s="737" t="str">
        <f>IF(P18=0, "-", P19/P18)</f>
        <v>-</v>
      </c>
      <c r="Q20" s="737"/>
      <c r="R20" s="737"/>
      <c r="S20" s="737"/>
      <c r="T20" s="737"/>
      <c r="U20" s="737"/>
      <c r="V20" s="737"/>
      <c r="W20" s="737">
        <f>IF(W18=0, "-", W19/W18)</f>
        <v>0.8</v>
      </c>
      <c r="X20" s="737"/>
      <c r="Y20" s="737"/>
      <c r="Z20" s="737"/>
      <c r="AA20" s="737"/>
      <c r="AB20" s="737"/>
      <c r="AC20" s="737"/>
      <c r="AD20" s="737">
        <f>IF(AD18=0, "-", AD19/AD18)</f>
        <v>0.8</v>
      </c>
      <c r="AE20" s="737"/>
      <c r="AF20" s="737"/>
      <c r="AG20" s="737"/>
      <c r="AH20" s="737"/>
      <c r="AI20" s="737"/>
      <c r="AJ20" s="737"/>
      <c r="AK20" s="573"/>
      <c r="AL20" s="573"/>
      <c r="AM20" s="573"/>
      <c r="AN20" s="573"/>
      <c r="AO20" s="573"/>
      <c r="AP20" s="573"/>
      <c r="AQ20" s="572"/>
      <c r="AR20" s="572"/>
      <c r="AS20" s="572"/>
      <c r="AT20" s="572"/>
      <c r="AU20" s="573"/>
      <c r="AV20" s="573"/>
      <c r="AW20" s="573"/>
      <c r="AX20" s="574"/>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3" t="s">
        <v>372</v>
      </c>
      <c r="AF21" s="613"/>
      <c r="AG21" s="613"/>
      <c r="AH21" s="613"/>
      <c r="AI21" s="613" t="s">
        <v>373</v>
      </c>
      <c r="AJ21" s="613"/>
      <c r="AK21" s="613"/>
      <c r="AL21" s="613"/>
      <c r="AM21" s="613" t="s">
        <v>374</v>
      </c>
      <c r="AN21" s="613"/>
      <c r="AO21" s="613"/>
      <c r="AP21" s="286"/>
      <c r="AQ21" s="146" t="s">
        <v>370</v>
      </c>
      <c r="AR21" s="149"/>
      <c r="AS21" s="149"/>
      <c r="AT21" s="150"/>
      <c r="AU21" s="358" t="s">
        <v>262</v>
      </c>
      <c r="AV21" s="358"/>
      <c r="AW21" s="358"/>
      <c r="AX21" s="806"/>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4"/>
      <c r="AF22" s="614"/>
      <c r="AG22" s="614"/>
      <c r="AH22" s="614"/>
      <c r="AI22" s="614"/>
      <c r="AJ22" s="614"/>
      <c r="AK22" s="614"/>
      <c r="AL22" s="614"/>
      <c r="AM22" s="614"/>
      <c r="AN22" s="614"/>
      <c r="AO22" s="614"/>
      <c r="AP22" s="289"/>
      <c r="AQ22" s="202"/>
      <c r="AR22" s="151"/>
      <c r="AS22" s="152" t="s">
        <v>371</v>
      </c>
      <c r="AT22" s="153"/>
      <c r="AU22" s="275">
        <v>30</v>
      </c>
      <c r="AV22" s="275"/>
      <c r="AW22" s="273" t="s">
        <v>313</v>
      </c>
      <c r="AX22" s="274"/>
    </row>
    <row r="23" spans="1:50" ht="22.5" customHeight="1" x14ac:dyDescent="0.15">
      <c r="A23" s="279"/>
      <c r="B23" s="277"/>
      <c r="C23" s="277"/>
      <c r="D23" s="277"/>
      <c r="E23" s="277"/>
      <c r="F23" s="278"/>
      <c r="G23" s="399" t="s">
        <v>525</v>
      </c>
      <c r="H23" s="400"/>
      <c r="I23" s="400"/>
      <c r="J23" s="400"/>
      <c r="K23" s="400"/>
      <c r="L23" s="400"/>
      <c r="M23" s="400"/>
      <c r="N23" s="400"/>
      <c r="O23" s="401"/>
      <c r="P23" s="111" t="s">
        <v>526</v>
      </c>
      <c r="Q23" s="111"/>
      <c r="R23" s="111"/>
      <c r="S23" s="111"/>
      <c r="T23" s="111"/>
      <c r="U23" s="111"/>
      <c r="V23" s="111"/>
      <c r="W23" s="111"/>
      <c r="X23" s="131"/>
      <c r="Y23" s="375" t="s">
        <v>14</v>
      </c>
      <c r="Z23" s="376"/>
      <c r="AA23" s="377"/>
      <c r="AB23" s="325" t="s">
        <v>524</v>
      </c>
      <c r="AC23" s="325"/>
      <c r="AD23" s="325"/>
      <c r="AE23" s="391" t="s">
        <v>522</v>
      </c>
      <c r="AF23" s="362"/>
      <c r="AG23" s="362"/>
      <c r="AH23" s="362"/>
      <c r="AI23" s="391">
        <v>0</v>
      </c>
      <c r="AJ23" s="362"/>
      <c r="AK23" s="362"/>
      <c r="AL23" s="362"/>
      <c r="AM23" s="391">
        <v>0</v>
      </c>
      <c r="AN23" s="362"/>
      <c r="AO23" s="362"/>
      <c r="AP23" s="362"/>
      <c r="AQ23" s="271" t="s">
        <v>522</v>
      </c>
      <c r="AR23" s="208"/>
      <c r="AS23" s="208"/>
      <c r="AT23" s="272"/>
      <c r="AU23" s="362" t="s">
        <v>522</v>
      </c>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524</v>
      </c>
      <c r="AC24" s="370"/>
      <c r="AD24" s="370"/>
      <c r="AE24" s="391" t="s">
        <v>522</v>
      </c>
      <c r="AF24" s="362"/>
      <c r="AG24" s="362"/>
      <c r="AH24" s="362"/>
      <c r="AI24" s="391" t="s">
        <v>522</v>
      </c>
      <c r="AJ24" s="362"/>
      <c r="AK24" s="362"/>
      <c r="AL24" s="362"/>
      <c r="AM24" s="391" t="s">
        <v>522</v>
      </c>
      <c r="AN24" s="362"/>
      <c r="AO24" s="362"/>
      <c r="AP24" s="362"/>
      <c r="AQ24" s="271" t="s">
        <v>562</v>
      </c>
      <c r="AR24" s="208"/>
      <c r="AS24" s="208"/>
      <c r="AT24" s="272"/>
      <c r="AU24" s="362">
        <v>7</v>
      </c>
      <c r="AV24" s="362"/>
      <c r="AW24" s="362"/>
      <c r="AX24" s="363"/>
    </row>
    <row r="25" spans="1:50" ht="22.5" customHeight="1" thickBot="1" x14ac:dyDescent="0.2">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522</v>
      </c>
      <c r="AF25" s="362"/>
      <c r="AG25" s="362"/>
      <c r="AH25" s="362"/>
      <c r="AI25" s="391" t="s">
        <v>522</v>
      </c>
      <c r="AJ25" s="362"/>
      <c r="AK25" s="362"/>
      <c r="AL25" s="362"/>
      <c r="AM25" s="391" t="s">
        <v>522</v>
      </c>
      <c r="AN25" s="362"/>
      <c r="AO25" s="362"/>
      <c r="AP25" s="362"/>
      <c r="AQ25" s="271" t="s">
        <v>522</v>
      </c>
      <c r="AR25" s="208"/>
      <c r="AS25" s="208"/>
      <c r="AT25" s="272"/>
      <c r="AU25" s="362" t="s">
        <v>522</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3" t="s">
        <v>372</v>
      </c>
      <c r="AF26" s="613"/>
      <c r="AG26" s="613"/>
      <c r="AH26" s="613"/>
      <c r="AI26" s="613" t="s">
        <v>373</v>
      </c>
      <c r="AJ26" s="613"/>
      <c r="AK26" s="613"/>
      <c r="AL26" s="613"/>
      <c r="AM26" s="613" t="s">
        <v>374</v>
      </c>
      <c r="AN26" s="613"/>
      <c r="AO26" s="613"/>
      <c r="AP26" s="286"/>
      <c r="AQ26" s="146" t="s">
        <v>370</v>
      </c>
      <c r="AR26" s="149"/>
      <c r="AS26" s="149"/>
      <c r="AT26" s="150"/>
      <c r="AU26" s="801" t="s">
        <v>262</v>
      </c>
      <c r="AV26" s="801"/>
      <c r="AW26" s="801"/>
      <c r="AX26" s="802"/>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4"/>
      <c r="AF27" s="614"/>
      <c r="AG27" s="614"/>
      <c r="AH27" s="614"/>
      <c r="AI27" s="614"/>
      <c r="AJ27" s="614"/>
      <c r="AK27" s="614"/>
      <c r="AL27" s="614"/>
      <c r="AM27" s="614"/>
      <c r="AN27" s="614"/>
      <c r="AO27" s="614"/>
      <c r="AP27" s="289"/>
      <c r="AQ27" s="202">
        <v>29</v>
      </c>
      <c r="AR27" s="151"/>
      <c r="AS27" s="152" t="s">
        <v>371</v>
      </c>
      <c r="AT27" s="153"/>
      <c r="AU27" s="275">
        <v>30</v>
      </c>
      <c r="AV27" s="275"/>
      <c r="AW27" s="273" t="s">
        <v>313</v>
      </c>
      <c r="AX27" s="274"/>
    </row>
    <row r="28" spans="1:50" ht="22.5" hidden="1" customHeight="1" x14ac:dyDescent="0.15">
      <c r="A28" s="279"/>
      <c r="B28" s="277"/>
      <c r="C28" s="277"/>
      <c r="D28" s="277"/>
      <c r="E28" s="277"/>
      <c r="F28" s="278"/>
      <c r="G28" s="399" t="s">
        <v>545</v>
      </c>
      <c r="H28" s="400"/>
      <c r="I28" s="400"/>
      <c r="J28" s="400"/>
      <c r="K28" s="400"/>
      <c r="L28" s="400"/>
      <c r="M28" s="400"/>
      <c r="N28" s="400"/>
      <c r="O28" s="401"/>
      <c r="P28" s="111"/>
      <c r="Q28" s="111"/>
      <c r="R28" s="111"/>
      <c r="S28" s="111"/>
      <c r="T28" s="111"/>
      <c r="U28" s="111"/>
      <c r="V28" s="111"/>
      <c r="W28" s="111"/>
      <c r="X28" s="131"/>
      <c r="Y28" s="375" t="s">
        <v>14</v>
      </c>
      <c r="Z28" s="376"/>
      <c r="AA28" s="377"/>
      <c r="AB28" s="325" t="s">
        <v>524</v>
      </c>
      <c r="AC28" s="325"/>
      <c r="AD28" s="325"/>
      <c r="AE28" s="391" t="s">
        <v>546</v>
      </c>
      <c r="AF28" s="362"/>
      <c r="AG28" s="362"/>
      <c r="AH28" s="362"/>
      <c r="AI28" s="391" t="s">
        <v>546</v>
      </c>
      <c r="AJ28" s="362"/>
      <c r="AK28" s="362"/>
      <c r="AL28" s="362"/>
      <c r="AM28" s="391">
        <v>1</v>
      </c>
      <c r="AN28" s="362"/>
      <c r="AO28" s="362"/>
      <c r="AP28" s="362"/>
      <c r="AQ28" s="271" t="s">
        <v>547</v>
      </c>
      <c r="AR28" s="208"/>
      <c r="AS28" s="208"/>
      <c r="AT28" s="272"/>
      <c r="AU28" s="362" t="s">
        <v>547</v>
      </c>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t="s">
        <v>524</v>
      </c>
      <c r="AC29" s="370"/>
      <c r="AD29" s="370"/>
      <c r="AE29" s="391" t="s">
        <v>546</v>
      </c>
      <c r="AF29" s="362"/>
      <c r="AG29" s="362"/>
      <c r="AH29" s="362"/>
      <c r="AI29" s="391" t="s">
        <v>546</v>
      </c>
      <c r="AJ29" s="362"/>
      <c r="AK29" s="362"/>
      <c r="AL29" s="362"/>
      <c r="AM29" s="391">
        <v>1</v>
      </c>
      <c r="AN29" s="362"/>
      <c r="AO29" s="362"/>
      <c r="AP29" s="362"/>
      <c r="AQ29" s="271">
        <v>5</v>
      </c>
      <c r="AR29" s="208"/>
      <c r="AS29" s="208"/>
      <c r="AT29" s="272"/>
      <c r="AU29" s="362">
        <v>7</v>
      </c>
      <c r="AV29" s="362"/>
      <c r="AW29" s="362"/>
      <c r="AX29" s="363"/>
    </row>
    <row r="30" spans="1:50" ht="22.5" hidden="1" customHeight="1" thickBot="1" x14ac:dyDescent="0.2">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t="s">
        <v>546</v>
      </c>
      <c r="AF30" s="362"/>
      <c r="AG30" s="362"/>
      <c r="AH30" s="362"/>
      <c r="AI30" s="391" t="s">
        <v>546</v>
      </c>
      <c r="AJ30" s="362"/>
      <c r="AK30" s="362"/>
      <c r="AL30" s="362"/>
      <c r="AM30" s="391" t="s">
        <v>547</v>
      </c>
      <c r="AN30" s="362"/>
      <c r="AO30" s="362"/>
      <c r="AP30" s="362"/>
      <c r="AQ30" s="271" t="s">
        <v>547</v>
      </c>
      <c r="AR30" s="208"/>
      <c r="AS30" s="208"/>
      <c r="AT30" s="272"/>
      <c r="AU30" s="362" t="s">
        <v>547</v>
      </c>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3" t="s">
        <v>372</v>
      </c>
      <c r="AF31" s="613"/>
      <c r="AG31" s="613"/>
      <c r="AH31" s="613"/>
      <c r="AI31" s="613" t="s">
        <v>373</v>
      </c>
      <c r="AJ31" s="613"/>
      <c r="AK31" s="613"/>
      <c r="AL31" s="613"/>
      <c r="AM31" s="613" t="s">
        <v>374</v>
      </c>
      <c r="AN31" s="613"/>
      <c r="AO31" s="613"/>
      <c r="AP31" s="286"/>
      <c r="AQ31" s="146" t="s">
        <v>370</v>
      </c>
      <c r="AR31" s="149"/>
      <c r="AS31" s="149"/>
      <c r="AT31" s="150"/>
      <c r="AU31" s="801" t="s">
        <v>262</v>
      </c>
      <c r="AV31" s="801"/>
      <c r="AW31" s="801"/>
      <c r="AX31" s="802"/>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4"/>
      <c r="AF32" s="614"/>
      <c r="AG32" s="614"/>
      <c r="AH32" s="614"/>
      <c r="AI32" s="614"/>
      <c r="AJ32" s="614"/>
      <c r="AK32" s="614"/>
      <c r="AL32" s="614"/>
      <c r="AM32" s="614"/>
      <c r="AN32" s="614"/>
      <c r="AO32" s="614"/>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3" t="s">
        <v>372</v>
      </c>
      <c r="AF36" s="613"/>
      <c r="AG36" s="613"/>
      <c r="AH36" s="613"/>
      <c r="AI36" s="613" t="s">
        <v>373</v>
      </c>
      <c r="AJ36" s="613"/>
      <c r="AK36" s="613"/>
      <c r="AL36" s="613"/>
      <c r="AM36" s="613" t="s">
        <v>374</v>
      </c>
      <c r="AN36" s="613"/>
      <c r="AO36" s="613"/>
      <c r="AP36" s="286"/>
      <c r="AQ36" s="146" t="s">
        <v>370</v>
      </c>
      <c r="AR36" s="149"/>
      <c r="AS36" s="149"/>
      <c r="AT36" s="150"/>
      <c r="AU36" s="801" t="s">
        <v>262</v>
      </c>
      <c r="AV36" s="801"/>
      <c r="AW36" s="801"/>
      <c r="AX36" s="802"/>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4"/>
      <c r="AF37" s="614"/>
      <c r="AG37" s="614"/>
      <c r="AH37" s="614"/>
      <c r="AI37" s="614"/>
      <c r="AJ37" s="614"/>
      <c r="AK37" s="614"/>
      <c r="AL37" s="614"/>
      <c r="AM37" s="614"/>
      <c r="AN37" s="614"/>
      <c r="AO37" s="614"/>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3" t="s">
        <v>372</v>
      </c>
      <c r="AF41" s="613"/>
      <c r="AG41" s="613"/>
      <c r="AH41" s="613"/>
      <c r="AI41" s="613" t="s">
        <v>373</v>
      </c>
      <c r="AJ41" s="613"/>
      <c r="AK41" s="613"/>
      <c r="AL41" s="613"/>
      <c r="AM41" s="613" t="s">
        <v>374</v>
      </c>
      <c r="AN41" s="613"/>
      <c r="AO41" s="613"/>
      <c r="AP41" s="286"/>
      <c r="AQ41" s="146" t="s">
        <v>370</v>
      </c>
      <c r="AR41" s="149"/>
      <c r="AS41" s="149"/>
      <c r="AT41" s="150"/>
      <c r="AU41" s="801" t="s">
        <v>262</v>
      </c>
      <c r="AV41" s="801"/>
      <c r="AW41" s="801"/>
      <c r="AX41" s="802"/>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4"/>
      <c r="AF42" s="614"/>
      <c r="AG42" s="614"/>
      <c r="AH42" s="614"/>
      <c r="AI42" s="614"/>
      <c r="AJ42" s="614"/>
      <c r="AK42" s="614"/>
      <c r="AL42" s="614"/>
      <c r="AM42" s="614"/>
      <c r="AN42" s="614"/>
      <c r="AO42" s="614"/>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39" t="s">
        <v>16</v>
      </c>
      <c r="AC45" s="739"/>
      <c r="AD45" s="739"/>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487</v>
      </c>
      <c r="B46" s="352"/>
      <c r="C46" s="352"/>
      <c r="D46" s="352"/>
      <c r="E46" s="352"/>
      <c r="F46" s="353"/>
      <c r="G46" s="75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0"/>
      <c r="AF50" s="821"/>
      <c r="AG50" s="821"/>
      <c r="AH50" s="821"/>
      <c r="AI50" s="820"/>
      <c r="AJ50" s="821"/>
      <c r="AK50" s="821"/>
      <c r="AL50" s="821"/>
      <c r="AM50" s="820"/>
      <c r="AN50" s="821"/>
      <c r="AO50" s="821"/>
      <c r="AP50" s="821"/>
      <c r="AQ50" s="271"/>
      <c r="AR50" s="208"/>
      <c r="AS50" s="208"/>
      <c r="AT50" s="272"/>
      <c r="AU50" s="362"/>
      <c r="AV50" s="362"/>
      <c r="AW50" s="362"/>
      <c r="AX50" s="363"/>
    </row>
    <row r="51" spans="1:50" ht="57" hidden="1" customHeight="1" x14ac:dyDescent="0.15">
      <c r="A51" s="92" t="s">
        <v>516</v>
      </c>
      <c r="B51" s="93"/>
      <c r="C51" s="93"/>
      <c r="D51" s="93"/>
      <c r="E51" s="90" t="s">
        <v>509</v>
      </c>
      <c r="F51" s="91"/>
      <c r="G51" s="59" t="s">
        <v>387</v>
      </c>
      <c r="H51" s="396"/>
      <c r="I51" s="397"/>
      <c r="J51" s="397"/>
      <c r="K51" s="397"/>
      <c r="L51" s="397"/>
      <c r="M51" s="397"/>
      <c r="N51" s="397"/>
      <c r="O51" s="398"/>
      <c r="P51" s="106"/>
      <c r="Q51" s="106"/>
      <c r="R51" s="106"/>
      <c r="S51" s="106"/>
      <c r="T51" s="106"/>
      <c r="U51" s="106"/>
      <c r="V51" s="106"/>
      <c r="W51" s="106"/>
      <c r="X51" s="106"/>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hidden="1" customHeight="1" x14ac:dyDescent="0.15">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x14ac:dyDescent="0.15">
      <c r="A53" s="720"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0"/>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0"/>
      <c r="B55" s="371"/>
      <c r="C55" s="305"/>
      <c r="D55" s="305"/>
      <c r="E55" s="305"/>
      <c r="F55" s="306"/>
      <c r="G55" s="529"/>
      <c r="H55" s="529"/>
      <c r="I55" s="529"/>
      <c r="J55" s="529"/>
      <c r="K55" s="529"/>
      <c r="L55" s="529"/>
      <c r="M55" s="529"/>
      <c r="N55" s="529"/>
      <c r="O55" s="529"/>
      <c r="P55" s="529"/>
      <c r="Q55" s="529"/>
      <c r="R55" s="529"/>
      <c r="S55" s="529"/>
      <c r="T55" s="529"/>
      <c r="U55" s="529"/>
      <c r="V55" s="529"/>
      <c r="W55" s="529"/>
      <c r="X55" s="529"/>
      <c r="Y55" s="529"/>
      <c r="Z55" s="529"/>
      <c r="AA55" s="530"/>
      <c r="AB55" s="814"/>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5"/>
    </row>
    <row r="56" spans="1:50" ht="22.5" hidden="1" customHeight="1" x14ac:dyDescent="0.15">
      <c r="A56" s="720"/>
      <c r="B56" s="371"/>
      <c r="C56" s="305"/>
      <c r="D56" s="305"/>
      <c r="E56" s="305"/>
      <c r="F56" s="306"/>
      <c r="G56" s="531"/>
      <c r="H56" s="531"/>
      <c r="I56" s="531"/>
      <c r="J56" s="531"/>
      <c r="K56" s="531"/>
      <c r="L56" s="531"/>
      <c r="M56" s="531"/>
      <c r="N56" s="531"/>
      <c r="O56" s="531"/>
      <c r="P56" s="531"/>
      <c r="Q56" s="531"/>
      <c r="R56" s="531"/>
      <c r="S56" s="531"/>
      <c r="T56" s="531"/>
      <c r="U56" s="531"/>
      <c r="V56" s="531"/>
      <c r="W56" s="531"/>
      <c r="X56" s="531"/>
      <c r="Y56" s="531"/>
      <c r="Z56" s="531"/>
      <c r="AA56" s="532"/>
      <c r="AB56" s="816"/>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17"/>
    </row>
    <row r="57" spans="1:50" ht="22.5" hidden="1" customHeight="1" x14ac:dyDescent="0.15">
      <c r="A57" s="720"/>
      <c r="B57" s="372"/>
      <c r="C57" s="373"/>
      <c r="D57" s="373"/>
      <c r="E57" s="373"/>
      <c r="F57" s="374"/>
      <c r="G57" s="533"/>
      <c r="H57" s="533"/>
      <c r="I57" s="533"/>
      <c r="J57" s="533"/>
      <c r="K57" s="533"/>
      <c r="L57" s="533"/>
      <c r="M57" s="533"/>
      <c r="N57" s="533"/>
      <c r="O57" s="533"/>
      <c r="P57" s="533"/>
      <c r="Q57" s="533"/>
      <c r="R57" s="533"/>
      <c r="S57" s="533"/>
      <c r="T57" s="533"/>
      <c r="U57" s="533"/>
      <c r="V57" s="533"/>
      <c r="W57" s="533"/>
      <c r="X57" s="533"/>
      <c r="Y57" s="533"/>
      <c r="Z57" s="533"/>
      <c r="AA57" s="534"/>
      <c r="AB57" s="818"/>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19"/>
    </row>
    <row r="58" spans="1:50" ht="18.75" hidden="1" customHeight="1" x14ac:dyDescent="0.15">
      <c r="A58" s="720"/>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3" t="s">
        <v>372</v>
      </c>
      <c r="AF58" s="613"/>
      <c r="AG58" s="613"/>
      <c r="AH58" s="613"/>
      <c r="AI58" s="613" t="s">
        <v>373</v>
      </c>
      <c r="AJ58" s="613"/>
      <c r="AK58" s="613"/>
      <c r="AL58" s="613"/>
      <c r="AM58" s="613" t="s">
        <v>374</v>
      </c>
      <c r="AN58" s="613"/>
      <c r="AO58" s="613"/>
      <c r="AP58" s="286"/>
      <c r="AQ58" s="146" t="s">
        <v>370</v>
      </c>
      <c r="AR58" s="149"/>
      <c r="AS58" s="149"/>
      <c r="AT58" s="150"/>
      <c r="AU58" s="801" t="s">
        <v>262</v>
      </c>
      <c r="AV58" s="801"/>
      <c r="AW58" s="801"/>
      <c r="AX58" s="802"/>
    </row>
    <row r="59" spans="1:50" ht="18.75" hidden="1" customHeight="1" x14ac:dyDescent="0.15">
      <c r="A59" s="720"/>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4"/>
      <c r="AF59" s="614"/>
      <c r="AG59" s="614"/>
      <c r="AH59" s="614"/>
      <c r="AI59" s="614"/>
      <c r="AJ59" s="614"/>
      <c r="AK59" s="614"/>
      <c r="AL59" s="614"/>
      <c r="AM59" s="614"/>
      <c r="AN59" s="614"/>
      <c r="AO59" s="614"/>
      <c r="AP59" s="289"/>
      <c r="AQ59" s="412"/>
      <c r="AR59" s="275"/>
      <c r="AS59" s="152" t="s">
        <v>371</v>
      </c>
      <c r="AT59" s="153"/>
      <c r="AU59" s="275"/>
      <c r="AV59" s="275"/>
      <c r="AW59" s="273" t="s">
        <v>313</v>
      </c>
      <c r="AX59" s="274"/>
    </row>
    <row r="60" spans="1:50" ht="22.5" hidden="1" customHeight="1" x14ac:dyDescent="0.15">
      <c r="A60" s="720"/>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0"/>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0"/>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0"/>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3" t="s">
        <v>372</v>
      </c>
      <c r="AF63" s="613"/>
      <c r="AG63" s="613"/>
      <c r="AH63" s="613"/>
      <c r="AI63" s="613" t="s">
        <v>373</v>
      </c>
      <c r="AJ63" s="613"/>
      <c r="AK63" s="613"/>
      <c r="AL63" s="613"/>
      <c r="AM63" s="613" t="s">
        <v>374</v>
      </c>
      <c r="AN63" s="613"/>
      <c r="AO63" s="613"/>
      <c r="AP63" s="286"/>
      <c r="AQ63" s="146" t="s">
        <v>370</v>
      </c>
      <c r="AR63" s="149"/>
      <c r="AS63" s="149"/>
      <c r="AT63" s="150"/>
      <c r="AU63" s="801" t="s">
        <v>262</v>
      </c>
      <c r="AV63" s="801"/>
      <c r="AW63" s="801"/>
      <c r="AX63" s="802"/>
    </row>
    <row r="64" spans="1:50" ht="18.75" hidden="1" customHeight="1" x14ac:dyDescent="0.15">
      <c r="A64" s="720"/>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4"/>
      <c r="AF64" s="614"/>
      <c r="AG64" s="614"/>
      <c r="AH64" s="614"/>
      <c r="AI64" s="614"/>
      <c r="AJ64" s="614"/>
      <c r="AK64" s="614"/>
      <c r="AL64" s="614"/>
      <c r="AM64" s="614"/>
      <c r="AN64" s="614"/>
      <c r="AO64" s="614"/>
      <c r="AP64" s="289"/>
      <c r="AQ64" s="412"/>
      <c r="AR64" s="275"/>
      <c r="AS64" s="152" t="s">
        <v>371</v>
      </c>
      <c r="AT64" s="153"/>
      <c r="AU64" s="275"/>
      <c r="AV64" s="275"/>
      <c r="AW64" s="273" t="s">
        <v>313</v>
      </c>
      <c r="AX64" s="274"/>
    </row>
    <row r="65" spans="1:60" ht="22.5" hidden="1" customHeight="1" x14ac:dyDescent="0.15">
      <c r="A65" s="720"/>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0"/>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0"/>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0"/>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1" t="s">
        <v>262</v>
      </c>
      <c r="AV68" s="801"/>
      <c r="AW68" s="801"/>
      <c r="AX68" s="802"/>
    </row>
    <row r="69" spans="1:60" ht="18.75" hidden="1" customHeight="1" x14ac:dyDescent="0.15">
      <c r="A69" s="720"/>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0"/>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8"/>
      <c r="AC70" s="749"/>
      <c r="AD70" s="750"/>
      <c r="AE70" s="391"/>
      <c r="AF70" s="362"/>
      <c r="AG70" s="362"/>
      <c r="AH70" s="822"/>
      <c r="AI70" s="391"/>
      <c r="AJ70" s="362"/>
      <c r="AK70" s="362"/>
      <c r="AL70" s="822"/>
      <c r="AM70" s="391"/>
      <c r="AN70" s="362"/>
      <c r="AO70" s="362"/>
      <c r="AP70" s="362"/>
      <c r="AQ70" s="271"/>
      <c r="AR70" s="208"/>
      <c r="AS70" s="208"/>
      <c r="AT70" s="272"/>
      <c r="AU70" s="362"/>
      <c r="AV70" s="362"/>
      <c r="AW70" s="362"/>
      <c r="AX70" s="363"/>
    </row>
    <row r="71" spans="1:60" ht="22.5" hidden="1" customHeight="1" x14ac:dyDescent="0.15">
      <c r="A71" s="720"/>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2"/>
      <c r="AI71" s="391"/>
      <c r="AJ71" s="362"/>
      <c r="AK71" s="362"/>
      <c r="AL71" s="822"/>
      <c r="AM71" s="391"/>
      <c r="AN71" s="362"/>
      <c r="AO71" s="362"/>
      <c r="AP71" s="362"/>
      <c r="AQ71" s="271"/>
      <c r="AR71" s="208"/>
      <c r="AS71" s="208"/>
      <c r="AT71" s="272"/>
      <c r="AU71" s="362"/>
      <c r="AV71" s="362"/>
      <c r="AW71" s="362"/>
      <c r="AX71" s="363"/>
    </row>
    <row r="72" spans="1:60" ht="22.5" hidden="1" customHeight="1" thickBot="1" x14ac:dyDescent="0.2">
      <c r="A72" s="721"/>
      <c r="B72" s="307"/>
      <c r="C72" s="307"/>
      <c r="D72" s="307"/>
      <c r="E72" s="307"/>
      <c r="F72" s="308"/>
      <c r="G72" s="740"/>
      <c r="H72" s="741"/>
      <c r="I72" s="741"/>
      <c r="J72" s="741"/>
      <c r="K72" s="741"/>
      <c r="L72" s="741"/>
      <c r="M72" s="741"/>
      <c r="N72" s="741"/>
      <c r="O72" s="742"/>
      <c r="P72" s="368"/>
      <c r="Q72" s="368"/>
      <c r="R72" s="368"/>
      <c r="S72" s="368"/>
      <c r="T72" s="368"/>
      <c r="U72" s="368"/>
      <c r="V72" s="368"/>
      <c r="W72" s="368"/>
      <c r="X72" s="369"/>
      <c r="Y72" s="762" t="s">
        <v>15</v>
      </c>
      <c r="Z72" s="763"/>
      <c r="AA72" s="764"/>
      <c r="AB72" s="756" t="s">
        <v>16</v>
      </c>
      <c r="AC72" s="757"/>
      <c r="AD72" s="758"/>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9"/>
      <c r="Z73" s="760"/>
      <c r="AA73" s="761"/>
      <c r="AB73" s="738" t="s">
        <v>12</v>
      </c>
      <c r="AC73" s="738"/>
      <c r="AD73" s="738"/>
      <c r="AE73" s="738" t="s">
        <v>372</v>
      </c>
      <c r="AF73" s="738"/>
      <c r="AG73" s="738"/>
      <c r="AH73" s="738"/>
      <c r="AI73" s="738" t="s">
        <v>373</v>
      </c>
      <c r="AJ73" s="738"/>
      <c r="AK73" s="738"/>
      <c r="AL73" s="738"/>
      <c r="AM73" s="738" t="s">
        <v>374</v>
      </c>
      <c r="AN73" s="738"/>
      <c r="AO73" s="738"/>
      <c r="AP73" s="738"/>
      <c r="AQ73" s="830" t="s">
        <v>375</v>
      </c>
      <c r="AR73" s="830"/>
      <c r="AS73" s="830"/>
      <c r="AT73" s="830"/>
      <c r="AU73" s="830"/>
      <c r="AV73" s="830"/>
      <c r="AW73" s="830"/>
      <c r="AX73" s="831"/>
    </row>
    <row r="74" spans="1:60" ht="22.5" customHeight="1" x14ac:dyDescent="0.15">
      <c r="A74" s="299"/>
      <c r="B74" s="300"/>
      <c r="C74" s="300"/>
      <c r="D74" s="300"/>
      <c r="E74" s="300"/>
      <c r="F74" s="301"/>
      <c r="G74" s="111" t="s">
        <v>527</v>
      </c>
      <c r="H74" s="111"/>
      <c r="I74" s="111"/>
      <c r="J74" s="111"/>
      <c r="K74" s="111"/>
      <c r="L74" s="111"/>
      <c r="M74" s="111"/>
      <c r="N74" s="111"/>
      <c r="O74" s="111"/>
      <c r="P74" s="111"/>
      <c r="Q74" s="111"/>
      <c r="R74" s="111"/>
      <c r="S74" s="111"/>
      <c r="T74" s="111"/>
      <c r="U74" s="111"/>
      <c r="V74" s="111"/>
      <c r="W74" s="111"/>
      <c r="X74" s="131"/>
      <c r="Y74" s="293" t="s">
        <v>62</v>
      </c>
      <c r="Z74" s="294"/>
      <c r="AA74" s="295"/>
      <c r="AB74" s="325" t="s">
        <v>528</v>
      </c>
      <c r="AC74" s="325"/>
      <c r="AD74" s="325"/>
      <c r="AE74" s="250" t="s">
        <v>522</v>
      </c>
      <c r="AF74" s="250"/>
      <c r="AG74" s="250"/>
      <c r="AH74" s="250"/>
      <c r="AI74" s="250">
        <v>1</v>
      </c>
      <c r="AJ74" s="250"/>
      <c r="AK74" s="250"/>
      <c r="AL74" s="250"/>
      <c r="AM74" s="250">
        <v>1</v>
      </c>
      <c r="AN74" s="250"/>
      <c r="AO74" s="250"/>
      <c r="AP74" s="250"/>
      <c r="AQ74" s="250" t="s">
        <v>562</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528</v>
      </c>
      <c r="AC75" s="325"/>
      <c r="AD75" s="325"/>
      <c r="AE75" s="250" t="s">
        <v>522</v>
      </c>
      <c r="AF75" s="250"/>
      <c r="AG75" s="250"/>
      <c r="AH75" s="250"/>
      <c r="AI75" s="250">
        <v>1</v>
      </c>
      <c r="AJ75" s="250"/>
      <c r="AK75" s="250"/>
      <c r="AL75" s="250"/>
      <c r="AM75" s="250">
        <v>1</v>
      </c>
      <c r="AN75" s="250"/>
      <c r="AO75" s="250"/>
      <c r="AP75" s="250"/>
      <c r="AQ75" s="250">
        <v>2</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5" t="s">
        <v>62</v>
      </c>
      <c r="Z77" s="536"/>
      <c r="AA77" s="537"/>
      <c r="AB77" s="743"/>
      <c r="AC77" s="744"/>
      <c r="AD77" s="745"/>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6"/>
      <c r="AA78" s="747"/>
      <c r="AB78" s="748"/>
      <c r="AC78" s="749"/>
      <c r="AD78" s="750"/>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5" t="s">
        <v>62</v>
      </c>
      <c r="Z80" s="536"/>
      <c r="AA80" s="537"/>
      <c r="AB80" s="743"/>
      <c r="AC80" s="744"/>
      <c r="AD80" s="745"/>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6"/>
      <c r="AA81" s="747"/>
      <c r="AB81" s="748"/>
      <c r="AC81" s="749"/>
      <c r="AD81" s="750"/>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5" t="s">
        <v>62</v>
      </c>
      <c r="Z83" s="536"/>
      <c r="AA83" s="537"/>
      <c r="AB83" s="743"/>
      <c r="AC83" s="744"/>
      <c r="AD83" s="745"/>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6"/>
      <c r="AA84" s="747"/>
      <c r="AB84" s="748"/>
      <c r="AC84" s="749"/>
      <c r="AD84" s="750"/>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5" t="s">
        <v>62</v>
      </c>
      <c r="Z86" s="536"/>
      <c r="AA86" s="537"/>
      <c r="AB86" s="743"/>
      <c r="AC86" s="744"/>
      <c r="AD86" s="745"/>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6"/>
      <c r="AA87" s="747"/>
      <c r="AB87" s="748"/>
      <c r="AC87" s="749"/>
      <c r="AD87" s="750"/>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6"/>
      <c r="Z88" s="637"/>
      <c r="AA88" s="638"/>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529</v>
      </c>
      <c r="H89" s="384"/>
      <c r="I89" s="384"/>
      <c r="J89" s="384"/>
      <c r="K89" s="384"/>
      <c r="L89" s="384"/>
      <c r="M89" s="384"/>
      <c r="N89" s="384"/>
      <c r="O89" s="384"/>
      <c r="P89" s="384"/>
      <c r="Q89" s="384"/>
      <c r="R89" s="384"/>
      <c r="S89" s="384"/>
      <c r="T89" s="384"/>
      <c r="U89" s="384"/>
      <c r="V89" s="384"/>
      <c r="W89" s="384"/>
      <c r="X89" s="384"/>
      <c r="Y89" s="259" t="s">
        <v>17</v>
      </c>
      <c r="Z89" s="260"/>
      <c r="AA89" s="261"/>
      <c r="AB89" s="326" t="s">
        <v>530</v>
      </c>
      <c r="AC89" s="327"/>
      <c r="AD89" s="328"/>
      <c r="AE89" s="250" t="s">
        <v>522</v>
      </c>
      <c r="AF89" s="250"/>
      <c r="AG89" s="250"/>
      <c r="AH89" s="250"/>
      <c r="AI89" s="250">
        <v>4</v>
      </c>
      <c r="AJ89" s="250"/>
      <c r="AK89" s="250"/>
      <c r="AL89" s="250"/>
      <c r="AM89" s="250">
        <v>4</v>
      </c>
      <c r="AN89" s="250"/>
      <c r="AO89" s="250"/>
      <c r="AP89" s="250"/>
      <c r="AQ89" s="391">
        <v>3</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4" t="s">
        <v>531</v>
      </c>
      <c r="AC90" s="695"/>
      <c r="AD90" s="696"/>
      <c r="AE90" s="380" t="s">
        <v>522</v>
      </c>
      <c r="AF90" s="380"/>
      <c r="AG90" s="380"/>
      <c r="AH90" s="380"/>
      <c r="AI90" s="380" t="s">
        <v>532</v>
      </c>
      <c r="AJ90" s="380"/>
      <c r="AK90" s="380"/>
      <c r="AL90" s="380"/>
      <c r="AM90" s="380" t="s">
        <v>532</v>
      </c>
      <c r="AN90" s="380"/>
      <c r="AO90" s="380"/>
      <c r="AP90" s="380"/>
      <c r="AQ90" s="380" t="s">
        <v>563</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6"/>
      <c r="Z91" s="637"/>
      <c r="AA91" s="638"/>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4" t="s">
        <v>56</v>
      </c>
      <c r="AC93" s="695"/>
      <c r="AD93" s="696"/>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6"/>
      <c r="Z94" s="637"/>
      <c r="AA94" s="638"/>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4" t="s">
        <v>56</v>
      </c>
      <c r="AC96" s="695"/>
      <c r="AD96" s="696"/>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6"/>
      <c r="Z97" s="637"/>
      <c r="AA97" s="638"/>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3"/>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4"/>
      <c r="Y99" s="375" t="s">
        <v>55</v>
      </c>
      <c r="Z99" s="323"/>
      <c r="AA99" s="324"/>
      <c r="AB99" s="694" t="s">
        <v>56</v>
      </c>
      <c r="AC99" s="695"/>
      <c r="AD99" s="696"/>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89"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4"/>
      <c r="Z100" s="835"/>
      <c r="AA100" s="836"/>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517</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4" t="s">
        <v>368</v>
      </c>
      <c r="AC102" s="695"/>
      <c r="AD102" s="696"/>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0" t="s">
        <v>469</v>
      </c>
      <c r="B103" s="781"/>
      <c r="C103" s="795" t="s">
        <v>417</v>
      </c>
      <c r="D103" s="796"/>
      <c r="E103" s="796"/>
      <c r="F103" s="796"/>
      <c r="G103" s="796"/>
      <c r="H103" s="796"/>
      <c r="I103" s="796"/>
      <c r="J103" s="796"/>
      <c r="K103" s="797"/>
      <c r="L103" s="706" t="s">
        <v>463</v>
      </c>
      <c r="M103" s="706"/>
      <c r="N103" s="706"/>
      <c r="O103" s="706"/>
      <c r="P103" s="706"/>
      <c r="Q103" s="706"/>
      <c r="R103" s="436" t="s">
        <v>382</v>
      </c>
      <c r="S103" s="436"/>
      <c r="T103" s="436"/>
      <c r="U103" s="436"/>
      <c r="V103" s="436"/>
      <c r="W103" s="436"/>
      <c r="X103" s="832"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3"/>
    </row>
    <row r="104" spans="1:50" ht="23.1" customHeight="1" x14ac:dyDescent="0.15">
      <c r="A104" s="782"/>
      <c r="B104" s="783"/>
      <c r="C104" s="845" t="s">
        <v>535</v>
      </c>
      <c r="D104" s="846"/>
      <c r="E104" s="846"/>
      <c r="F104" s="846"/>
      <c r="G104" s="846"/>
      <c r="H104" s="846"/>
      <c r="I104" s="846"/>
      <c r="J104" s="846"/>
      <c r="K104" s="847"/>
      <c r="L104" s="256">
        <v>0.6</v>
      </c>
      <c r="M104" s="257"/>
      <c r="N104" s="257"/>
      <c r="O104" s="257"/>
      <c r="P104" s="257"/>
      <c r="Q104" s="258"/>
      <c r="R104" s="256" t="s">
        <v>522</v>
      </c>
      <c r="S104" s="257"/>
      <c r="T104" s="257"/>
      <c r="U104" s="257"/>
      <c r="V104" s="257"/>
      <c r="W104" s="258"/>
      <c r="X104" s="437"/>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x14ac:dyDescent="0.15">
      <c r="A105" s="782"/>
      <c r="B105" s="783"/>
      <c r="C105" s="346" t="s">
        <v>534</v>
      </c>
      <c r="D105" s="347"/>
      <c r="E105" s="347"/>
      <c r="F105" s="347"/>
      <c r="G105" s="347"/>
      <c r="H105" s="347"/>
      <c r="I105" s="347"/>
      <c r="J105" s="347"/>
      <c r="K105" s="348"/>
      <c r="L105" s="256">
        <v>0.2</v>
      </c>
      <c r="M105" s="257"/>
      <c r="N105" s="257"/>
      <c r="O105" s="257"/>
      <c r="P105" s="257"/>
      <c r="Q105" s="258"/>
      <c r="R105" s="256" t="s">
        <v>522</v>
      </c>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x14ac:dyDescent="0.15">
      <c r="A106" s="782"/>
      <c r="B106" s="783"/>
      <c r="C106" s="346" t="s">
        <v>536</v>
      </c>
      <c r="D106" s="347"/>
      <c r="E106" s="347"/>
      <c r="F106" s="347"/>
      <c r="G106" s="347"/>
      <c r="H106" s="347"/>
      <c r="I106" s="347"/>
      <c r="J106" s="347"/>
      <c r="K106" s="348"/>
      <c r="L106" s="256">
        <v>6.2</v>
      </c>
      <c r="M106" s="257"/>
      <c r="N106" s="257"/>
      <c r="O106" s="257"/>
      <c r="P106" s="257"/>
      <c r="Q106" s="258"/>
      <c r="R106" s="256" t="s">
        <v>522</v>
      </c>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x14ac:dyDescent="0.15">
      <c r="A107" s="782"/>
      <c r="B107" s="783"/>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782"/>
      <c r="B108" s="783"/>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782"/>
      <c r="B109" s="783"/>
      <c r="C109" s="786"/>
      <c r="D109" s="787"/>
      <c r="E109" s="787"/>
      <c r="F109" s="787"/>
      <c r="G109" s="787"/>
      <c r="H109" s="787"/>
      <c r="I109" s="787"/>
      <c r="J109" s="787"/>
      <c r="K109" s="788"/>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84"/>
      <c r="B110" s="785"/>
      <c r="C110" s="840" t="s">
        <v>22</v>
      </c>
      <c r="D110" s="841"/>
      <c r="E110" s="841"/>
      <c r="F110" s="841"/>
      <c r="G110" s="841"/>
      <c r="H110" s="841"/>
      <c r="I110" s="841"/>
      <c r="J110" s="841"/>
      <c r="K110" s="842"/>
      <c r="L110" s="343">
        <f>SUM(L104:Q109)</f>
        <v>7</v>
      </c>
      <c r="M110" s="344"/>
      <c r="N110" s="344"/>
      <c r="O110" s="344"/>
      <c r="P110" s="344"/>
      <c r="Q110" s="345"/>
      <c r="R110" s="343">
        <f>SUM(R104:W109)</f>
        <v>0</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58" t="s">
        <v>391</v>
      </c>
      <c r="B111" s="859"/>
      <c r="C111" s="863" t="s">
        <v>388</v>
      </c>
      <c r="D111" s="859"/>
      <c r="E111" s="848" t="s">
        <v>429</v>
      </c>
      <c r="F111" s="849"/>
      <c r="G111" s="850" t="s">
        <v>568</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45" customHeight="1" x14ac:dyDescent="0.15">
      <c r="A112" s="860"/>
      <c r="B112" s="855"/>
      <c r="C112" s="164"/>
      <c r="D112" s="855"/>
      <c r="E112" s="186" t="s">
        <v>428</v>
      </c>
      <c r="F112" s="191"/>
      <c r="G112" s="135" t="s">
        <v>569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0"/>
      <c r="B113" s="855"/>
      <c r="C113" s="164"/>
      <c r="D113" s="855"/>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0"/>
      <c r="B114" s="855"/>
      <c r="C114" s="164"/>
      <c r="D114" s="85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c r="AV114" s="151"/>
      <c r="AW114" s="152" t="s">
        <v>313</v>
      </c>
      <c r="AX114" s="203"/>
    </row>
    <row r="115" spans="1:50" ht="39.75" customHeight="1" x14ac:dyDescent="0.15">
      <c r="A115" s="860"/>
      <c r="B115" s="855"/>
      <c r="C115" s="164"/>
      <c r="D115" s="855"/>
      <c r="E115" s="164"/>
      <c r="F115" s="165"/>
      <c r="G115" s="130" t="s">
        <v>571</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48" customHeight="1" x14ac:dyDescent="0.15">
      <c r="A116" s="860"/>
      <c r="B116" s="855"/>
      <c r="C116" s="164"/>
      <c r="D116" s="85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c r="AF116" s="208"/>
      <c r="AG116" s="208"/>
      <c r="AH116" s="208"/>
      <c r="AI116" s="181"/>
      <c r="AJ116" s="208"/>
      <c r="AK116" s="208"/>
      <c r="AL116" s="208"/>
      <c r="AM116" s="181"/>
      <c r="AN116" s="208"/>
      <c r="AO116" s="208"/>
      <c r="AP116" s="208"/>
      <c r="AQ116" s="181"/>
      <c r="AR116" s="208"/>
      <c r="AS116" s="208"/>
      <c r="AT116" s="208"/>
      <c r="AU116" s="181"/>
      <c r="AV116" s="208"/>
      <c r="AW116" s="208"/>
      <c r="AX116" s="209"/>
    </row>
    <row r="117" spans="1:50" ht="18.75" hidden="1" customHeight="1" x14ac:dyDescent="0.15">
      <c r="A117" s="860"/>
      <c r="B117" s="855"/>
      <c r="C117" s="164"/>
      <c r="D117" s="855"/>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0"/>
      <c r="B118" s="855"/>
      <c r="C118" s="164"/>
      <c r="D118" s="85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0"/>
      <c r="B119" s="855"/>
      <c r="C119" s="164"/>
      <c r="D119" s="855"/>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0"/>
      <c r="B120" s="855"/>
      <c r="C120" s="164"/>
      <c r="D120" s="85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0"/>
      <c r="B121" s="855"/>
      <c r="C121" s="164"/>
      <c r="D121" s="855"/>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0"/>
      <c r="B122" s="855"/>
      <c r="C122" s="164"/>
      <c r="D122" s="85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0"/>
      <c r="B123" s="855"/>
      <c r="C123" s="164"/>
      <c r="D123" s="85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0"/>
      <c r="B124" s="855"/>
      <c r="C124" s="164"/>
      <c r="D124" s="85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0"/>
      <c r="B125" s="855"/>
      <c r="C125" s="164"/>
      <c r="D125" s="855"/>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0"/>
      <c r="B126" s="855"/>
      <c r="C126" s="164"/>
      <c r="D126" s="85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0"/>
      <c r="B127" s="855"/>
      <c r="C127" s="164"/>
      <c r="D127" s="85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0"/>
      <c r="B128" s="855"/>
      <c r="C128" s="164"/>
      <c r="D128" s="85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0"/>
      <c r="B129" s="855"/>
      <c r="C129" s="164"/>
      <c r="D129" s="855"/>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0"/>
      <c r="B130" s="855"/>
      <c r="C130" s="164"/>
      <c r="D130" s="85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0"/>
      <c r="B131" s="855"/>
      <c r="C131" s="164"/>
      <c r="D131" s="85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0"/>
      <c r="B132" s="855"/>
      <c r="C132" s="164"/>
      <c r="D132" s="85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0"/>
      <c r="B133" s="855"/>
      <c r="C133" s="164"/>
      <c r="D133" s="855"/>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0"/>
      <c r="B134" s="855"/>
      <c r="C134" s="164"/>
      <c r="D134" s="85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0"/>
      <c r="B135" s="855"/>
      <c r="C135" s="164"/>
      <c r="D135" s="855"/>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0"/>
      <c r="B136" s="855"/>
      <c r="C136" s="164"/>
      <c r="D136" s="85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0"/>
      <c r="B137" s="855"/>
      <c r="C137" s="164"/>
      <c r="D137" s="85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0"/>
      <c r="B138" s="855"/>
      <c r="C138" s="164"/>
      <c r="D138" s="85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0"/>
      <c r="B139" s="855"/>
      <c r="C139" s="164"/>
      <c r="D139" s="85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0"/>
      <c r="B140" s="855"/>
      <c r="C140" s="164"/>
      <c r="D140" s="855"/>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0"/>
      <c r="B141" s="855"/>
      <c r="C141" s="164"/>
      <c r="D141" s="85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0"/>
      <c r="B142" s="855"/>
      <c r="C142" s="164"/>
      <c r="D142" s="85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0"/>
      <c r="B143" s="855"/>
      <c r="C143" s="164"/>
      <c r="D143" s="85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0"/>
      <c r="B144" s="855"/>
      <c r="C144" s="164"/>
      <c r="D144" s="85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0"/>
      <c r="B145" s="855"/>
      <c r="C145" s="164"/>
      <c r="D145" s="85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0"/>
      <c r="B146" s="855"/>
      <c r="C146" s="164"/>
      <c r="D146" s="85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0"/>
      <c r="B147" s="855"/>
      <c r="C147" s="164"/>
      <c r="D147" s="855"/>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0"/>
      <c r="B148" s="855"/>
      <c r="C148" s="164"/>
      <c r="D148" s="85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0"/>
      <c r="B149" s="855"/>
      <c r="C149" s="164"/>
      <c r="D149" s="85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0"/>
      <c r="B150" s="855"/>
      <c r="C150" s="164"/>
      <c r="D150" s="85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0"/>
      <c r="B151" s="855"/>
      <c r="C151" s="164"/>
      <c r="D151" s="85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0"/>
      <c r="B152" s="855"/>
      <c r="C152" s="164"/>
      <c r="D152" s="85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0"/>
      <c r="B153" s="855"/>
      <c r="C153" s="164"/>
      <c r="D153" s="85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0"/>
      <c r="B154" s="855"/>
      <c r="C154" s="164"/>
      <c r="D154" s="855"/>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0"/>
      <c r="B155" s="855"/>
      <c r="C155" s="164"/>
      <c r="D155" s="85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0"/>
      <c r="B156" s="855"/>
      <c r="C156" s="164"/>
      <c r="D156" s="85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0"/>
      <c r="B157" s="855"/>
      <c r="C157" s="164"/>
      <c r="D157" s="85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0"/>
      <c r="B158" s="855"/>
      <c r="C158" s="164"/>
      <c r="D158" s="85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0"/>
      <c r="B159" s="855"/>
      <c r="C159" s="164"/>
      <c r="D159" s="85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0"/>
      <c r="B160" s="855"/>
      <c r="C160" s="164"/>
      <c r="D160" s="85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0"/>
      <c r="B161" s="855"/>
      <c r="C161" s="164"/>
      <c r="D161" s="855"/>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0"/>
      <c r="B162" s="855"/>
      <c r="C162" s="164"/>
      <c r="D162" s="85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0"/>
      <c r="B163" s="855"/>
      <c r="C163" s="164"/>
      <c r="D163" s="85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0"/>
      <c r="B164" s="855"/>
      <c r="C164" s="164"/>
      <c r="D164" s="85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0"/>
      <c r="B165" s="855"/>
      <c r="C165" s="164"/>
      <c r="D165" s="85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8" t="s">
        <v>408</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x14ac:dyDescent="0.15">
      <c r="A166" s="860"/>
      <c r="B166" s="855"/>
      <c r="C166" s="164"/>
      <c r="D166" s="85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0"/>
      <c r="B167" s="855"/>
      <c r="C167" s="164"/>
      <c r="D167" s="85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0"/>
      <c r="B168" s="855"/>
      <c r="C168" s="164"/>
      <c r="D168" s="855"/>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0"/>
      <c r="B169" s="855"/>
      <c r="C169" s="164"/>
      <c r="D169" s="855"/>
      <c r="E169" s="110" t="s">
        <v>570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0"/>
      <c r="B170" s="855"/>
      <c r="C170" s="164"/>
      <c r="D170" s="85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0"/>
      <c r="B171" s="855"/>
      <c r="C171" s="164"/>
      <c r="D171" s="855"/>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0"/>
      <c r="B172" s="855"/>
      <c r="C172" s="164"/>
      <c r="D172" s="855"/>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0"/>
      <c r="B173" s="855"/>
      <c r="C173" s="164"/>
      <c r="D173" s="855"/>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0"/>
      <c r="B174" s="855"/>
      <c r="C174" s="164"/>
      <c r="D174" s="85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0"/>
      <c r="B175" s="855"/>
      <c r="C175" s="164"/>
      <c r="D175" s="85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0"/>
      <c r="B176" s="855"/>
      <c r="C176" s="164"/>
      <c r="D176" s="85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0"/>
      <c r="B177" s="855"/>
      <c r="C177" s="164"/>
      <c r="D177" s="855"/>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0"/>
      <c r="B178" s="855"/>
      <c r="C178" s="164"/>
      <c r="D178" s="85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0"/>
      <c r="B179" s="855"/>
      <c r="C179" s="164"/>
      <c r="D179" s="85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0"/>
      <c r="B180" s="855"/>
      <c r="C180" s="164"/>
      <c r="D180" s="85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0"/>
      <c r="B181" s="855"/>
      <c r="C181" s="164"/>
      <c r="D181" s="855"/>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0"/>
      <c r="B182" s="855"/>
      <c r="C182" s="164"/>
      <c r="D182" s="85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0"/>
      <c r="B183" s="855"/>
      <c r="C183" s="164"/>
      <c r="D183" s="85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0"/>
      <c r="B184" s="855"/>
      <c r="C184" s="164"/>
      <c r="D184" s="85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0"/>
      <c r="B185" s="855"/>
      <c r="C185" s="164"/>
      <c r="D185" s="855"/>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0"/>
      <c r="B186" s="855"/>
      <c r="C186" s="164"/>
      <c r="D186" s="85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0"/>
      <c r="B187" s="855"/>
      <c r="C187" s="164"/>
      <c r="D187" s="85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0"/>
      <c r="B188" s="855"/>
      <c r="C188" s="164"/>
      <c r="D188" s="85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0"/>
      <c r="B189" s="855"/>
      <c r="C189" s="164"/>
      <c r="D189" s="855"/>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0"/>
      <c r="B190" s="855"/>
      <c r="C190" s="164"/>
      <c r="D190" s="85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0"/>
      <c r="B191" s="855"/>
      <c r="C191" s="164"/>
      <c r="D191" s="85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0"/>
      <c r="B192" s="855"/>
      <c r="C192" s="164"/>
      <c r="D192" s="85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0"/>
      <c r="B193" s="855"/>
      <c r="C193" s="164"/>
      <c r="D193" s="855"/>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0"/>
      <c r="B194" s="855"/>
      <c r="C194" s="164"/>
      <c r="D194" s="85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0"/>
      <c r="B195" s="855"/>
      <c r="C195" s="164"/>
      <c r="D195" s="85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0"/>
      <c r="B196" s="855"/>
      <c r="C196" s="164"/>
      <c r="D196" s="85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0"/>
      <c r="B197" s="855"/>
      <c r="C197" s="164"/>
      <c r="D197" s="85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0"/>
      <c r="B198" s="855"/>
      <c r="C198" s="164"/>
      <c r="D198" s="85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0"/>
      <c r="B199" s="855"/>
      <c r="C199" s="164"/>
      <c r="D199" s="85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0"/>
      <c r="B200" s="855"/>
      <c r="C200" s="164"/>
      <c r="D200" s="855"/>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0"/>
      <c r="B201" s="855"/>
      <c r="C201" s="164"/>
      <c r="D201" s="85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0"/>
      <c r="B202" s="855"/>
      <c r="C202" s="164"/>
      <c r="D202" s="85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0"/>
      <c r="B203" s="855"/>
      <c r="C203" s="164"/>
      <c r="D203" s="85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0"/>
      <c r="B204" s="855"/>
      <c r="C204" s="164"/>
      <c r="D204" s="85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0"/>
      <c r="B205" s="855"/>
      <c r="C205" s="164"/>
      <c r="D205" s="85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0"/>
      <c r="B206" s="855"/>
      <c r="C206" s="164"/>
      <c r="D206" s="85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0"/>
      <c r="B207" s="855"/>
      <c r="C207" s="164"/>
      <c r="D207" s="855"/>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0"/>
      <c r="B208" s="855"/>
      <c r="C208" s="164"/>
      <c r="D208" s="85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0"/>
      <c r="B209" s="855"/>
      <c r="C209" s="164"/>
      <c r="D209" s="85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0"/>
      <c r="B210" s="855"/>
      <c r="C210" s="164"/>
      <c r="D210" s="85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0"/>
      <c r="B211" s="855"/>
      <c r="C211" s="164"/>
      <c r="D211" s="85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0"/>
      <c r="B212" s="855"/>
      <c r="C212" s="164"/>
      <c r="D212" s="85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0"/>
      <c r="B213" s="855"/>
      <c r="C213" s="164"/>
      <c r="D213" s="85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0"/>
      <c r="B214" s="855"/>
      <c r="C214" s="164"/>
      <c r="D214" s="855"/>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0"/>
      <c r="B215" s="855"/>
      <c r="C215" s="164"/>
      <c r="D215" s="85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0"/>
      <c r="B216" s="855"/>
      <c r="C216" s="164"/>
      <c r="D216" s="85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0"/>
      <c r="B217" s="855"/>
      <c r="C217" s="164"/>
      <c r="D217" s="85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0"/>
      <c r="B218" s="855"/>
      <c r="C218" s="164"/>
      <c r="D218" s="85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0"/>
      <c r="B219" s="855"/>
      <c r="C219" s="164"/>
      <c r="D219" s="85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0"/>
      <c r="B220" s="855"/>
      <c r="C220" s="164"/>
      <c r="D220" s="85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0"/>
      <c r="B221" s="855"/>
      <c r="C221" s="164"/>
      <c r="D221" s="855"/>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0"/>
      <c r="B222" s="855"/>
      <c r="C222" s="164"/>
      <c r="D222" s="85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0"/>
      <c r="B223" s="855"/>
      <c r="C223" s="164"/>
      <c r="D223" s="85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0"/>
      <c r="B224" s="855"/>
      <c r="C224" s="164"/>
      <c r="D224" s="85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0"/>
      <c r="B225" s="855"/>
      <c r="C225" s="164"/>
      <c r="D225" s="85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0"/>
      <c r="B226" s="855"/>
      <c r="C226" s="164"/>
      <c r="D226" s="85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0"/>
      <c r="B227" s="855"/>
      <c r="C227" s="164"/>
      <c r="D227" s="85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0"/>
      <c r="B228" s="855"/>
      <c r="C228" s="164"/>
      <c r="D228" s="855"/>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0"/>
      <c r="B229" s="855"/>
      <c r="C229" s="164"/>
      <c r="D229" s="85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0"/>
      <c r="B230" s="855"/>
      <c r="C230" s="164"/>
      <c r="D230" s="85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0"/>
      <c r="B231" s="855"/>
      <c r="C231" s="164"/>
      <c r="D231" s="855"/>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0"/>
      <c r="B232" s="855"/>
      <c r="C232" s="164"/>
      <c r="D232" s="855"/>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0"/>
      <c r="B233" s="855"/>
      <c r="C233" s="164"/>
      <c r="D233" s="855"/>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0"/>
      <c r="B234" s="855"/>
      <c r="C234" s="164"/>
      <c r="D234" s="85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0"/>
      <c r="B235" s="855"/>
      <c r="C235" s="164"/>
      <c r="D235" s="85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0"/>
      <c r="B236" s="855"/>
      <c r="C236" s="164"/>
      <c r="D236" s="85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0"/>
      <c r="B237" s="855"/>
      <c r="C237" s="164"/>
      <c r="D237" s="855"/>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0"/>
      <c r="B238" s="855"/>
      <c r="C238" s="164"/>
      <c r="D238" s="85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0"/>
      <c r="B239" s="855"/>
      <c r="C239" s="164"/>
      <c r="D239" s="85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0"/>
      <c r="B240" s="855"/>
      <c r="C240" s="164"/>
      <c r="D240" s="85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0"/>
      <c r="B241" s="855"/>
      <c r="C241" s="164"/>
      <c r="D241" s="855"/>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0"/>
      <c r="B242" s="855"/>
      <c r="C242" s="164"/>
      <c r="D242" s="85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0"/>
      <c r="B243" s="855"/>
      <c r="C243" s="164"/>
      <c r="D243" s="85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0"/>
      <c r="B244" s="855"/>
      <c r="C244" s="164"/>
      <c r="D244" s="85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0"/>
      <c r="B245" s="855"/>
      <c r="C245" s="164"/>
      <c r="D245" s="855"/>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0"/>
      <c r="B246" s="855"/>
      <c r="C246" s="164"/>
      <c r="D246" s="85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0"/>
      <c r="B247" s="855"/>
      <c r="C247" s="164"/>
      <c r="D247" s="85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0"/>
      <c r="B248" s="855"/>
      <c r="C248" s="164"/>
      <c r="D248" s="85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0"/>
      <c r="B249" s="855"/>
      <c r="C249" s="164"/>
      <c r="D249" s="855"/>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0"/>
      <c r="B250" s="855"/>
      <c r="C250" s="164"/>
      <c r="D250" s="85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0"/>
      <c r="B251" s="855"/>
      <c r="C251" s="164"/>
      <c r="D251" s="85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0"/>
      <c r="B252" s="855"/>
      <c r="C252" s="164"/>
      <c r="D252" s="85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0"/>
      <c r="B253" s="855"/>
      <c r="C253" s="164"/>
      <c r="D253" s="855"/>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0"/>
      <c r="B254" s="855"/>
      <c r="C254" s="164"/>
      <c r="D254" s="85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0"/>
      <c r="B255" s="855"/>
      <c r="C255" s="164"/>
      <c r="D255" s="85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0"/>
      <c r="B256" s="855"/>
      <c r="C256" s="164"/>
      <c r="D256" s="85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0"/>
      <c r="B257" s="855"/>
      <c r="C257" s="164"/>
      <c r="D257" s="85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0"/>
      <c r="B258" s="855"/>
      <c r="C258" s="164"/>
      <c r="D258" s="85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0"/>
      <c r="B259" s="855"/>
      <c r="C259" s="164"/>
      <c r="D259" s="85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0"/>
      <c r="B260" s="855"/>
      <c r="C260" s="164"/>
      <c r="D260" s="855"/>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0"/>
      <c r="B261" s="855"/>
      <c r="C261" s="164"/>
      <c r="D261" s="85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0"/>
      <c r="B262" s="855"/>
      <c r="C262" s="164"/>
      <c r="D262" s="85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0"/>
      <c r="B263" s="855"/>
      <c r="C263" s="164"/>
      <c r="D263" s="85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0"/>
      <c r="B264" s="855"/>
      <c r="C264" s="164"/>
      <c r="D264" s="85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0"/>
      <c r="B265" s="855"/>
      <c r="C265" s="164"/>
      <c r="D265" s="85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0"/>
      <c r="B266" s="855"/>
      <c r="C266" s="164"/>
      <c r="D266" s="85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0"/>
      <c r="B267" s="855"/>
      <c r="C267" s="164"/>
      <c r="D267" s="855"/>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0"/>
      <c r="B268" s="855"/>
      <c r="C268" s="164"/>
      <c r="D268" s="85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0"/>
      <c r="B269" s="855"/>
      <c r="C269" s="164"/>
      <c r="D269" s="85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0"/>
      <c r="B270" s="855"/>
      <c r="C270" s="164"/>
      <c r="D270" s="85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0"/>
      <c r="B271" s="855"/>
      <c r="C271" s="164"/>
      <c r="D271" s="85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0"/>
      <c r="B272" s="855"/>
      <c r="C272" s="164"/>
      <c r="D272" s="85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0"/>
      <c r="B273" s="855"/>
      <c r="C273" s="164"/>
      <c r="D273" s="85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0"/>
      <c r="B274" s="855"/>
      <c r="C274" s="164"/>
      <c r="D274" s="855"/>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0"/>
      <c r="B275" s="855"/>
      <c r="C275" s="164"/>
      <c r="D275" s="85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0"/>
      <c r="B276" s="855"/>
      <c r="C276" s="164"/>
      <c r="D276" s="85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0"/>
      <c r="B277" s="855"/>
      <c r="C277" s="164"/>
      <c r="D277" s="85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0"/>
      <c r="B278" s="855"/>
      <c r="C278" s="164"/>
      <c r="D278" s="85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0"/>
      <c r="B279" s="855"/>
      <c r="C279" s="164"/>
      <c r="D279" s="85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0"/>
      <c r="B280" s="855"/>
      <c r="C280" s="164"/>
      <c r="D280" s="85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0"/>
      <c r="B281" s="855"/>
      <c r="C281" s="164"/>
      <c r="D281" s="855"/>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0"/>
      <c r="B282" s="855"/>
      <c r="C282" s="164"/>
      <c r="D282" s="85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0"/>
      <c r="B283" s="855"/>
      <c r="C283" s="164"/>
      <c r="D283" s="85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0"/>
      <c r="B284" s="855"/>
      <c r="C284" s="164"/>
      <c r="D284" s="85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0"/>
      <c r="B285" s="855"/>
      <c r="C285" s="164"/>
      <c r="D285" s="85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0"/>
      <c r="B286" s="855"/>
      <c r="C286" s="164"/>
      <c r="D286" s="85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0"/>
      <c r="B287" s="855"/>
      <c r="C287" s="164"/>
      <c r="D287" s="85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0"/>
      <c r="B288" s="855"/>
      <c r="C288" s="164"/>
      <c r="D288" s="855"/>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0"/>
      <c r="B289" s="855"/>
      <c r="C289" s="164"/>
      <c r="D289" s="85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0"/>
      <c r="B290" s="855"/>
      <c r="C290" s="164"/>
      <c r="D290" s="85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0"/>
      <c r="B291" s="855"/>
      <c r="C291" s="164"/>
      <c r="D291" s="855"/>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0"/>
      <c r="B292" s="855"/>
      <c r="C292" s="164"/>
      <c r="D292" s="855"/>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0"/>
      <c r="B293" s="855"/>
      <c r="C293" s="164"/>
      <c r="D293" s="855"/>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0"/>
      <c r="B294" s="855"/>
      <c r="C294" s="164"/>
      <c r="D294" s="85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0"/>
      <c r="B295" s="855"/>
      <c r="C295" s="164"/>
      <c r="D295" s="85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0"/>
      <c r="B296" s="855"/>
      <c r="C296" s="164"/>
      <c r="D296" s="85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0"/>
      <c r="B297" s="855"/>
      <c r="C297" s="164"/>
      <c r="D297" s="855"/>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0"/>
      <c r="B298" s="855"/>
      <c r="C298" s="164"/>
      <c r="D298" s="85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0"/>
      <c r="B299" s="855"/>
      <c r="C299" s="164"/>
      <c r="D299" s="85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0"/>
      <c r="B300" s="855"/>
      <c r="C300" s="164"/>
      <c r="D300" s="85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0"/>
      <c r="B301" s="855"/>
      <c r="C301" s="164"/>
      <c r="D301" s="855"/>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0"/>
      <c r="B302" s="855"/>
      <c r="C302" s="164"/>
      <c r="D302" s="85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0"/>
      <c r="B303" s="855"/>
      <c r="C303" s="164"/>
      <c r="D303" s="85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0"/>
      <c r="B304" s="855"/>
      <c r="C304" s="164"/>
      <c r="D304" s="85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0"/>
      <c r="B305" s="855"/>
      <c r="C305" s="164"/>
      <c r="D305" s="855"/>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0"/>
      <c r="B306" s="855"/>
      <c r="C306" s="164"/>
      <c r="D306" s="85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0"/>
      <c r="B307" s="855"/>
      <c r="C307" s="164"/>
      <c r="D307" s="85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0"/>
      <c r="B308" s="855"/>
      <c r="C308" s="164"/>
      <c r="D308" s="85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0"/>
      <c r="B309" s="855"/>
      <c r="C309" s="164"/>
      <c r="D309" s="855"/>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0"/>
      <c r="B310" s="855"/>
      <c r="C310" s="164"/>
      <c r="D310" s="85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0"/>
      <c r="B311" s="855"/>
      <c r="C311" s="164"/>
      <c r="D311" s="85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0"/>
      <c r="B312" s="855"/>
      <c r="C312" s="164"/>
      <c r="D312" s="85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0"/>
      <c r="B313" s="855"/>
      <c r="C313" s="164"/>
      <c r="D313" s="855"/>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0"/>
      <c r="B314" s="855"/>
      <c r="C314" s="164"/>
      <c r="D314" s="85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0"/>
      <c r="B315" s="855"/>
      <c r="C315" s="164"/>
      <c r="D315" s="85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0"/>
      <c r="B316" s="855"/>
      <c r="C316" s="164"/>
      <c r="D316" s="85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0"/>
      <c r="B317" s="855"/>
      <c r="C317" s="164"/>
      <c r="D317" s="85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0"/>
      <c r="B318" s="855"/>
      <c r="C318" s="164"/>
      <c r="D318" s="85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0"/>
      <c r="B319" s="855"/>
      <c r="C319" s="164"/>
      <c r="D319" s="85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0"/>
      <c r="B320" s="855"/>
      <c r="C320" s="164"/>
      <c r="D320" s="855"/>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0"/>
      <c r="B321" s="855"/>
      <c r="C321" s="164"/>
      <c r="D321" s="85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0"/>
      <c r="B322" s="855"/>
      <c r="C322" s="164"/>
      <c r="D322" s="85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0"/>
      <c r="B323" s="855"/>
      <c r="C323" s="164"/>
      <c r="D323" s="85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0"/>
      <c r="B324" s="855"/>
      <c r="C324" s="164"/>
      <c r="D324" s="85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0"/>
      <c r="B325" s="855"/>
      <c r="C325" s="164"/>
      <c r="D325" s="85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0"/>
      <c r="B326" s="855"/>
      <c r="C326" s="164"/>
      <c r="D326" s="85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0"/>
      <c r="B327" s="855"/>
      <c r="C327" s="164"/>
      <c r="D327" s="855"/>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0"/>
      <c r="B328" s="855"/>
      <c r="C328" s="164"/>
      <c r="D328" s="85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0"/>
      <c r="B329" s="855"/>
      <c r="C329" s="164"/>
      <c r="D329" s="85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0"/>
      <c r="B330" s="855"/>
      <c r="C330" s="164"/>
      <c r="D330" s="85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0"/>
      <c r="B331" s="855"/>
      <c r="C331" s="164"/>
      <c r="D331" s="85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0"/>
      <c r="B332" s="855"/>
      <c r="C332" s="164"/>
      <c r="D332" s="85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0"/>
      <c r="B333" s="855"/>
      <c r="C333" s="164"/>
      <c r="D333" s="85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0"/>
      <c r="B334" s="855"/>
      <c r="C334" s="164"/>
      <c r="D334" s="855"/>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0"/>
      <c r="B335" s="855"/>
      <c r="C335" s="164"/>
      <c r="D335" s="85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0"/>
      <c r="B336" s="855"/>
      <c r="C336" s="164"/>
      <c r="D336" s="85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0"/>
      <c r="B337" s="855"/>
      <c r="C337" s="164"/>
      <c r="D337" s="85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0"/>
      <c r="B338" s="855"/>
      <c r="C338" s="164"/>
      <c r="D338" s="85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0"/>
      <c r="B339" s="855"/>
      <c r="C339" s="164"/>
      <c r="D339" s="85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0"/>
      <c r="B340" s="855"/>
      <c r="C340" s="164"/>
      <c r="D340" s="85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0"/>
      <c r="B341" s="855"/>
      <c r="C341" s="164"/>
      <c r="D341" s="855"/>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0"/>
      <c r="B342" s="855"/>
      <c r="C342" s="164"/>
      <c r="D342" s="85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0"/>
      <c r="B343" s="855"/>
      <c r="C343" s="164"/>
      <c r="D343" s="85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0"/>
      <c r="B344" s="855"/>
      <c r="C344" s="164"/>
      <c r="D344" s="85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0"/>
      <c r="B345" s="855"/>
      <c r="C345" s="164"/>
      <c r="D345" s="85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0"/>
      <c r="B346" s="855"/>
      <c r="C346" s="164"/>
      <c r="D346" s="85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0"/>
      <c r="B347" s="855"/>
      <c r="C347" s="164"/>
      <c r="D347" s="85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0"/>
      <c r="B348" s="855"/>
      <c r="C348" s="164"/>
      <c r="D348" s="855"/>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0"/>
      <c r="B349" s="855"/>
      <c r="C349" s="164"/>
      <c r="D349" s="85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0"/>
      <c r="B350" s="855"/>
      <c r="C350" s="164"/>
      <c r="D350" s="85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0"/>
      <c r="B351" s="855"/>
      <c r="C351" s="164"/>
      <c r="D351" s="855"/>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0"/>
      <c r="B352" s="855"/>
      <c r="C352" s="164"/>
      <c r="D352" s="855"/>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0"/>
      <c r="B353" s="855"/>
      <c r="C353" s="164"/>
      <c r="D353" s="855"/>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0"/>
      <c r="B354" s="855"/>
      <c r="C354" s="164"/>
      <c r="D354" s="85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0"/>
      <c r="B355" s="855"/>
      <c r="C355" s="164"/>
      <c r="D355" s="85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0"/>
      <c r="B356" s="855"/>
      <c r="C356" s="164"/>
      <c r="D356" s="85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0"/>
      <c r="B357" s="855"/>
      <c r="C357" s="164"/>
      <c r="D357" s="855"/>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0"/>
      <c r="B358" s="855"/>
      <c r="C358" s="164"/>
      <c r="D358" s="85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0"/>
      <c r="B359" s="855"/>
      <c r="C359" s="164"/>
      <c r="D359" s="85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0"/>
      <c r="B360" s="855"/>
      <c r="C360" s="164"/>
      <c r="D360" s="85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0"/>
      <c r="B361" s="855"/>
      <c r="C361" s="164"/>
      <c r="D361" s="855"/>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0"/>
      <c r="B362" s="855"/>
      <c r="C362" s="164"/>
      <c r="D362" s="85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0"/>
      <c r="B363" s="855"/>
      <c r="C363" s="164"/>
      <c r="D363" s="85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0"/>
      <c r="B364" s="855"/>
      <c r="C364" s="164"/>
      <c r="D364" s="85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0"/>
      <c r="B365" s="855"/>
      <c r="C365" s="164"/>
      <c r="D365" s="855"/>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0"/>
      <c r="B366" s="855"/>
      <c r="C366" s="164"/>
      <c r="D366" s="85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0"/>
      <c r="B367" s="855"/>
      <c r="C367" s="164"/>
      <c r="D367" s="85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0"/>
      <c r="B368" s="855"/>
      <c r="C368" s="164"/>
      <c r="D368" s="85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0"/>
      <c r="B369" s="855"/>
      <c r="C369" s="164"/>
      <c r="D369" s="855"/>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0"/>
      <c r="B370" s="855"/>
      <c r="C370" s="164"/>
      <c r="D370" s="85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0"/>
      <c r="B371" s="855"/>
      <c r="C371" s="164"/>
      <c r="D371" s="85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0"/>
      <c r="B372" s="855"/>
      <c r="C372" s="164"/>
      <c r="D372" s="85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0"/>
      <c r="B373" s="855"/>
      <c r="C373" s="164"/>
      <c r="D373" s="855"/>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0"/>
      <c r="B374" s="855"/>
      <c r="C374" s="164"/>
      <c r="D374" s="85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0"/>
      <c r="B375" s="855"/>
      <c r="C375" s="164"/>
      <c r="D375" s="85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0"/>
      <c r="B376" s="855"/>
      <c r="C376" s="164"/>
      <c r="D376" s="85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0"/>
      <c r="B377" s="855"/>
      <c r="C377" s="164"/>
      <c r="D377" s="85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0"/>
      <c r="B378" s="855"/>
      <c r="C378" s="164"/>
      <c r="D378" s="85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0"/>
      <c r="B379" s="855"/>
      <c r="C379" s="164"/>
      <c r="D379" s="85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0"/>
      <c r="B380" s="855"/>
      <c r="C380" s="164"/>
      <c r="D380" s="855"/>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0"/>
      <c r="B381" s="855"/>
      <c r="C381" s="164"/>
      <c r="D381" s="85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0"/>
      <c r="B382" s="855"/>
      <c r="C382" s="164"/>
      <c r="D382" s="85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0"/>
      <c r="B383" s="855"/>
      <c r="C383" s="164"/>
      <c r="D383" s="85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0"/>
      <c r="B384" s="855"/>
      <c r="C384" s="164"/>
      <c r="D384" s="85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0"/>
      <c r="B385" s="855"/>
      <c r="C385" s="164"/>
      <c r="D385" s="85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0"/>
      <c r="B386" s="855"/>
      <c r="C386" s="164"/>
      <c r="D386" s="85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0"/>
      <c r="B387" s="855"/>
      <c r="C387" s="164"/>
      <c r="D387" s="855"/>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0"/>
      <c r="B388" s="855"/>
      <c r="C388" s="164"/>
      <c r="D388" s="85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0"/>
      <c r="B389" s="855"/>
      <c r="C389" s="164"/>
      <c r="D389" s="85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0"/>
      <c r="B390" s="855"/>
      <c r="C390" s="164"/>
      <c r="D390" s="85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0"/>
      <c r="B391" s="855"/>
      <c r="C391" s="164"/>
      <c r="D391" s="85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0"/>
      <c r="B392" s="855"/>
      <c r="C392" s="164"/>
      <c r="D392" s="85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0"/>
      <c r="B393" s="855"/>
      <c r="C393" s="164"/>
      <c r="D393" s="85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0"/>
      <c r="B394" s="855"/>
      <c r="C394" s="164"/>
      <c r="D394" s="855"/>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0"/>
      <c r="B395" s="855"/>
      <c r="C395" s="164"/>
      <c r="D395" s="85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0"/>
      <c r="B396" s="855"/>
      <c r="C396" s="164"/>
      <c r="D396" s="85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0"/>
      <c r="B397" s="855"/>
      <c r="C397" s="164"/>
      <c r="D397" s="85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0"/>
      <c r="B398" s="855"/>
      <c r="C398" s="164"/>
      <c r="D398" s="85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0"/>
      <c r="B399" s="855"/>
      <c r="C399" s="164"/>
      <c r="D399" s="85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0"/>
      <c r="B400" s="855"/>
      <c r="C400" s="164"/>
      <c r="D400" s="85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0"/>
      <c r="B401" s="855"/>
      <c r="C401" s="164"/>
      <c r="D401" s="855"/>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0"/>
      <c r="B402" s="855"/>
      <c r="C402" s="164"/>
      <c r="D402" s="85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0"/>
      <c r="B403" s="855"/>
      <c r="C403" s="164"/>
      <c r="D403" s="85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0"/>
      <c r="B404" s="855"/>
      <c r="C404" s="164"/>
      <c r="D404" s="85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0"/>
      <c r="B405" s="855"/>
      <c r="C405" s="164"/>
      <c r="D405" s="85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0"/>
      <c r="B406" s="855"/>
      <c r="C406" s="164"/>
      <c r="D406" s="85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0"/>
      <c r="B407" s="855"/>
      <c r="C407" s="164"/>
      <c r="D407" s="85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0"/>
      <c r="B408" s="855"/>
      <c r="C408" s="164"/>
      <c r="D408" s="855"/>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0"/>
      <c r="B409" s="855"/>
      <c r="C409" s="164"/>
      <c r="D409" s="85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0"/>
      <c r="B410" s="855"/>
      <c r="C410" s="166"/>
      <c r="D410" s="86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0"/>
      <c r="B411" s="855"/>
      <c r="C411" s="162" t="s">
        <v>390</v>
      </c>
      <c r="D411" s="854"/>
      <c r="E411" s="186" t="s">
        <v>413</v>
      </c>
      <c r="F411" s="191"/>
      <c r="G411" s="775" t="s">
        <v>409</v>
      </c>
      <c r="H411" s="160"/>
      <c r="I411" s="160"/>
      <c r="J411" s="776" t="s">
        <v>566</v>
      </c>
      <c r="K411" s="777"/>
      <c r="L411" s="777"/>
      <c r="M411" s="777"/>
      <c r="N411" s="777"/>
      <c r="O411" s="777"/>
      <c r="P411" s="777"/>
      <c r="Q411" s="777"/>
      <c r="R411" s="777"/>
      <c r="S411" s="777"/>
      <c r="T411" s="778"/>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79"/>
    </row>
    <row r="412" spans="1:50" ht="18.75" customHeight="1" x14ac:dyDescent="0.15">
      <c r="A412" s="860"/>
      <c r="B412" s="855"/>
      <c r="C412" s="164"/>
      <c r="D412" s="855"/>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0"/>
      <c r="B413" s="855"/>
      <c r="C413" s="164"/>
      <c r="D413" s="85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0"/>
      <c r="B414" s="855"/>
      <c r="C414" s="164"/>
      <c r="D414" s="855"/>
      <c r="E414" s="154"/>
      <c r="F414" s="155"/>
      <c r="G414" s="130" t="s">
        <v>567</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customHeight="1" x14ac:dyDescent="0.15">
      <c r="A415" s="860"/>
      <c r="B415" s="855"/>
      <c r="C415" s="164"/>
      <c r="D415" s="85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customHeight="1" x14ac:dyDescent="0.15">
      <c r="A416" s="860"/>
      <c r="B416" s="855"/>
      <c r="C416" s="164"/>
      <c r="D416" s="85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60"/>
      <c r="B417" s="855"/>
      <c r="C417" s="164"/>
      <c r="D417" s="855"/>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0"/>
      <c r="B418" s="855"/>
      <c r="C418" s="164"/>
      <c r="D418" s="85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0"/>
      <c r="B419" s="855"/>
      <c r="C419" s="164"/>
      <c r="D419" s="85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0"/>
      <c r="B420" s="855"/>
      <c r="C420" s="164"/>
      <c r="D420" s="85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0"/>
      <c r="B421" s="855"/>
      <c r="C421" s="164"/>
      <c r="D421" s="85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0"/>
      <c r="B422" s="855"/>
      <c r="C422" s="164"/>
      <c r="D422" s="855"/>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0"/>
      <c r="B423" s="855"/>
      <c r="C423" s="164"/>
      <c r="D423" s="85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0"/>
      <c r="B424" s="855"/>
      <c r="C424" s="164"/>
      <c r="D424" s="85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0"/>
      <c r="B425" s="855"/>
      <c r="C425" s="164"/>
      <c r="D425" s="85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0"/>
      <c r="B426" s="855"/>
      <c r="C426" s="164"/>
      <c r="D426" s="85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0"/>
      <c r="B427" s="855"/>
      <c r="C427" s="164"/>
      <c r="D427" s="855"/>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0"/>
      <c r="B428" s="855"/>
      <c r="C428" s="164"/>
      <c r="D428" s="85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0"/>
      <c r="B429" s="855"/>
      <c r="C429" s="164"/>
      <c r="D429" s="85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0"/>
      <c r="B430" s="855"/>
      <c r="C430" s="164"/>
      <c r="D430" s="85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0"/>
      <c r="B431" s="855"/>
      <c r="C431" s="164"/>
      <c r="D431" s="85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0"/>
      <c r="B432" s="855"/>
      <c r="C432" s="164"/>
      <c r="D432" s="855"/>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0"/>
      <c r="B433" s="855"/>
      <c r="C433" s="164"/>
      <c r="D433" s="85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0"/>
      <c r="B434" s="855"/>
      <c r="C434" s="164"/>
      <c r="D434" s="85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0"/>
      <c r="B435" s="855"/>
      <c r="C435" s="164"/>
      <c r="D435" s="85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0"/>
      <c r="B436" s="855"/>
      <c r="C436" s="164"/>
      <c r="D436" s="85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3" t="s">
        <v>16</v>
      </c>
      <c r="AC436" s="853"/>
      <c r="AD436" s="853"/>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x14ac:dyDescent="0.15">
      <c r="A437" s="860"/>
      <c r="B437" s="855"/>
      <c r="C437" s="164"/>
      <c r="D437" s="855"/>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0"/>
      <c r="B438" s="855"/>
      <c r="C438" s="164"/>
      <c r="D438" s="85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60"/>
      <c r="B439" s="855"/>
      <c r="C439" s="164"/>
      <c r="D439" s="855"/>
      <c r="E439" s="154"/>
      <c r="F439" s="155"/>
      <c r="G439" s="130" t="s">
        <v>567</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x14ac:dyDescent="0.15">
      <c r="A440" s="860"/>
      <c r="B440" s="855"/>
      <c r="C440" s="164"/>
      <c r="D440" s="85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x14ac:dyDescent="0.15">
      <c r="A441" s="860"/>
      <c r="B441" s="855"/>
      <c r="C441" s="164"/>
      <c r="D441" s="85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60"/>
      <c r="B442" s="855"/>
      <c r="C442" s="164"/>
      <c r="D442" s="855"/>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0"/>
      <c r="B443" s="855"/>
      <c r="C443" s="164"/>
      <c r="D443" s="85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0"/>
      <c r="B444" s="855"/>
      <c r="C444" s="164"/>
      <c r="D444" s="85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0"/>
      <c r="B445" s="855"/>
      <c r="C445" s="164"/>
      <c r="D445" s="85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0"/>
      <c r="B446" s="855"/>
      <c r="C446" s="164"/>
      <c r="D446" s="85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0"/>
      <c r="B447" s="855"/>
      <c r="C447" s="164"/>
      <c r="D447" s="855"/>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0"/>
      <c r="B448" s="855"/>
      <c r="C448" s="164"/>
      <c r="D448" s="85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0"/>
      <c r="B449" s="855"/>
      <c r="C449" s="164"/>
      <c r="D449" s="85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0"/>
      <c r="B450" s="855"/>
      <c r="C450" s="164"/>
      <c r="D450" s="85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0"/>
      <c r="B451" s="855"/>
      <c r="C451" s="164"/>
      <c r="D451" s="85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0"/>
      <c r="B452" s="855"/>
      <c r="C452" s="164"/>
      <c r="D452" s="855"/>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0"/>
      <c r="B453" s="855"/>
      <c r="C453" s="164"/>
      <c r="D453" s="85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0"/>
      <c r="B454" s="855"/>
      <c r="C454" s="164"/>
      <c r="D454" s="85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0"/>
      <c r="B455" s="855"/>
      <c r="C455" s="164"/>
      <c r="D455" s="85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0"/>
      <c r="B456" s="855"/>
      <c r="C456" s="164"/>
      <c r="D456" s="85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0"/>
      <c r="B457" s="855"/>
      <c r="C457" s="164"/>
      <c r="D457" s="855"/>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0"/>
      <c r="B458" s="855"/>
      <c r="C458" s="164"/>
      <c r="D458" s="85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0"/>
      <c r="B459" s="855"/>
      <c r="C459" s="164"/>
      <c r="D459" s="85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0"/>
      <c r="B460" s="855"/>
      <c r="C460" s="164"/>
      <c r="D460" s="85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0"/>
      <c r="B461" s="855"/>
      <c r="C461" s="164"/>
      <c r="D461" s="85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hidden="1" customHeight="1" x14ac:dyDescent="0.15">
      <c r="A462" s="860"/>
      <c r="B462" s="855"/>
      <c r="C462" s="164"/>
      <c r="D462" s="855"/>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0"/>
      <c r="B463" s="855"/>
      <c r="C463" s="164"/>
      <c r="D463" s="855"/>
      <c r="E463" s="110" t="s">
        <v>567</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0"/>
      <c r="B464" s="855"/>
      <c r="C464" s="164"/>
      <c r="D464" s="85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0"/>
      <c r="B465" s="855"/>
      <c r="C465" s="164"/>
      <c r="D465" s="855"/>
      <c r="E465" s="186" t="s">
        <v>369</v>
      </c>
      <c r="F465" s="191"/>
      <c r="G465" s="775" t="s">
        <v>409</v>
      </c>
      <c r="H465" s="160"/>
      <c r="I465" s="160"/>
      <c r="J465" s="776"/>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5"/>
    </row>
    <row r="466" spans="1:50" ht="18.75" hidden="1" customHeight="1" x14ac:dyDescent="0.15">
      <c r="A466" s="860"/>
      <c r="B466" s="855"/>
      <c r="C466" s="164"/>
      <c r="D466" s="855"/>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0"/>
      <c r="B467" s="855"/>
      <c r="C467" s="164"/>
      <c r="D467" s="85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0"/>
      <c r="B468" s="855"/>
      <c r="C468" s="164"/>
      <c r="D468" s="85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0"/>
      <c r="B469" s="855"/>
      <c r="C469" s="164"/>
      <c r="D469" s="85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0"/>
      <c r="B470" s="855"/>
      <c r="C470" s="164"/>
      <c r="D470" s="85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0"/>
      <c r="B471" s="855"/>
      <c r="C471" s="164"/>
      <c r="D471" s="855"/>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0"/>
      <c r="B472" s="855"/>
      <c r="C472" s="164"/>
      <c r="D472" s="85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0"/>
      <c r="B473" s="855"/>
      <c r="C473" s="164"/>
      <c r="D473" s="85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0"/>
      <c r="B474" s="855"/>
      <c r="C474" s="164"/>
      <c r="D474" s="85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0"/>
      <c r="B475" s="855"/>
      <c r="C475" s="164"/>
      <c r="D475" s="85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0"/>
      <c r="B476" s="855"/>
      <c r="C476" s="164"/>
      <c r="D476" s="855"/>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0"/>
      <c r="B477" s="855"/>
      <c r="C477" s="164"/>
      <c r="D477" s="85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0"/>
      <c r="B478" s="855"/>
      <c r="C478" s="164"/>
      <c r="D478" s="85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0"/>
      <c r="B479" s="855"/>
      <c r="C479" s="164"/>
      <c r="D479" s="85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0"/>
      <c r="B480" s="855"/>
      <c r="C480" s="164"/>
      <c r="D480" s="85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3" t="s">
        <v>16</v>
      </c>
      <c r="AC480" s="853"/>
      <c r="AD480" s="853"/>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0"/>
      <c r="B481" s="855"/>
      <c r="C481" s="164"/>
      <c r="D481" s="855"/>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0"/>
      <c r="B482" s="855"/>
      <c r="C482" s="164"/>
      <c r="D482" s="85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0"/>
      <c r="B483" s="855"/>
      <c r="C483" s="164"/>
      <c r="D483" s="85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0"/>
      <c r="B484" s="855"/>
      <c r="C484" s="164"/>
      <c r="D484" s="85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0"/>
      <c r="B485" s="855"/>
      <c r="C485" s="164"/>
      <c r="D485" s="85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0"/>
      <c r="B486" s="855"/>
      <c r="C486" s="164"/>
      <c r="D486" s="855"/>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0"/>
      <c r="B487" s="855"/>
      <c r="C487" s="164"/>
      <c r="D487" s="85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0"/>
      <c r="B488" s="855"/>
      <c r="C488" s="164"/>
      <c r="D488" s="85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0"/>
      <c r="B489" s="855"/>
      <c r="C489" s="164"/>
      <c r="D489" s="85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0"/>
      <c r="B490" s="855"/>
      <c r="C490" s="164"/>
      <c r="D490" s="85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0"/>
      <c r="B491" s="855"/>
      <c r="C491" s="164"/>
      <c r="D491" s="855"/>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0"/>
      <c r="B492" s="855"/>
      <c r="C492" s="164"/>
      <c r="D492" s="85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0"/>
      <c r="B493" s="855"/>
      <c r="C493" s="164"/>
      <c r="D493" s="85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0"/>
      <c r="B494" s="855"/>
      <c r="C494" s="164"/>
      <c r="D494" s="85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0"/>
      <c r="B495" s="855"/>
      <c r="C495" s="164"/>
      <c r="D495" s="85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0"/>
      <c r="B496" s="855"/>
      <c r="C496" s="164"/>
      <c r="D496" s="855"/>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0"/>
      <c r="B497" s="855"/>
      <c r="C497" s="164"/>
      <c r="D497" s="85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0"/>
      <c r="B498" s="855"/>
      <c r="C498" s="164"/>
      <c r="D498" s="85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0"/>
      <c r="B499" s="855"/>
      <c r="C499" s="164"/>
      <c r="D499" s="85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0"/>
      <c r="B500" s="855"/>
      <c r="C500" s="164"/>
      <c r="D500" s="85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0"/>
      <c r="B501" s="855"/>
      <c r="C501" s="164"/>
      <c r="D501" s="855"/>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0"/>
      <c r="B502" s="855"/>
      <c r="C502" s="164"/>
      <c r="D502" s="85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0"/>
      <c r="B503" s="855"/>
      <c r="C503" s="164"/>
      <c r="D503" s="85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0"/>
      <c r="B504" s="855"/>
      <c r="C504" s="164"/>
      <c r="D504" s="85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0"/>
      <c r="B505" s="855"/>
      <c r="C505" s="164"/>
      <c r="D505" s="85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0"/>
      <c r="B506" s="855"/>
      <c r="C506" s="164"/>
      <c r="D506" s="855"/>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0"/>
      <c r="B507" s="855"/>
      <c r="C507" s="164"/>
      <c r="D507" s="85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0"/>
      <c r="B508" s="855"/>
      <c r="C508" s="164"/>
      <c r="D508" s="85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0"/>
      <c r="B509" s="855"/>
      <c r="C509" s="164"/>
      <c r="D509" s="85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0"/>
      <c r="B510" s="855"/>
      <c r="C510" s="164"/>
      <c r="D510" s="85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0"/>
      <c r="B511" s="855"/>
      <c r="C511" s="164"/>
      <c r="D511" s="855"/>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0"/>
      <c r="B512" s="855"/>
      <c r="C512" s="164"/>
      <c r="D512" s="85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0"/>
      <c r="B513" s="855"/>
      <c r="C513" s="164"/>
      <c r="D513" s="85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0"/>
      <c r="B514" s="855"/>
      <c r="C514" s="164"/>
      <c r="D514" s="85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0"/>
      <c r="B515" s="855"/>
      <c r="C515" s="164"/>
      <c r="D515" s="85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0"/>
      <c r="B516" s="855"/>
      <c r="C516" s="164"/>
      <c r="D516" s="855"/>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0"/>
      <c r="B517" s="855"/>
      <c r="C517" s="164"/>
      <c r="D517" s="85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0"/>
      <c r="B518" s="855"/>
      <c r="C518" s="164"/>
      <c r="D518" s="85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0"/>
      <c r="B519" s="855"/>
      <c r="C519" s="164"/>
      <c r="D519" s="855"/>
      <c r="E519" s="186" t="s">
        <v>369</v>
      </c>
      <c r="F519" s="191"/>
      <c r="G519" s="775" t="s">
        <v>409</v>
      </c>
      <c r="H519" s="160"/>
      <c r="I519" s="160"/>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5"/>
    </row>
    <row r="520" spans="1:50" ht="18.75" hidden="1" customHeight="1" x14ac:dyDescent="0.15">
      <c r="A520" s="860"/>
      <c r="B520" s="855"/>
      <c r="C520" s="164"/>
      <c r="D520" s="855"/>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0"/>
      <c r="B521" s="855"/>
      <c r="C521" s="164"/>
      <c r="D521" s="85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0"/>
      <c r="B522" s="855"/>
      <c r="C522" s="164"/>
      <c r="D522" s="85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0"/>
      <c r="B523" s="855"/>
      <c r="C523" s="164"/>
      <c r="D523" s="85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0"/>
      <c r="B524" s="855"/>
      <c r="C524" s="164"/>
      <c r="D524" s="85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0"/>
      <c r="B525" s="855"/>
      <c r="C525" s="164"/>
      <c r="D525" s="855"/>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0"/>
      <c r="B526" s="855"/>
      <c r="C526" s="164"/>
      <c r="D526" s="85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0"/>
      <c r="B527" s="855"/>
      <c r="C527" s="164"/>
      <c r="D527" s="85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0"/>
      <c r="B528" s="855"/>
      <c r="C528" s="164"/>
      <c r="D528" s="85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0"/>
      <c r="B529" s="855"/>
      <c r="C529" s="164"/>
      <c r="D529" s="85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0"/>
      <c r="B530" s="855"/>
      <c r="C530" s="164"/>
      <c r="D530" s="855"/>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0"/>
      <c r="B531" s="855"/>
      <c r="C531" s="164"/>
      <c r="D531" s="85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0"/>
      <c r="B532" s="855"/>
      <c r="C532" s="164"/>
      <c r="D532" s="85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0"/>
      <c r="B533" s="855"/>
      <c r="C533" s="164"/>
      <c r="D533" s="85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0"/>
      <c r="B534" s="855"/>
      <c r="C534" s="164"/>
      <c r="D534" s="85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0"/>
      <c r="B535" s="855"/>
      <c r="C535" s="164"/>
      <c r="D535" s="855"/>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0"/>
      <c r="B536" s="855"/>
      <c r="C536" s="164"/>
      <c r="D536" s="85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0"/>
      <c r="B537" s="855"/>
      <c r="C537" s="164"/>
      <c r="D537" s="85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0"/>
      <c r="B538" s="855"/>
      <c r="C538" s="164"/>
      <c r="D538" s="85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0"/>
      <c r="B539" s="855"/>
      <c r="C539" s="164"/>
      <c r="D539" s="85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0"/>
      <c r="B540" s="855"/>
      <c r="C540" s="164"/>
      <c r="D540" s="855"/>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0"/>
      <c r="B541" s="855"/>
      <c r="C541" s="164"/>
      <c r="D541" s="85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0"/>
      <c r="B542" s="855"/>
      <c r="C542" s="164"/>
      <c r="D542" s="85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0"/>
      <c r="B543" s="855"/>
      <c r="C543" s="164"/>
      <c r="D543" s="85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0"/>
      <c r="B544" s="855"/>
      <c r="C544" s="164"/>
      <c r="D544" s="85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0"/>
      <c r="B545" s="855"/>
      <c r="C545" s="164"/>
      <c r="D545" s="855"/>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0"/>
      <c r="B546" s="855"/>
      <c r="C546" s="164"/>
      <c r="D546" s="85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0"/>
      <c r="B547" s="855"/>
      <c r="C547" s="164"/>
      <c r="D547" s="85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0"/>
      <c r="B548" s="855"/>
      <c r="C548" s="164"/>
      <c r="D548" s="85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0"/>
      <c r="B549" s="855"/>
      <c r="C549" s="164"/>
      <c r="D549" s="85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0"/>
      <c r="B550" s="855"/>
      <c r="C550" s="164"/>
      <c r="D550" s="855"/>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0"/>
      <c r="B551" s="855"/>
      <c r="C551" s="164"/>
      <c r="D551" s="85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0"/>
      <c r="B552" s="855"/>
      <c r="C552" s="164"/>
      <c r="D552" s="85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0"/>
      <c r="B553" s="855"/>
      <c r="C553" s="164"/>
      <c r="D553" s="85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0"/>
      <c r="B554" s="855"/>
      <c r="C554" s="164"/>
      <c r="D554" s="85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0"/>
      <c r="B555" s="855"/>
      <c r="C555" s="164"/>
      <c r="D555" s="855"/>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0"/>
      <c r="B556" s="855"/>
      <c r="C556" s="164"/>
      <c r="D556" s="85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0"/>
      <c r="B557" s="855"/>
      <c r="C557" s="164"/>
      <c r="D557" s="85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0"/>
      <c r="B558" s="855"/>
      <c r="C558" s="164"/>
      <c r="D558" s="85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0"/>
      <c r="B559" s="855"/>
      <c r="C559" s="164"/>
      <c r="D559" s="85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3" t="s">
        <v>16</v>
      </c>
      <c r="AC559" s="853"/>
      <c r="AD559" s="853"/>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0"/>
      <c r="B560" s="855"/>
      <c r="C560" s="164"/>
      <c r="D560" s="855"/>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0"/>
      <c r="B561" s="855"/>
      <c r="C561" s="164"/>
      <c r="D561" s="85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0"/>
      <c r="B562" s="855"/>
      <c r="C562" s="164"/>
      <c r="D562" s="85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0"/>
      <c r="B563" s="855"/>
      <c r="C563" s="164"/>
      <c r="D563" s="85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0"/>
      <c r="B564" s="855"/>
      <c r="C564" s="164"/>
      <c r="D564" s="85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0"/>
      <c r="B565" s="855"/>
      <c r="C565" s="164"/>
      <c r="D565" s="855"/>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0"/>
      <c r="B566" s="855"/>
      <c r="C566" s="164"/>
      <c r="D566" s="85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0"/>
      <c r="B567" s="855"/>
      <c r="C567" s="164"/>
      <c r="D567" s="85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0"/>
      <c r="B568" s="855"/>
      <c r="C568" s="164"/>
      <c r="D568" s="85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0"/>
      <c r="B569" s="855"/>
      <c r="C569" s="164"/>
      <c r="D569" s="85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0"/>
      <c r="B570" s="855"/>
      <c r="C570" s="164"/>
      <c r="D570" s="855"/>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0"/>
      <c r="B571" s="855"/>
      <c r="C571" s="164"/>
      <c r="D571" s="85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0"/>
      <c r="B572" s="855"/>
      <c r="C572" s="164"/>
      <c r="D572" s="85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0"/>
      <c r="B573" s="855"/>
      <c r="C573" s="164"/>
      <c r="D573" s="855"/>
      <c r="E573" s="186" t="s">
        <v>369</v>
      </c>
      <c r="F573" s="191"/>
      <c r="G573" s="775" t="s">
        <v>409</v>
      </c>
      <c r="H573" s="160"/>
      <c r="I573" s="160"/>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5"/>
    </row>
    <row r="574" spans="1:50" ht="18.75" hidden="1" customHeight="1" x14ac:dyDescent="0.15">
      <c r="A574" s="860"/>
      <c r="B574" s="855"/>
      <c r="C574" s="164"/>
      <c r="D574" s="855"/>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0"/>
      <c r="B575" s="855"/>
      <c r="C575" s="164"/>
      <c r="D575" s="85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0"/>
      <c r="B576" s="855"/>
      <c r="C576" s="164"/>
      <c r="D576" s="85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0"/>
      <c r="B577" s="855"/>
      <c r="C577" s="164"/>
      <c r="D577" s="85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0"/>
      <c r="B578" s="855"/>
      <c r="C578" s="164"/>
      <c r="D578" s="85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0"/>
      <c r="B579" s="855"/>
      <c r="C579" s="164"/>
      <c r="D579" s="855"/>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0"/>
      <c r="B580" s="855"/>
      <c r="C580" s="164"/>
      <c r="D580" s="85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0"/>
      <c r="B581" s="855"/>
      <c r="C581" s="164"/>
      <c r="D581" s="85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0"/>
      <c r="B582" s="855"/>
      <c r="C582" s="164"/>
      <c r="D582" s="85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0"/>
      <c r="B583" s="855"/>
      <c r="C583" s="164"/>
      <c r="D583" s="85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0"/>
      <c r="B584" s="855"/>
      <c r="C584" s="164"/>
      <c r="D584" s="855"/>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0"/>
      <c r="B585" s="855"/>
      <c r="C585" s="164"/>
      <c r="D585" s="85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0"/>
      <c r="B586" s="855"/>
      <c r="C586" s="164"/>
      <c r="D586" s="85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0"/>
      <c r="B587" s="855"/>
      <c r="C587" s="164"/>
      <c r="D587" s="85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0"/>
      <c r="B588" s="855"/>
      <c r="C588" s="164"/>
      <c r="D588" s="85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0"/>
      <c r="B589" s="855"/>
      <c r="C589" s="164"/>
      <c r="D589" s="855"/>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0"/>
      <c r="B590" s="855"/>
      <c r="C590" s="164"/>
      <c r="D590" s="85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0"/>
      <c r="B591" s="855"/>
      <c r="C591" s="164"/>
      <c r="D591" s="85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0"/>
      <c r="B592" s="855"/>
      <c r="C592" s="164"/>
      <c r="D592" s="85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0"/>
      <c r="B593" s="855"/>
      <c r="C593" s="164"/>
      <c r="D593" s="85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0"/>
      <c r="B594" s="855"/>
      <c r="C594" s="164"/>
      <c r="D594" s="855"/>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0"/>
      <c r="B595" s="855"/>
      <c r="C595" s="164"/>
      <c r="D595" s="85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0"/>
      <c r="B596" s="855"/>
      <c r="C596" s="164"/>
      <c r="D596" s="85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0"/>
      <c r="B597" s="855"/>
      <c r="C597" s="164"/>
      <c r="D597" s="85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0"/>
      <c r="B598" s="855"/>
      <c r="C598" s="164"/>
      <c r="D598" s="85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3" t="s">
        <v>16</v>
      </c>
      <c r="AC598" s="853"/>
      <c r="AD598" s="853"/>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0"/>
      <c r="B599" s="855"/>
      <c r="C599" s="164"/>
      <c r="D599" s="855"/>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0"/>
      <c r="B600" s="855"/>
      <c r="C600" s="164"/>
      <c r="D600" s="85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0"/>
      <c r="B601" s="855"/>
      <c r="C601" s="164"/>
      <c r="D601" s="85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0"/>
      <c r="B602" s="855"/>
      <c r="C602" s="164"/>
      <c r="D602" s="85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0"/>
      <c r="B603" s="855"/>
      <c r="C603" s="164"/>
      <c r="D603" s="85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0"/>
      <c r="B604" s="855"/>
      <c r="C604" s="164"/>
      <c r="D604" s="855"/>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0"/>
      <c r="B605" s="855"/>
      <c r="C605" s="164"/>
      <c r="D605" s="85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0"/>
      <c r="B606" s="855"/>
      <c r="C606" s="164"/>
      <c r="D606" s="85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0"/>
      <c r="B607" s="855"/>
      <c r="C607" s="164"/>
      <c r="D607" s="85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0"/>
      <c r="B608" s="855"/>
      <c r="C608" s="164"/>
      <c r="D608" s="85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0"/>
      <c r="B609" s="855"/>
      <c r="C609" s="164"/>
      <c r="D609" s="855"/>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0"/>
      <c r="B610" s="855"/>
      <c r="C610" s="164"/>
      <c r="D610" s="85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0"/>
      <c r="B611" s="855"/>
      <c r="C611" s="164"/>
      <c r="D611" s="85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0"/>
      <c r="B612" s="855"/>
      <c r="C612" s="164"/>
      <c r="D612" s="85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0"/>
      <c r="B613" s="855"/>
      <c r="C613" s="164"/>
      <c r="D613" s="85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0"/>
      <c r="B614" s="855"/>
      <c r="C614" s="164"/>
      <c r="D614" s="855"/>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0"/>
      <c r="B615" s="855"/>
      <c r="C615" s="164"/>
      <c r="D615" s="85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0"/>
      <c r="B616" s="855"/>
      <c r="C616" s="164"/>
      <c r="D616" s="85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0"/>
      <c r="B617" s="855"/>
      <c r="C617" s="164"/>
      <c r="D617" s="85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0"/>
      <c r="B618" s="855"/>
      <c r="C618" s="164"/>
      <c r="D618" s="85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0"/>
      <c r="B619" s="855"/>
      <c r="C619" s="164"/>
      <c r="D619" s="855"/>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0"/>
      <c r="B620" s="855"/>
      <c r="C620" s="164"/>
      <c r="D620" s="85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0"/>
      <c r="B621" s="855"/>
      <c r="C621" s="164"/>
      <c r="D621" s="85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0"/>
      <c r="B622" s="855"/>
      <c r="C622" s="164"/>
      <c r="D622" s="85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0"/>
      <c r="B623" s="855"/>
      <c r="C623" s="164"/>
      <c r="D623" s="85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0"/>
      <c r="B624" s="855"/>
      <c r="C624" s="164"/>
      <c r="D624" s="855"/>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0"/>
      <c r="B625" s="855"/>
      <c r="C625" s="164"/>
      <c r="D625" s="85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0"/>
      <c r="B626" s="855"/>
      <c r="C626" s="164"/>
      <c r="D626" s="85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0"/>
      <c r="B627" s="855"/>
      <c r="C627" s="164"/>
      <c r="D627" s="855"/>
      <c r="E627" s="186" t="s">
        <v>369</v>
      </c>
      <c r="F627" s="191"/>
      <c r="G627" s="775" t="s">
        <v>409</v>
      </c>
      <c r="H627" s="160"/>
      <c r="I627" s="160"/>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5"/>
    </row>
    <row r="628" spans="1:50" ht="18.75" hidden="1" customHeight="1" x14ac:dyDescent="0.15">
      <c r="A628" s="860"/>
      <c r="B628" s="855"/>
      <c r="C628" s="164"/>
      <c r="D628" s="855"/>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0"/>
      <c r="B629" s="855"/>
      <c r="C629" s="164"/>
      <c r="D629" s="85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0"/>
      <c r="B630" s="855"/>
      <c r="C630" s="164"/>
      <c r="D630" s="85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0"/>
      <c r="B631" s="855"/>
      <c r="C631" s="164"/>
      <c r="D631" s="85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0"/>
      <c r="B632" s="855"/>
      <c r="C632" s="164"/>
      <c r="D632" s="85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0"/>
      <c r="B633" s="855"/>
      <c r="C633" s="164"/>
      <c r="D633" s="855"/>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0"/>
      <c r="B634" s="855"/>
      <c r="C634" s="164"/>
      <c r="D634" s="85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0"/>
      <c r="B635" s="855"/>
      <c r="C635" s="164"/>
      <c r="D635" s="85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0"/>
      <c r="B636" s="855"/>
      <c r="C636" s="164"/>
      <c r="D636" s="85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0"/>
      <c r="B637" s="855"/>
      <c r="C637" s="164"/>
      <c r="D637" s="85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3" t="s">
        <v>16</v>
      </c>
      <c r="AC637" s="853"/>
      <c r="AD637" s="853"/>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0"/>
      <c r="B638" s="855"/>
      <c r="C638" s="164"/>
      <c r="D638" s="855"/>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0"/>
      <c r="B639" s="855"/>
      <c r="C639" s="164"/>
      <c r="D639" s="85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0"/>
      <c r="B640" s="855"/>
      <c r="C640" s="164"/>
      <c r="D640" s="85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0"/>
      <c r="B641" s="855"/>
      <c r="C641" s="164"/>
      <c r="D641" s="85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0"/>
      <c r="B642" s="855"/>
      <c r="C642" s="164"/>
      <c r="D642" s="85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0"/>
      <c r="B643" s="855"/>
      <c r="C643" s="164"/>
      <c r="D643" s="855"/>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0"/>
      <c r="B644" s="855"/>
      <c r="C644" s="164"/>
      <c r="D644" s="85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0"/>
      <c r="B645" s="855"/>
      <c r="C645" s="164"/>
      <c r="D645" s="85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0"/>
      <c r="B646" s="855"/>
      <c r="C646" s="164"/>
      <c r="D646" s="85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0"/>
      <c r="B647" s="855"/>
      <c r="C647" s="164"/>
      <c r="D647" s="85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0"/>
      <c r="B648" s="855"/>
      <c r="C648" s="164"/>
      <c r="D648" s="855"/>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0"/>
      <c r="B649" s="855"/>
      <c r="C649" s="164"/>
      <c r="D649" s="85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0"/>
      <c r="B650" s="855"/>
      <c r="C650" s="164"/>
      <c r="D650" s="85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0"/>
      <c r="B651" s="855"/>
      <c r="C651" s="164"/>
      <c r="D651" s="85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0"/>
      <c r="B652" s="855"/>
      <c r="C652" s="164"/>
      <c r="D652" s="85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0"/>
      <c r="B653" s="855"/>
      <c r="C653" s="164"/>
      <c r="D653" s="855"/>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0"/>
      <c r="B654" s="855"/>
      <c r="C654" s="164"/>
      <c r="D654" s="85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0"/>
      <c r="B655" s="855"/>
      <c r="C655" s="164"/>
      <c r="D655" s="85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0"/>
      <c r="B656" s="855"/>
      <c r="C656" s="164"/>
      <c r="D656" s="85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0"/>
      <c r="B657" s="855"/>
      <c r="C657" s="164"/>
      <c r="D657" s="85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0"/>
      <c r="B658" s="855"/>
      <c r="C658" s="164"/>
      <c r="D658" s="855"/>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0"/>
      <c r="B659" s="855"/>
      <c r="C659" s="164"/>
      <c r="D659" s="85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0"/>
      <c r="B660" s="855"/>
      <c r="C660" s="164"/>
      <c r="D660" s="85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0"/>
      <c r="B661" s="855"/>
      <c r="C661" s="164"/>
      <c r="D661" s="85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0"/>
      <c r="B662" s="855"/>
      <c r="C662" s="164"/>
      <c r="D662" s="85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0"/>
      <c r="B663" s="855"/>
      <c r="C663" s="164"/>
      <c r="D663" s="855"/>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0"/>
      <c r="B664" s="855"/>
      <c r="C664" s="164"/>
      <c r="D664" s="85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0"/>
      <c r="B665" s="855"/>
      <c r="C665" s="164"/>
      <c r="D665" s="85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0"/>
      <c r="B666" s="855"/>
      <c r="C666" s="164"/>
      <c r="D666" s="85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0"/>
      <c r="B667" s="855"/>
      <c r="C667" s="164"/>
      <c r="D667" s="85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0"/>
      <c r="B668" s="855"/>
      <c r="C668" s="164"/>
      <c r="D668" s="855"/>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0"/>
      <c r="B669" s="855"/>
      <c r="C669" s="164"/>
      <c r="D669" s="85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0"/>
      <c r="B670" s="855"/>
      <c r="C670" s="164"/>
      <c r="D670" s="85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0"/>
      <c r="B671" s="855"/>
      <c r="C671" s="164"/>
      <c r="D671" s="85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0"/>
      <c r="B672" s="855"/>
      <c r="C672" s="164"/>
      <c r="D672" s="85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customHeight="1" x14ac:dyDescent="0.15">
      <c r="A673" s="860"/>
      <c r="B673" s="855"/>
      <c r="C673" s="164"/>
      <c r="D673" s="855"/>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customHeight="1" x14ac:dyDescent="0.15">
      <c r="A674" s="860"/>
      <c r="B674" s="855"/>
      <c r="C674" s="164"/>
      <c r="D674" s="85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customHeight="1" x14ac:dyDescent="0.15">
      <c r="A675" s="860"/>
      <c r="B675" s="855"/>
      <c r="C675" s="164"/>
      <c r="D675" s="85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customHeight="1" x14ac:dyDescent="0.15">
      <c r="A676" s="860"/>
      <c r="B676" s="855"/>
      <c r="C676" s="164"/>
      <c r="D676" s="85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customHeight="1" x14ac:dyDescent="0.15">
      <c r="A677" s="860"/>
      <c r="B677" s="855"/>
      <c r="C677" s="164"/>
      <c r="D677" s="85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customHeight="1" x14ac:dyDescent="0.15">
      <c r="A678" s="860"/>
      <c r="B678" s="855"/>
      <c r="C678" s="164"/>
      <c r="D678" s="855"/>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customHeight="1" x14ac:dyDescent="0.15">
      <c r="A679" s="860"/>
      <c r="B679" s="855"/>
      <c r="C679" s="164"/>
      <c r="D679" s="85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x14ac:dyDescent="0.2">
      <c r="A680" s="861"/>
      <c r="B680" s="857"/>
      <c r="C680" s="856"/>
      <c r="D680" s="857"/>
      <c r="E680" s="866"/>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7"/>
    </row>
    <row r="681" spans="1:50" ht="21" customHeight="1" x14ac:dyDescent="0.15">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3" t="s">
        <v>36</v>
      </c>
      <c r="AH682" s="244"/>
      <c r="AI682" s="244"/>
      <c r="AJ682" s="244"/>
      <c r="AK682" s="244"/>
      <c r="AL682" s="244"/>
      <c r="AM682" s="244"/>
      <c r="AN682" s="244"/>
      <c r="AO682" s="244"/>
      <c r="AP682" s="244"/>
      <c r="AQ682" s="244"/>
      <c r="AR682" s="244"/>
      <c r="AS682" s="244"/>
      <c r="AT682" s="244"/>
      <c r="AU682" s="244"/>
      <c r="AV682" s="244"/>
      <c r="AW682" s="244"/>
      <c r="AX682" s="774"/>
    </row>
    <row r="683" spans="1:50" ht="42" customHeight="1" x14ac:dyDescent="0.15">
      <c r="A683" s="725" t="s">
        <v>269</v>
      </c>
      <c r="B683" s="726"/>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54" t="s">
        <v>521</v>
      </c>
      <c r="AE683" s="255"/>
      <c r="AF683" s="255"/>
      <c r="AG683" s="247" t="s">
        <v>550</v>
      </c>
      <c r="AH683" s="248"/>
      <c r="AI683" s="248"/>
      <c r="AJ683" s="248"/>
      <c r="AK683" s="248"/>
      <c r="AL683" s="248"/>
      <c r="AM683" s="248"/>
      <c r="AN683" s="248"/>
      <c r="AO683" s="248"/>
      <c r="AP683" s="248"/>
      <c r="AQ683" s="248"/>
      <c r="AR683" s="248"/>
      <c r="AS683" s="248"/>
      <c r="AT683" s="248"/>
      <c r="AU683" s="248"/>
      <c r="AV683" s="248"/>
      <c r="AW683" s="248"/>
      <c r="AX683" s="249"/>
    </row>
    <row r="684" spans="1:50" ht="60" customHeight="1" x14ac:dyDescent="0.15">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6"/>
      <c r="AD684" s="143" t="s">
        <v>521</v>
      </c>
      <c r="AE684" s="144"/>
      <c r="AF684" s="144"/>
      <c r="AG684" s="140" t="s">
        <v>548</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29"/>
      <c r="B685" s="730"/>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4" t="s">
        <v>521</v>
      </c>
      <c r="AE685" s="635"/>
      <c r="AF685" s="635"/>
      <c r="AG685" s="448" t="s">
        <v>549</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499" t="s">
        <v>44</v>
      </c>
      <c r="B686" s="500"/>
      <c r="C686" s="770" t="s">
        <v>46</v>
      </c>
      <c r="D686" s="771"/>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2"/>
      <c r="AD686" s="446" t="s">
        <v>521</v>
      </c>
      <c r="AE686" s="447"/>
      <c r="AF686" s="447"/>
      <c r="AG686" s="110" t="s">
        <v>552</v>
      </c>
      <c r="AH686" s="111"/>
      <c r="AI686" s="111"/>
      <c r="AJ686" s="111"/>
      <c r="AK686" s="111"/>
      <c r="AL686" s="111"/>
      <c r="AM686" s="111"/>
      <c r="AN686" s="111"/>
      <c r="AO686" s="111"/>
      <c r="AP686" s="111"/>
      <c r="AQ686" s="111"/>
      <c r="AR686" s="111"/>
      <c r="AS686" s="111"/>
      <c r="AT686" s="111"/>
      <c r="AU686" s="111"/>
      <c r="AV686" s="111"/>
      <c r="AW686" s="111"/>
      <c r="AX686" s="112"/>
    </row>
    <row r="687" spans="1:50" ht="29.25" customHeight="1" x14ac:dyDescent="0.15">
      <c r="A687" s="501"/>
      <c r="B687" s="502"/>
      <c r="C687" s="668"/>
      <c r="D687" s="669"/>
      <c r="E687" s="655" t="s">
        <v>489</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43" t="s">
        <v>551</v>
      </c>
      <c r="AE687" s="144"/>
      <c r="AF687" s="515"/>
      <c r="AG687" s="448"/>
      <c r="AH687" s="133"/>
      <c r="AI687" s="133"/>
      <c r="AJ687" s="133"/>
      <c r="AK687" s="133"/>
      <c r="AL687" s="133"/>
      <c r="AM687" s="133"/>
      <c r="AN687" s="133"/>
      <c r="AO687" s="133"/>
      <c r="AP687" s="133"/>
      <c r="AQ687" s="133"/>
      <c r="AR687" s="133"/>
      <c r="AS687" s="133"/>
      <c r="AT687" s="133"/>
      <c r="AU687" s="133"/>
      <c r="AV687" s="133"/>
      <c r="AW687" s="133"/>
      <c r="AX687" s="449"/>
    </row>
    <row r="688" spans="1:50" x14ac:dyDescent="0.15">
      <c r="A688" s="501"/>
      <c r="B688" s="502"/>
      <c r="C688" s="670"/>
      <c r="D688" s="671"/>
      <c r="E688" s="658" t="s">
        <v>490</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t="s">
        <v>551</v>
      </c>
      <c r="AE688" s="654"/>
      <c r="AF688" s="654"/>
      <c r="AG688" s="448"/>
      <c r="AH688" s="133"/>
      <c r="AI688" s="133"/>
      <c r="AJ688" s="133"/>
      <c r="AK688" s="133"/>
      <c r="AL688" s="133"/>
      <c r="AM688" s="133"/>
      <c r="AN688" s="133"/>
      <c r="AO688" s="133"/>
      <c r="AP688" s="133"/>
      <c r="AQ688" s="133"/>
      <c r="AR688" s="133"/>
      <c r="AS688" s="133"/>
      <c r="AT688" s="133"/>
      <c r="AU688" s="133"/>
      <c r="AV688" s="133"/>
      <c r="AW688" s="133"/>
      <c r="AX688" s="449"/>
    </row>
    <row r="689" spans="1:64" ht="19.350000000000001" customHeight="1" x14ac:dyDescent="0.15">
      <c r="A689" s="501"/>
      <c r="B689" s="503"/>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19" t="s">
        <v>553</v>
      </c>
      <c r="AE689" s="420"/>
      <c r="AF689" s="420"/>
      <c r="AG689" s="624"/>
      <c r="AH689" s="625"/>
      <c r="AI689" s="625"/>
      <c r="AJ689" s="625"/>
      <c r="AK689" s="625"/>
      <c r="AL689" s="625"/>
      <c r="AM689" s="625"/>
      <c r="AN689" s="625"/>
      <c r="AO689" s="625"/>
      <c r="AP689" s="625"/>
      <c r="AQ689" s="625"/>
      <c r="AR689" s="625"/>
      <c r="AS689" s="625"/>
      <c r="AT689" s="625"/>
      <c r="AU689" s="625"/>
      <c r="AV689" s="625"/>
      <c r="AW689" s="625"/>
      <c r="AX689" s="626"/>
    </row>
    <row r="690" spans="1:64" ht="18.75" customHeight="1" x14ac:dyDescent="0.15">
      <c r="A690" s="501"/>
      <c r="B690" s="503"/>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521</v>
      </c>
      <c r="AE690" s="144"/>
      <c r="AF690" s="144"/>
      <c r="AG690" s="140" t="s">
        <v>554</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1"/>
      <c r="B691" s="503"/>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553</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1"/>
      <c r="B692" s="503"/>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39"/>
      <c r="AD692" s="143" t="s">
        <v>521</v>
      </c>
      <c r="AE692" s="144"/>
      <c r="AF692" s="144"/>
      <c r="AG692" s="140" t="s">
        <v>555</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1"/>
      <c r="B693" s="503"/>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39"/>
      <c r="AD693" s="634" t="s">
        <v>553</v>
      </c>
      <c r="AE693" s="635"/>
      <c r="AF693" s="635"/>
      <c r="AG693" s="689"/>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30" customHeight="1" x14ac:dyDescent="0.15">
      <c r="A694" s="504"/>
      <c r="B694" s="505"/>
      <c r="C694" s="506" t="s">
        <v>503</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6" t="s">
        <v>521</v>
      </c>
      <c r="AE694" s="687"/>
      <c r="AF694" s="688"/>
      <c r="AG694" s="681" t="s">
        <v>556</v>
      </c>
      <c r="AH694" s="417"/>
      <c r="AI694" s="417"/>
      <c r="AJ694" s="417"/>
      <c r="AK694" s="417"/>
      <c r="AL694" s="417"/>
      <c r="AM694" s="417"/>
      <c r="AN694" s="417"/>
      <c r="AO694" s="417"/>
      <c r="AP694" s="417"/>
      <c r="AQ694" s="417"/>
      <c r="AR694" s="417"/>
      <c r="AS694" s="417"/>
      <c r="AT694" s="417"/>
      <c r="AU694" s="417"/>
      <c r="AV694" s="417"/>
      <c r="AW694" s="417"/>
      <c r="AX694" s="682"/>
      <c r="BG694" s="10"/>
      <c r="BH694" s="10"/>
      <c r="BI694" s="10"/>
      <c r="BJ694" s="10"/>
    </row>
    <row r="695" spans="1:64" ht="29.25" customHeight="1" x14ac:dyDescent="0.15">
      <c r="A695" s="499" t="s">
        <v>45</v>
      </c>
      <c r="B695" s="639"/>
      <c r="C695" s="640" t="s">
        <v>504</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19" t="s">
        <v>521</v>
      </c>
      <c r="AE695" s="420"/>
      <c r="AF695" s="652"/>
      <c r="AG695" s="624" t="s">
        <v>557</v>
      </c>
      <c r="AH695" s="625"/>
      <c r="AI695" s="625"/>
      <c r="AJ695" s="625"/>
      <c r="AK695" s="625"/>
      <c r="AL695" s="625"/>
      <c r="AM695" s="625"/>
      <c r="AN695" s="625"/>
      <c r="AO695" s="625"/>
      <c r="AP695" s="625"/>
      <c r="AQ695" s="625"/>
      <c r="AR695" s="625"/>
      <c r="AS695" s="625"/>
      <c r="AT695" s="625"/>
      <c r="AU695" s="625"/>
      <c r="AV695" s="625"/>
      <c r="AW695" s="625"/>
      <c r="AX695" s="626"/>
    </row>
    <row r="696" spans="1:64" ht="30" customHeight="1" x14ac:dyDescent="0.15">
      <c r="A696" s="501"/>
      <c r="B696" s="503"/>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4" t="s">
        <v>553</v>
      </c>
      <c r="AE696" s="485"/>
      <c r="AF696" s="485"/>
      <c r="AG696" s="140"/>
      <c r="AH696" s="141"/>
      <c r="AI696" s="141"/>
      <c r="AJ696" s="141"/>
      <c r="AK696" s="141"/>
      <c r="AL696" s="141"/>
      <c r="AM696" s="141"/>
      <c r="AN696" s="141"/>
      <c r="AO696" s="141"/>
      <c r="AP696" s="141"/>
      <c r="AQ696" s="141"/>
      <c r="AR696" s="141"/>
      <c r="AS696" s="141"/>
      <c r="AT696" s="141"/>
      <c r="AU696" s="141"/>
      <c r="AV696" s="141"/>
      <c r="AW696" s="141"/>
      <c r="AX696" s="142"/>
    </row>
    <row r="697" spans="1:64" ht="32.25" customHeight="1" x14ac:dyDescent="0.15">
      <c r="A697" s="501"/>
      <c r="B697" s="503"/>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521</v>
      </c>
      <c r="AE697" s="144"/>
      <c r="AF697" s="144"/>
      <c r="AG697" s="140" t="s">
        <v>558</v>
      </c>
      <c r="AH697" s="141"/>
      <c r="AI697" s="141"/>
      <c r="AJ697" s="141"/>
      <c r="AK697" s="141"/>
      <c r="AL697" s="141"/>
      <c r="AM697" s="141"/>
      <c r="AN697" s="141"/>
      <c r="AO697" s="141"/>
      <c r="AP697" s="141"/>
      <c r="AQ697" s="141"/>
      <c r="AR697" s="141"/>
      <c r="AS697" s="141"/>
      <c r="AT697" s="141"/>
      <c r="AU697" s="141"/>
      <c r="AV697" s="141"/>
      <c r="AW697" s="141"/>
      <c r="AX697" s="142"/>
    </row>
    <row r="698" spans="1:64" ht="30" customHeight="1" x14ac:dyDescent="0.15">
      <c r="A698" s="504"/>
      <c r="B698" s="505"/>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521</v>
      </c>
      <c r="AE698" s="144"/>
      <c r="AF698" s="144"/>
      <c r="AG698" s="113" t="s">
        <v>559</v>
      </c>
      <c r="AH698" s="114"/>
      <c r="AI698" s="114"/>
      <c r="AJ698" s="114"/>
      <c r="AK698" s="114"/>
      <c r="AL698" s="114"/>
      <c r="AM698" s="114"/>
      <c r="AN698" s="114"/>
      <c r="AO698" s="114"/>
      <c r="AP698" s="114"/>
      <c r="AQ698" s="114"/>
      <c r="AR698" s="114"/>
      <c r="AS698" s="114"/>
      <c r="AT698" s="114"/>
      <c r="AU698" s="114"/>
      <c r="AV698" s="114"/>
      <c r="AW698" s="114"/>
      <c r="AX698" s="115"/>
    </row>
    <row r="699" spans="1:64" ht="33.6" hidden="1" customHeight="1" x14ac:dyDescent="0.15">
      <c r="A699" s="628" t="s">
        <v>65</v>
      </c>
      <c r="B699" s="629"/>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19"/>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hidden="1" customHeight="1" x14ac:dyDescent="0.15">
      <c r="A700" s="630"/>
      <c r="B700" s="631"/>
      <c r="C700" s="664" t="s">
        <v>70</v>
      </c>
      <c r="D700" s="665"/>
      <c r="E700" s="665"/>
      <c r="F700" s="665"/>
      <c r="G700" s="665"/>
      <c r="H700" s="665"/>
      <c r="I700" s="665"/>
      <c r="J700" s="665"/>
      <c r="K700" s="665"/>
      <c r="L700" s="665"/>
      <c r="M700" s="665"/>
      <c r="N700" s="665"/>
      <c r="O700" s="666"/>
      <c r="P700" s="414" t="s">
        <v>0</v>
      </c>
      <c r="Q700" s="414"/>
      <c r="R700" s="414"/>
      <c r="S700" s="627"/>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hidden="1" customHeight="1" x14ac:dyDescent="0.15">
      <c r="A701" s="630"/>
      <c r="B701" s="631"/>
      <c r="C701" s="251"/>
      <c r="D701" s="252"/>
      <c r="E701" s="252"/>
      <c r="F701" s="252"/>
      <c r="G701" s="252"/>
      <c r="H701" s="252"/>
      <c r="I701" s="252"/>
      <c r="J701" s="252"/>
      <c r="K701" s="252"/>
      <c r="L701" s="252"/>
      <c r="M701" s="252"/>
      <c r="N701" s="252"/>
      <c r="O701" s="253"/>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hidden="1" customHeight="1" x14ac:dyDescent="0.15">
      <c r="A702" s="630"/>
      <c r="B702" s="631"/>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hidden="1" customHeight="1" x14ac:dyDescent="0.15">
      <c r="A703" s="630"/>
      <c r="B703" s="631"/>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hidden="1" customHeight="1" x14ac:dyDescent="0.15">
      <c r="A704" s="630"/>
      <c r="B704" s="631"/>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hidden="1" customHeight="1" x14ac:dyDescent="0.15">
      <c r="A705" s="632"/>
      <c r="B705" s="633"/>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499" t="s">
        <v>54</v>
      </c>
      <c r="B706" s="676"/>
      <c r="C706" s="454" t="s">
        <v>60</v>
      </c>
      <c r="D706" s="455"/>
      <c r="E706" s="455"/>
      <c r="F706" s="456"/>
      <c r="G706" s="469" t="s">
        <v>560</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6.75" customHeight="1" thickBot="1" x14ac:dyDescent="0.2">
      <c r="A707" s="677"/>
      <c r="B707" s="678"/>
      <c r="C707" s="464" t="s">
        <v>64</v>
      </c>
      <c r="D707" s="465"/>
      <c r="E707" s="465"/>
      <c r="F707" s="466"/>
      <c r="G707" s="467" t="s">
        <v>561</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120" customHeight="1" thickBot="1" x14ac:dyDescent="0.2">
      <c r="A709" s="493"/>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120" customHeight="1" thickBot="1" x14ac:dyDescent="0.2">
      <c r="A711" s="673"/>
      <c r="B711" s="674"/>
      <c r="C711" s="674"/>
      <c r="D711" s="674"/>
      <c r="E711" s="675"/>
      <c r="F711" s="617"/>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99.95" customHeight="1" thickBot="1" x14ac:dyDescent="0.2">
      <c r="A713" s="526"/>
      <c r="B713" s="527"/>
      <c r="C713" s="527"/>
      <c r="D713" s="527"/>
      <c r="E713" s="528"/>
      <c r="F713" s="496"/>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89.25" customHeight="1" thickBot="1" x14ac:dyDescent="0.2">
      <c r="A715" s="661"/>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x14ac:dyDescent="0.15">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x14ac:dyDescent="0.15">
      <c r="A717" s="680" t="s">
        <v>464</v>
      </c>
      <c r="B717" s="436"/>
      <c r="C717" s="436"/>
      <c r="D717" s="436"/>
      <c r="E717" s="436"/>
      <c r="F717" s="436"/>
      <c r="G717" s="434"/>
      <c r="H717" s="434"/>
      <c r="I717" s="434"/>
      <c r="J717" s="434"/>
      <c r="K717" s="434"/>
      <c r="L717" s="434"/>
      <c r="M717" s="434"/>
      <c r="N717" s="434"/>
      <c r="O717" s="434"/>
      <c r="P717" s="434"/>
      <c r="Q717" s="436" t="s">
        <v>376</v>
      </c>
      <c r="R717" s="436"/>
      <c r="S717" s="436"/>
      <c r="T717" s="436"/>
      <c r="U717" s="436"/>
      <c r="V717" s="436"/>
      <c r="W717" s="434"/>
      <c r="X717" s="434"/>
      <c r="Y717" s="434"/>
      <c r="Z717" s="434"/>
      <c r="AA717" s="434"/>
      <c r="AB717" s="434"/>
      <c r="AC717" s="434"/>
      <c r="AD717" s="434"/>
      <c r="AE717" s="434"/>
      <c r="AF717" s="434"/>
      <c r="AG717" s="436" t="s">
        <v>377</v>
      </c>
      <c r="AH717" s="436"/>
      <c r="AI717" s="436"/>
      <c r="AJ717" s="436"/>
      <c r="AK717" s="436"/>
      <c r="AL717" s="436"/>
      <c r="AM717" s="434"/>
      <c r="AN717" s="434"/>
      <c r="AO717" s="434"/>
      <c r="AP717" s="434"/>
      <c r="AQ717" s="434"/>
      <c r="AR717" s="434"/>
      <c r="AS717" s="434"/>
      <c r="AT717" s="434"/>
      <c r="AU717" s="434"/>
      <c r="AV717" s="434"/>
      <c r="AW717" s="60"/>
      <c r="AX717" s="61"/>
    </row>
    <row r="718" spans="1:50" ht="19.899999999999999" customHeight="1" thickBot="1" x14ac:dyDescent="0.2">
      <c r="A718" s="516" t="s">
        <v>378</v>
      </c>
      <c r="B718" s="492"/>
      <c r="C718" s="492"/>
      <c r="D718" s="492"/>
      <c r="E718" s="492"/>
      <c r="F718" s="492"/>
      <c r="G718" s="435"/>
      <c r="H718" s="435"/>
      <c r="I718" s="435"/>
      <c r="J718" s="435"/>
      <c r="K718" s="435"/>
      <c r="L718" s="435"/>
      <c r="M718" s="435"/>
      <c r="N718" s="435"/>
      <c r="O718" s="435"/>
      <c r="P718" s="435"/>
      <c r="Q718" s="492" t="s">
        <v>379</v>
      </c>
      <c r="R718" s="492"/>
      <c r="S718" s="492"/>
      <c r="T718" s="492"/>
      <c r="U718" s="492"/>
      <c r="V718" s="492"/>
      <c r="W718" s="602" t="s">
        <v>544</v>
      </c>
      <c r="X718" s="603"/>
      <c r="Y718" s="603"/>
      <c r="Z718" s="603"/>
      <c r="AA718" s="603"/>
      <c r="AB718" s="603"/>
      <c r="AC718" s="603"/>
      <c r="AD718" s="603"/>
      <c r="AE718" s="603"/>
      <c r="AF718" s="603"/>
      <c r="AG718" s="492" t="s">
        <v>380</v>
      </c>
      <c r="AH718" s="492"/>
      <c r="AI718" s="492"/>
      <c r="AJ718" s="492"/>
      <c r="AK718" s="492"/>
      <c r="AL718" s="492"/>
      <c r="AM718" s="457">
        <v>138</v>
      </c>
      <c r="AN718" s="457"/>
      <c r="AO718" s="457"/>
      <c r="AP718" s="457"/>
      <c r="AQ718" s="457"/>
      <c r="AR718" s="457"/>
      <c r="AS718" s="457"/>
      <c r="AT718" s="457"/>
      <c r="AU718" s="457"/>
      <c r="AV718" s="457"/>
      <c r="AW718" s="62"/>
      <c r="AX718" s="63"/>
    </row>
    <row r="719" spans="1:50" ht="23.65" customHeight="1" x14ac:dyDescent="0.15">
      <c r="A719" s="593" t="s">
        <v>27</v>
      </c>
      <c r="B719" s="594"/>
      <c r="C719" s="594"/>
      <c r="D719" s="594"/>
      <c r="E719" s="594"/>
      <c r="F719" s="59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6"/>
      <c r="B720" s="597"/>
      <c r="C720" s="597"/>
      <c r="D720" s="597"/>
      <c r="E720" s="597"/>
      <c r="F720" s="59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6"/>
      <c r="B721" s="597"/>
      <c r="C721" s="597"/>
      <c r="D721" s="597"/>
      <c r="E721" s="597"/>
      <c r="F721" s="59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6"/>
      <c r="B722" s="597"/>
      <c r="C722" s="597"/>
      <c r="D722" s="597"/>
      <c r="E722" s="597"/>
      <c r="F722" s="59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6"/>
      <c r="B723" s="597"/>
      <c r="C723" s="597"/>
      <c r="D723" s="597"/>
      <c r="E723" s="597"/>
      <c r="F723" s="59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6"/>
      <c r="B724" s="597"/>
      <c r="C724" s="597"/>
      <c r="D724" s="597"/>
      <c r="E724" s="597"/>
      <c r="F724" s="59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6"/>
      <c r="B725" s="597"/>
      <c r="C725" s="597"/>
      <c r="D725" s="597"/>
      <c r="E725" s="597"/>
      <c r="F725" s="59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6"/>
      <c r="B726" s="597"/>
      <c r="C726" s="597"/>
      <c r="D726" s="597"/>
      <c r="E726" s="597"/>
      <c r="F726" s="59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6"/>
      <c r="B727" s="597"/>
      <c r="C727" s="597"/>
      <c r="D727" s="597"/>
      <c r="E727" s="597"/>
      <c r="F727" s="59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6"/>
      <c r="B728" s="597"/>
      <c r="C728" s="597"/>
      <c r="D728" s="597"/>
      <c r="E728" s="597"/>
      <c r="F728" s="59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6"/>
      <c r="B729" s="597"/>
      <c r="C729" s="597"/>
      <c r="D729" s="597"/>
      <c r="E729" s="597"/>
      <c r="F729" s="59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6"/>
      <c r="B730" s="597"/>
      <c r="C730" s="597"/>
      <c r="D730" s="597"/>
      <c r="E730" s="597"/>
      <c r="F730" s="59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6"/>
      <c r="B731" s="597"/>
      <c r="C731" s="597"/>
      <c r="D731" s="597"/>
      <c r="E731" s="597"/>
      <c r="F731" s="59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596"/>
      <c r="B732" s="597"/>
      <c r="C732" s="597"/>
      <c r="D732" s="597"/>
      <c r="E732" s="597"/>
      <c r="F732" s="59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596"/>
      <c r="B733" s="597"/>
      <c r="C733" s="597"/>
      <c r="D733" s="597"/>
      <c r="E733" s="597"/>
      <c r="F733" s="59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596"/>
      <c r="B734" s="597"/>
      <c r="C734" s="597"/>
      <c r="D734" s="597"/>
      <c r="E734" s="597"/>
      <c r="F734" s="59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596"/>
      <c r="B735" s="597"/>
      <c r="C735" s="597"/>
      <c r="D735" s="597"/>
      <c r="E735" s="597"/>
      <c r="F735" s="59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596"/>
      <c r="B736" s="597"/>
      <c r="C736" s="597"/>
      <c r="D736" s="597"/>
      <c r="E736" s="597"/>
      <c r="F736" s="59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96"/>
      <c r="B737" s="597"/>
      <c r="C737" s="597"/>
      <c r="D737" s="597"/>
      <c r="E737" s="597"/>
      <c r="F737" s="59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6"/>
      <c r="B738" s="597"/>
      <c r="C738" s="597"/>
      <c r="D738" s="597"/>
      <c r="E738" s="597"/>
      <c r="F738" s="59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6"/>
      <c r="B739" s="597"/>
      <c r="C739" s="597"/>
      <c r="D739" s="597"/>
      <c r="E739" s="597"/>
      <c r="F739" s="59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6"/>
      <c r="B740" s="597"/>
      <c r="C740" s="597"/>
      <c r="D740" s="597"/>
      <c r="E740" s="597"/>
      <c r="F740" s="59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6"/>
      <c r="B741" s="597"/>
      <c r="C741" s="597"/>
      <c r="D741" s="597"/>
      <c r="E741" s="597"/>
      <c r="F741" s="5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6"/>
      <c r="B742" s="597"/>
      <c r="C742" s="597"/>
      <c r="D742" s="597"/>
      <c r="E742" s="597"/>
      <c r="F742" s="5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6"/>
      <c r="B743" s="597"/>
      <c r="C743" s="597"/>
      <c r="D743" s="597"/>
      <c r="E743" s="597"/>
      <c r="F743" s="5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6"/>
      <c r="B744" s="597"/>
      <c r="C744" s="597"/>
      <c r="D744" s="597"/>
      <c r="E744" s="597"/>
      <c r="F744" s="5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6"/>
      <c r="B745" s="597"/>
      <c r="C745" s="597"/>
      <c r="D745" s="597"/>
      <c r="E745" s="597"/>
      <c r="F745" s="5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6"/>
      <c r="B746" s="597"/>
      <c r="C746" s="597"/>
      <c r="D746" s="597"/>
      <c r="E746" s="597"/>
      <c r="F746" s="5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6"/>
      <c r="B747" s="597"/>
      <c r="C747" s="597"/>
      <c r="D747" s="597"/>
      <c r="E747" s="597"/>
      <c r="F747" s="5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6"/>
      <c r="B748" s="597"/>
      <c r="C748" s="597"/>
      <c r="D748" s="597"/>
      <c r="E748" s="597"/>
      <c r="F748" s="5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6"/>
      <c r="B749" s="597"/>
      <c r="C749" s="597"/>
      <c r="D749" s="597"/>
      <c r="E749" s="597"/>
      <c r="F749" s="5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6"/>
      <c r="B750" s="597"/>
      <c r="C750" s="597"/>
      <c r="D750" s="597"/>
      <c r="E750" s="597"/>
      <c r="F750" s="5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6"/>
      <c r="B751" s="597"/>
      <c r="C751" s="597"/>
      <c r="D751" s="597"/>
      <c r="E751" s="597"/>
      <c r="F751" s="5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6"/>
      <c r="B752" s="597"/>
      <c r="C752" s="597"/>
      <c r="D752" s="597"/>
      <c r="E752" s="597"/>
      <c r="F752" s="5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6"/>
      <c r="B753" s="597"/>
      <c r="C753" s="597"/>
      <c r="D753" s="597"/>
      <c r="E753" s="597"/>
      <c r="F753" s="5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6"/>
      <c r="B754" s="597"/>
      <c r="C754" s="597"/>
      <c r="D754" s="597"/>
      <c r="E754" s="597"/>
      <c r="F754" s="5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6"/>
      <c r="B755" s="597"/>
      <c r="C755" s="597"/>
      <c r="D755" s="597"/>
      <c r="E755" s="597"/>
      <c r="F755" s="5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6"/>
      <c r="B756" s="597"/>
      <c r="C756" s="597"/>
      <c r="D756" s="597"/>
      <c r="E756" s="597"/>
      <c r="F756" s="5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99"/>
      <c r="B757" s="600"/>
      <c r="C757" s="600"/>
      <c r="D757" s="600"/>
      <c r="E757" s="600"/>
      <c r="F757" s="60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6" t="s">
        <v>32</v>
      </c>
      <c r="B758" s="487"/>
      <c r="C758" s="487"/>
      <c r="D758" s="487"/>
      <c r="E758" s="487"/>
      <c r="F758" s="488"/>
      <c r="G758" s="476" t="s">
        <v>540</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493</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7"/>
    </row>
    <row r="759" spans="1:50" ht="24.75" customHeight="1" x14ac:dyDescent="0.15">
      <c r="A759" s="489"/>
      <c r="B759" s="490"/>
      <c r="C759" s="490"/>
      <c r="D759" s="490"/>
      <c r="E759" s="490"/>
      <c r="F759" s="491"/>
      <c r="G759" s="454" t="s">
        <v>19</v>
      </c>
      <c r="H759" s="521"/>
      <c r="I759" s="521"/>
      <c r="J759" s="521"/>
      <c r="K759" s="521"/>
      <c r="L759" s="520" t="s">
        <v>20</v>
      </c>
      <c r="M759" s="521"/>
      <c r="N759" s="521"/>
      <c r="O759" s="521"/>
      <c r="P759" s="521"/>
      <c r="Q759" s="521"/>
      <c r="R759" s="521"/>
      <c r="S759" s="521"/>
      <c r="T759" s="521"/>
      <c r="U759" s="521"/>
      <c r="V759" s="521"/>
      <c r="W759" s="521"/>
      <c r="X759" s="522"/>
      <c r="Y759" s="471" t="s">
        <v>21</v>
      </c>
      <c r="Z759" s="472"/>
      <c r="AA759" s="472"/>
      <c r="AB759" s="672"/>
      <c r="AC759" s="454" t="s">
        <v>19</v>
      </c>
      <c r="AD759" s="521"/>
      <c r="AE759" s="521"/>
      <c r="AF759" s="521"/>
      <c r="AG759" s="521"/>
      <c r="AH759" s="520" t="s">
        <v>20</v>
      </c>
      <c r="AI759" s="521"/>
      <c r="AJ759" s="521"/>
      <c r="AK759" s="521"/>
      <c r="AL759" s="521"/>
      <c r="AM759" s="521"/>
      <c r="AN759" s="521"/>
      <c r="AO759" s="521"/>
      <c r="AP759" s="521"/>
      <c r="AQ759" s="521"/>
      <c r="AR759" s="521"/>
      <c r="AS759" s="521"/>
      <c r="AT759" s="522"/>
      <c r="AU759" s="471" t="s">
        <v>21</v>
      </c>
      <c r="AV759" s="472"/>
      <c r="AW759" s="472"/>
      <c r="AX759" s="473"/>
    </row>
    <row r="760" spans="1:50" ht="24.75" customHeight="1" x14ac:dyDescent="0.15">
      <c r="A760" s="489"/>
      <c r="B760" s="490"/>
      <c r="C760" s="490"/>
      <c r="D760" s="490"/>
      <c r="E760" s="490"/>
      <c r="F760" s="491"/>
      <c r="G760" s="523" t="s">
        <v>538</v>
      </c>
      <c r="H760" s="524"/>
      <c r="I760" s="524"/>
      <c r="J760" s="524"/>
      <c r="K760" s="525"/>
      <c r="L760" s="517" t="s">
        <v>539</v>
      </c>
      <c r="M760" s="518"/>
      <c r="N760" s="518"/>
      <c r="O760" s="518"/>
      <c r="P760" s="518"/>
      <c r="Q760" s="518"/>
      <c r="R760" s="518"/>
      <c r="S760" s="518"/>
      <c r="T760" s="518"/>
      <c r="U760" s="518"/>
      <c r="V760" s="518"/>
      <c r="W760" s="518"/>
      <c r="X760" s="519"/>
      <c r="Y760" s="479">
        <v>4</v>
      </c>
      <c r="Z760" s="480"/>
      <c r="AA760" s="480"/>
      <c r="AB760" s="679"/>
      <c r="AC760" s="523"/>
      <c r="AD760" s="524"/>
      <c r="AE760" s="524"/>
      <c r="AF760" s="524"/>
      <c r="AG760" s="525"/>
      <c r="AH760" s="517"/>
      <c r="AI760" s="518"/>
      <c r="AJ760" s="518"/>
      <c r="AK760" s="518"/>
      <c r="AL760" s="518"/>
      <c r="AM760" s="518"/>
      <c r="AN760" s="518"/>
      <c r="AO760" s="518"/>
      <c r="AP760" s="518"/>
      <c r="AQ760" s="518"/>
      <c r="AR760" s="518"/>
      <c r="AS760" s="518"/>
      <c r="AT760" s="519"/>
      <c r="AU760" s="479"/>
      <c r="AV760" s="480"/>
      <c r="AW760" s="480"/>
      <c r="AX760" s="481"/>
    </row>
    <row r="761" spans="1:50" ht="24.75" customHeight="1" x14ac:dyDescent="0.15">
      <c r="A761" s="489"/>
      <c r="B761" s="490"/>
      <c r="C761" s="490"/>
      <c r="D761" s="490"/>
      <c r="E761" s="490"/>
      <c r="F761" s="491"/>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89"/>
      <c r="B762" s="490"/>
      <c r="C762" s="490"/>
      <c r="D762" s="490"/>
      <c r="E762" s="490"/>
      <c r="F762" s="491"/>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89"/>
      <c r="B763" s="490"/>
      <c r="C763" s="490"/>
      <c r="D763" s="490"/>
      <c r="E763" s="490"/>
      <c r="F763" s="491"/>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89"/>
      <c r="B764" s="490"/>
      <c r="C764" s="490"/>
      <c r="D764" s="490"/>
      <c r="E764" s="490"/>
      <c r="F764" s="491"/>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89"/>
      <c r="B765" s="490"/>
      <c r="C765" s="490"/>
      <c r="D765" s="490"/>
      <c r="E765" s="490"/>
      <c r="F765" s="491"/>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89"/>
      <c r="B766" s="490"/>
      <c r="C766" s="490"/>
      <c r="D766" s="490"/>
      <c r="E766" s="490"/>
      <c r="F766" s="491"/>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89"/>
      <c r="B767" s="490"/>
      <c r="C767" s="490"/>
      <c r="D767" s="490"/>
      <c r="E767" s="490"/>
      <c r="F767" s="491"/>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hidden="1" customHeight="1" x14ac:dyDescent="0.15">
      <c r="A768" s="489"/>
      <c r="B768" s="490"/>
      <c r="C768" s="490"/>
      <c r="D768" s="490"/>
      <c r="E768" s="490"/>
      <c r="F768" s="491"/>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hidden="1" customHeight="1" x14ac:dyDescent="0.15">
      <c r="A769" s="489"/>
      <c r="B769" s="490"/>
      <c r="C769" s="490"/>
      <c r="D769" s="490"/>
      <c r="E769" s="490"/>
      <c r="F769" s="491"/>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89"/>
      <c r="B770" s="490"/>
      <c r="C770" s="490"/>
      <c r="D770" s="490"/>
      <c r="E770" s="490"/>
      <c r="F770" s="491"/>
      <c r="G770" s="697" t="s">
        <v>22</v>
      </c>
      <c r="H770" s="698"/>
      <c r="I770" s="698"/>
      <c r="J770" s="698"/>
      <c r="K770" s="698"/>
      <c r="L770" s="699"/>
      <c r="M770" s="700"/>
      <c r="N770" s="700"/>
      <c r="O770" s="700"/>
      <c r="P770" s="700"/>
      <c r="Q770" s="700"/>
      <c r="R770" s="700"/>
      <c r="S770" s="700"/>
      <c r="T770" s="700"/>
      <c r="U770" s="700"/>
      <c r="V770" s="700"/>
      <c r="W770" s="700"/>
      <c r="X770" s="701"/>
      <c r="Y770" s="702">
        <f>SUM(Y760:AB769)</f>
        <v>4</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0</v>
      </c>
      <c r="AV770" s="703"/>
      <c r="AW770" s="703"/>
      <c r="AX770" s="705"/>
    </row>
    <row r="771" spans="1:50" ht="30" hidden="1" customHeight="1" x14ac:dyDescent="0.15">
      <c r="A771" s="489"/>
      <c r="B771" s="490"/>
      <c r="C771" s="490"/>
      <c r="D771" s="490"/>
      <c r="E771" s="490"/>
      <c r="F771" s="491"/>
      <c r="G771" s="476" t="s">
        <v>495</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494</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67"/>
    </row>
    <row r="772" spans="1:50" ht="25.5" hidden="1" customHeight="1" x14ac:dyDescent="0.15">
      <c r="A772" s="489"/>
      <c r="B772" s="490"/>
      <c r="C772" s="490"/>
      <c r="D772" s="490"/>
      <c r="E772" s="490"/>
      <c r="F772" s="491"/>
      <c r="G772" s="454" t="s">
        <v>19</v>
      </c>
      <c r="H772" s="521"/>
      <c r="I772" s="521"/>
      <c r="J772" s="521"/>
      <c r="K772" s="521"/>
      <c r="L772" s="520" t="s">
        <v>20</v>
      </c>
      <c r="M772" s="521"/>
      <c r="N772" s="521"/>
      <c r="O772" s="521"/>
      <c r="P772" s="521"/>
      <c r="Q772" s="521"/>
      <c r="R772" s="521"/>
      <c r="S772" s="521"/>
      <c r="T772" s="521"/>
      <c r="U772" s="521"/>
      <c r="V772" s="521"/>
      <c r="W772" s="521"/>
      <c r="X772" s="522"/>
      <c r="Y772" s="471" t="s">
        <v>21</v>
      </c>
      <c r="Z772" s="472"/>
      <c r="AA772" s="472"/>
      <c r="AB772" s="672"/>
      <c r="AC772" s="454" t="s">
        <v>19</v>
      </c>
      <c r="AD772" s="521"/>
      <c r="AE772" s="521"/>
      <c r="AF772" s="521"/>
      <c r="AG772" s="521"/>
      <c r="AH772" s="520" t="s">
        <v>20</v>
      </c>
      <c r="AI772" s="521"/>
      <c r="AJ772" s="521"/>
      <c r="AK772" s="521"/>
      <c r="AL772" s="521"/>
      <c r="AM772" s="521"/>
      <c r="AN772" s="521"/>
      <c r="AO772" s="521"/>
      <c r="AP772" s="521"/>
      <c r="AQ772" s="521"/>
      <c r="AR772" s="521"/>
      <c r="AS772" s="521"/>
      <c r="AT772" s="522"/>
      <c r="AU772" s="471" t="s">
        <v>21</v>
      </c>
      <c r="AV772" s="472"/>
      <c r="AW772" s="472"/>
      <c r="AX772" s="473"/>
    </row>
    <row r="773" spans="1:50" ht="24.75" hidden="1" customHeight="1" x14ac:dyDescent="0.15">
      <c r="A773" s="489"/>
      <c r="B773" s="490"/>
      <c r="C773" s="490"/>
      <c r="D773" s="490"/>
      <c r="E773" s="490"/>
      <c r="F773" s="491"/>
      <c r="G773" s="523"/>
      <c r="H773" s="524"/>
      <c r="I773" s="524"/>
      <c r="J773" s="524"/>
      <c r="K773" s="525"/>
      <c r="L773" s="517"/>
      <c r="M773" s="518"/>
      <c r="N773" s="518"/>
      <c r="O773" s="518"/>
      <c r="P773" s="518"/>
      <c r="Q773" s="518"/>
      <c r="R773" s="518"/>
      <c r="S773" s="518"/>
      <c r="T773" s="518"/>
      <c r="U773" s="518"/>
      <c r="V773" s="518"/>
      <c r="W773" s="518"/>
      <c r="X773" s="519"/>
      <c r="Y773" s="479"/>
      <c r="Z773" s="480"/>
      <c r="AA773" s="480"/>
      <c r="AB773" s="679"/>
      <c r="AC773" s="523"/>
      <c r="AD773" s="524"/>
      <c r="AE773" s="524"/>
      <c r="AF773" s="524"/>
      <c r="AG773" s="525"/>
      <c r="AH773" s="517"/>
      <c r="AI773" s="518"/>
      <c r="AJ773" s="518"/>
      <c r="AK773" s="518"/>
      <c r="AL773" s="518"/>
      <c r="AM773" s="518"/>
      <c r="AN773" s="518"/>
      <c r="AO773" s="518"/>
      <c r="AP773" s="518"/>
      <c r="AQ773" s="518"/>
      <c r="AR773" s="518"/>
      <c r="AS773" s="518"/>
      <c r="AT773" s="519"/>
      <c r="AU773" s="479"/>
      <c r="AV773" s="480"/>
      <c r="AW773" s="480"/>
      <c r="AX773" s="481"/>
    </row>
    <row r="774" spans="1:50" ht="24.75" hidden="1" customHeight="1" x14ac:dyDescent="0.15">
      <c r="A774" s="489"/>
      <c r="B774" s="490"/>
      <c r="C774" s="490"/>
      <c r="D774" s="490"/>
      <c r="E774" s="490"/>
      <c r="F774" s="491"/>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89"/>
      <c r="B775" s="490"/>
      <c r="C775" s="490"/>
      <c r="D775" s="490"/>
      <c r="E775" s="490"/>
      <c r="F775" s="491"/>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89"/>
      <c r="B776" s="490"/>
      <c r="C776" s="490"/>
      <c r="D776" s="490"/>
      <c r="E776" s="490"/>
      <c r="F776" s="491"/>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89"/>
      <c r="B777" s="490"/>
      <c r="C777" s="490"/>
      <c r="D777" s="490"/>
      <c r="E777" s="490"/>
      <c r="F777" s="491"/>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89"/>
      <c r="B778" s="490"/>
      <c r="C778" s="490"/>
      <c r="D778" s="490"/>
      <c r="E778" s="490"/>
      <c r="F778" s="491"/>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89"/>
      <c r="B779" s="490"/>
      <c r="C779" s="490"/>
      <c r="D779" s="490"/>
      <c r="E779" s="490"/>
      <c r="F779" s="491"/>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89"/>
      <c r="B780" s="490"/>
      <c r="C780" s="490"/>
      <c r="D780" s="490"/>
      <c r="E780" s="490"/>
      <c r="F780" s="491"/>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89"/>
      <c r="B781" s="490"/>
      <c r="C781" s="490"/>
      <c r="D781" s="490"/>
      <c r="E781" s="490"/>
      <c r="F781" s="491"/>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89"/>
      <c r="B782" s="490"/>
      <c r="C782" s="490"/>
      <c r="D782" s="490"/>
      <c r="E782" s="490"/>
      <c r="F782" s="491"/>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89"/>
      <c r="B783" s="490"/>
      <c r="C783" s="490"/>
      <c r="D783" s="490"/>
      <c r="E783" s="490"/>
      <c r="F783" s="491"/>
      <c r="G783" s="697" t="s">
        <v>22</v>
      </c>
      <c r="H783" s="698"/>
      <c r="I783" s="698"/>
      <c r="J783" s="698"/>
      <c r="K783" s="698"/>
      <c r="L783" s="699"/>
      <c r="M783" s="700"/>
      <c r="N783" s="700"/>
      <c r="O783" s="700"/>
      <c r="P783" s="700"/>
      <c r="Q783" s="700"/>
      <c r="R783" s="700"/>
      <c r="S783" s="700"/>
      <c r="T783" s="700"/>
      <c r="U783" s="700"/>
      <c r="V783" s="700"/>
      <c r="W783" s="700"/>
      <c r="X783" s="701"/>
      <c r="Y783" s="702">
        <f>SUM(Y773:AB782)</f>
        <v>0</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0</v>
      </c>
      <c r="AV783" s="703"/>
      <c r="AW783" s="703"/>
      <c r="AX783" s="705"/>
    </row>
    <row r="784" spans="1:50" ht="30" hidden="1" customHeight="1" x14ac:dyDescent="0.15">
      <c r="A784" s="489"/>
      <c r="B784" s="490"/>
      <c r="C784" s="490"/>
      <c r="D784" s="490"/>
      <c r="E784" s="490"/>
      <c r="F784" s="491"/>
      <c r="G784" s="476" t="s">
        <v>496</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497</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67"/>
    </row>
    <row r="785" spans="1:50" ht="24.75" hidden="1" customHeight="1" x14ac:dyDescent="0.15">
      <c r="A785" s="489"/>
      <c r="B785" s="490"/>
      <c r="C785" s="490"/>
      <c r="D785" s="490"/>
      <c r="E785" s="490"/>
      <c r="F785" s="491"/>
      <c r="G785" s="454" t="s">
        <v>19</v>
      </c>
      <c r="H785" s="521"/>
      <c r="I785" s="521"/>
      <c r="J785" s="521"/>
      <c r="K785" s="521"/>
      <c r="L785" s="520" t="s">
        <v>20</v>
      </c>
      <c r="M785" s="521"/>
      <c r="N785" s="521"/>
      <c r="O785" s="521"/>
      <c r="P785" s="521"/>
      <c r="Q785" s="521"/>
      <c r="R785" s="521"/>
      <c r="S785" s="521"/>
      <c r="T785" s="521"/>
      <c r="U785" s="521"/>
      <c r="V785" s="521"/>
      <c r="W785" s="521"/>
      <c r="X785" s="522"/>
      <c r="Y785" s="471" t="s">
        <v>21</v>
      </c>
      <c r="Z785" s="472"/>
      <c r="AA785" s="472"/>
      <c r="AB785" s="672"/>
      <c r="AC785" s="454" t="s">
        <v>19</v>
      </c>
      <c r="AD785" s="521"/>
      <c r="AE785" s="521"/>
      <c r="AF785" s="521"/>
      <c r="AG785" s="521"/>
      <c r="AH785" s="520" t="s">
        <v>20</v>
      </c>
      <c r="AI785" s="521"/>
      <c r="AJ785" s="521"/>
      <c r="AK785" s="521"/>
      <c r="AL785" s="521"/>
      <c r="AM785" s="521"/>
      <c r="AN785" s="521"/>
      <c r="AO785" s="521"/>
      <c r="AP785" s="521"/>
      <c r="AQ785" s="521"/>
      <c r="AR785" s="521"/>
      <c r="AS785" s="521"/>
      <c r="AT785" s="522"/>
      <c r="AU785" s="471" t="s">
        <v>21</v>
      </c>
      <c r="AV785" s="472"/>
      <c r="AW785" s="472"/>
      <c r="AX785" s="473"/>
    </row>
    <row r="786" spans="1:50" ht="24.75" hidden="1" customHeight="1" x14ac:dyDescent="0.15">
      <c r="A786" s="489"/>
      <c r="B786" s="490"/>
      <c r="C786" s="490"/>
      <c r="D786" s="490"/>
      <c r="E786" s="490"/>
      <c r="F786" s="491"/>
      <c r="G786" s="523"/>
      <c r="H786" s="524"/>
      <c r="I786" s="524"/>
      <c r="J786" s="524"/>
      <c r="K786" s="525"/>
      <c r="L786" s="517"/>
      <c r="M786" s="518"/>
      <c r="N786" s="518"/>
      <c r="O786" s="518"/>
      <c r="P786" s="518"/>
      <c r="Q786" s="518"/>
      <c r="R786" s="518"/>
      <c r="S786" s="518"/>
      <c r="T786" s="518"/>
      <c r="U786" s="518"/>
      <c r="V786" s="518"/>
      <c r="W786" s="518"/>
      <c r="X786" s="519"/>
      <c r="Y786" s="479"/>
      <c r="Z786" s="480"/>
      <c r="AA786" s="480"/>
      <c r="AB786" s="679"/>
      <c r="AC786" s="523"/>
      <c r="AD786" s="524"/>
      <c r="AE786" s="524"/>
      <c r="AF786" s="524"/>
      <c r="AG786" s="525"/>
      <c r="AH786" s="517"/>
      <c r="AI786" s="518"/>
      <c r="AJ786" s="518"/>
      <c r="AK786" s="518"/>
      <c r="AL786" s="518"/>
      <c r="AM786" s="518"/>
      <c r="AN786" s="518"/>
      <c r="AO786" s="518"/>
      <c r="AP786" s="518"/>
      <c r="AQ786" s="518"/>
      <c r="AR786" s="518"/>
      <c r="AS786" s="518"/>
      <c r="AT786" s="519"/>
      <c r="AU786" s="479"/>
      <c r="AV786" s="480"/>
      <c r="AW786" s="480"/>
      <c r="AX786" s="481"/>
    </row>
    <row r="787" spans="1:50" ht="24.75" hidden="1" customHeight="1" x14ac:dyDescent="0.15">
      <c r="A787" s="489"/>
      <c r="B787" s="490"/>
      <c r="C787" s="490"/>
      <c r="D787" s="490"/>
      <c r="E787" s="490"/>
      <c r="F787" s="491"/>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89"/>
      <c r="B788" s="490"/>
      <c r="C788" s="490"/>
      <c r="D788" s="490"/>
      <c r="E788" s="490"/>
      <c r="F788" s="491"/>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89"/>
      <c r="B789" s="490"/>
      <c r="C789" s="490"/>
      <c r="D789" s="490"/>
      <c r="E789" s="490"/>
      <c r="F789" s="491"/>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89"/>
      <c r="B790" s="490"/>
      <c r="C790" s="490"/>
      <c r="D790" s="490"/>
      <c r="E790" s="490"/>
      <c r="F790" s="491"/>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89"/>
      <c r="B791" s="490"/>
      <c r="C791" s="490"/>
      <c r="D791" s="490"/>
      <c r="E791" s="490"/>
      <c r="F791" s="491"/>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89"/>
      <c r="B792" s="490"/>
      <c r="C792" s="490"/>
      <c r="D792" s="490"/>
      <c r="E792" s="490"/>
      <c r="F792" s="491"/>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89"/>
      <c r="B793" s="490"/>
      <c r="C793" s="490"/>
      <c r="D793" s="490"/>
      <c r="E793" s="490"/>
      <c r="F793" s="491"/>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89"/>
      <c r="B794" s="490"/>
      <c r="C794" s="490"/>
      <c r="D794" s="490"/>
      <c r="E794" s="490"/>
      <c r="F794" s="491"/>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89"/>
      <c r="B795" s="490"/>
      <c r="C795" s="490"/>
      <c r="D795" s="490"/>
      <c r="E795" s="490"/>
      <c r="F795" s="491"/>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89"/>
      <c r="B796" s="490"/>
      <c r="C796" s="490"/>
      <c r="D796" s="490"/>
      <c r="E796" s="490"/>
      <c r="F796" s="491"/>
      <c r="G796" s="697" t="s">
        <v>22</v>
      </c>
      <c r="H796" s="698"/>
      <c r="I796" s="698"/>
      <c r="J796" s="698"/>
      <c r="K796" s="698"/>
      <c r="L796" s="699"/>
      <c r="M796" s="700"/>
      <c r="N796" s="700"/>
      <c r="O796" s="700"/>
      <c r="P796" s="700"/>
      <c r="Q796" s="700"/>
      <c r="R796" s="700"/>
      <c r="S796" s="700"/>
      <c r="T796" s="700"/>
      <c r="U796" s="700"/>
      <c r="V796" s="700"/>
      <c r="W796" s="700"/>
      <c r="X796" s="701"/>
      <c r="Y796" s="702">
        <f>SUM(Y786:AB795)</f>
        <v>0</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0</v>
      </c>
      <c r="AV796" s="703"/>
      <c r="AW796" s="703"/>
      <c r="AX796" s="705"/>
    </row>
    <row r="797" spans="1:50" ht="30" hidden="1" customHeight="1" x14ac:dyDescent="0.15">
      <c r="A797" s="489"/>
      <c r="B797" s="490"/>
      <c r="C797" s="490"/>
      <c r="D797" s="490"/>
      <c r="E797" s="490"/>
      <c r="F797" s="491"/>
      <c r="G797" s="476"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67"/>
    </row>
    <row r="798" spans="1:50" ht="24.75" hidden="1" customHeight="1" x14ac:dyDescent="0.15">
      <c r="A798" s="489"/>
      <c r="B798" s="490"/>
      <c r="C798" s="490"/>
      <c r="D798" s="490"/>
      <c r="E798" s="490"/>
      <c r="F798" s="491"/>
      <c r="G798" s="454" t="s">
        <v>19</v>
      </c>
      <c r="H798" s="521"/>
      <c r="I798" s="521"/>
      <c r="J798" s="521"/>
      <c r="K798" s="521"/>
      <c r="L798" s="520" t="s">
        <v>20</v>
      </c>
      <c r="M798" s="521"/>
      <c r="N798" s="521"/>
      <c r="O798" s="521"/>
      <c r="P798" s="521"/>
      <c r="Q798" s="521"/>
      <c r="R798" s="521"/>
      <c r="S798" s="521"/>
      <c r="T798" s="521"/>
      <c r="U798" s="521"/>
      <c r="V798" s="521"/>
      <c r="W798" s="521"/>
      <c r="X798" s="522"/>
      <c r="Y798" s="471" t="s">
        <v>21</v>
      </c>
      <c r="Z798" s="472"/>
      <c r="AA798" s="472"/>
      <c r="AB798" s="672"/>
      <c r="AC798" s="454" t="s">
        <v>19</v>
      </c>
      <c r="AD798" s="521"/>
      <c r="AE798" s="521"/>
      <c r="AF798" s="521"/>
      <c r="AG798" s="521"/>
      <c r="AH798" s="520" t="s">
        <v>20</v>
      </c>
      <c r="AI798" s="521"/>
      <c r="AJ798" s="521"/>
      <c r="AK798" s="521"/>
      <c r="AL798" s="521"/>
      <c r="AM798" s="521"/>
      <c r="AN798" s="521"/>
      <c r="AO798" s="521"/>
      <c r="AP798" s="521"/>
      <c r="AQ798" s="521"/>
      <c r="AR798" s="521"/>
      <c r="AS798" s="521"/>
      <c r="AT798" s="522"/>
      <c r="AU798" s="471" t="s">
        <v>21</v>
      </c>
      <c r="AV798" s="472"/>
      <c r="AW798" s="472"/>
      <c r="AX798" s="473"/>
    </row>
    <row r="799" spans="1:50" ht="24.75" hidden="1" customHeight="1" x14ac:dyDescent="0.15">
      <c r="A799" s="489"/>
      <c r="B799" s="490"/>
      <c r="C799" s="490"/>
      <c r="D799" s="490"/>
      <c r="E799" s="490"/>
      <c r="F799" s="491"/>
      <c r="G799" s="523"/>
      <c r="H799" s="524"/>
      <c r="I799" s="524"/>
      <c r="J799" s="524"/>
      <c r="K799" s="525"/>
      <c r="L799" s="517"/>
      <c r="M799" s="518"/>
      <c r="N799" s="518"/>
      <c r="O799" s="518"/>
      <c r="P799" s="518"/>
      <c r="Q799" s="518"/>
      <c r="R799" s="518"/>
      <c r="S799" s="518"/>
      <c r="T799" s="518"/>
      <c r="U799" s="518"/>
      <c r="V799" s="518"/>
      <c r="W799" s="518"/>
      <c r="X799" s="519"/>
      <c r="Y799" s="479"/>
      <c r="Z799" s="480"/>
      <c r="AA799" s="480"/>
      <c r="AB799" s="679"/>
      <c r="AC799" s="523"/>
      <c r="AD799" s="524"/>
      <c r="AE799" s="524"/>
      <c r="AF799" s="524"/>
      <c r="AG799" s="525"/>
      <c r="AH799" s="517"/>
      <c r="AI799" s="518"/>
      <c r="AJ799" s="518"/>
      <c r="AK799" s="518"/>
      <c r="AL799" s="518"/>
      <c r="AM799" s="518"/>
      <c r="AN799" s="518"/>
      <c r="AO799" s="518"/>
      <c r="AP799" s="518"/>
      <c r="AQ799" s="518"/>
      <c r="AR799" s="518"/>
      <c r="AS799" s="518"/>
      <c r="AT799" s="519"/>
      <c r="AU799" s="479"/>
      <c r="AV799" s="480"/>
      <c r="AW799" s="480"/>
      <c r="AX799" s="481"/>
    </row>
    <row r="800" spans="1:50" ht="24.75" hidden="1" customHeight="1" x14ac:dyDescent="0.15">
      <c r="A800" s="489"/>
      <c r="B800" s="490"/>
      <c r="C800" s="490"/>
      <c r="D800" s="490"/>
      <c r="E800" s="490"/>
      <c r="F800" s="491"/>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89"/>
      <c r="B801" s="490"/>
      <c r="C801" s="490"/>
      <c r="D801" s="490"/>
      <c r="E801" s="490"/>
      <c r="F801" s="491"/>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89"/>
      <c r="B802" s="490"/>
      <c r="C802" s="490"/>
      <c r="D802" s="490"/>
      <c r="E802" s="490"/>
      <c r="F802" s="491"/>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89"/>
      <c r="B803" s="490"/>
      <c r="C803" s="490"/>
      <c r="D803" s="490"/>
      <c r="E803" s="490"/>
      <c r="F803" s="491"/>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89"/>
      <c r="B804" s="490"/>
      <c r="C804" s="490"/>
      <c r="D804" s="490"/>
      <c r="E804" s="490"/>
      <c r="F804" s="491"/>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89"/>
      <c r="B805" s="490"/>
      <c r="C805" s="490"/>
      <c r="D805" s="490"/>
      <c r="E805" s="490"/>
      <c r="F805" s="491"/>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89"/>
      <c r="B806" s="490"/>
      <c r="C806" s="490"/>
      <c r="D806" s="490"/>
      <c r="E806" s="490"/>
      <c r="F806" s="491"/>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89"/>
      <c r="B807" s="490"/>
      <c r="C807" s="490"/>
      <c r="D807" s="490"/>
      <c r="E807" s="490"/>
      <c r="F807" s="491"/>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89"/>
      <c r="B808" s="490"/>
      <c r="C808" s="490"/>
      <c r="D808" s="490"/>
      <c r="E808" s="490"/>
      <c r="F808" s="491"/>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89"/>
      <c r="B809" s="490"/>
      <c r="C809" s="490"/>
      <c r="D809" s="490"/>
      <c r="E809" s="490"/>
      <c r="F809" s="491"/>
      <c r="G809" s="697" t="s">
        <v>22</v>
      </c>
      <c r="H809" s="698"/>
      <c r="I809" s="698"/>
      <c r="J809" s="698"/>
      <c r="K809" s="698"/>
      <c r="L809" s="699"/>
      <c r="M809" s="700"/>
      <c r="N809" s="700"/>
      <c r="O809" s="700"/>
      <c r="P809" s="700"/>
      <c r="Q809" s="700"/>
      <c r="R809" s="700"/>
      <c r="S809" s="700"/>
      <c r="T809" s="700"/>
      <c r="U809" s="700"/>
      <c r="V809" s="700"/>
      <c r="W809" s="700"/>
      <c r="X809" s="701"/>
      <c r="Y809" s="702">
        <f>SUM(Y799:AB808)</f>
        <v>0</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customHeight="1" thickBot="1" x14ac:dyDescent="0.2">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5"/>
      <c r="B815" s="755"/>
      <c r="C815" s="755" t="s">
        <v>30</v>
      </c>
      <c r="D815" s="755"/>
      <c r="E815" s="755"/>
      <c r="F815" s="755"/>
      <c r="G815" s="755"/>
      <c r="H815" s="755"/>
      <c r="I815" s="755"/>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5"/>
      <c r="AJ815" s="755"/>
      <c r="AK815" s="755"/>
      <c r="AL815" s="755" t="s">
        <v>23</v>
      </c>
      <c r="AM815" s="755"/>
      <c r="AN815" s="755"/>
      <c r="AO815" s="837"/>
      <c r="AP815" s="234" t="s">
        <v>466</v>
      </c>
      <c r="AQ815" s="234"/>
      <c r="AR815" s="234"/>
      <c r="AS815" s="234"/>
      <c r="AT815" s="234"/>
      <c r="AU815" s="234"/>
      <c r="AV815" s="234"/>
      <c r="AW815" s="234"/>
      <c r="AX815" s="234"/>
    </row>
    <row r="816" spans="1:50" ht="30" customHeight="1" x14ac:dyDescent="0.15">
      <c r="A816" s="237">
        <v>1</v>
      </c>
      <c r="B816" s="237">
        <v>1</v>
      </c>
      <c r="C816" s="238" t="s">
        <v>541</v>
      </c>
      <c r="D816" s="217"/>
      <c r="E816" s="217"/>
      <c r="F816" s="217"/>
      <c r="G816" s="217"/>
      <c r="H816" s="217"/>
      <c r="I816" s="217"/>
      <c r="J816" s="218">
        <v>4010005018693</v>
      </c>
      <c r="K816" s="219"/>
      <c r="L816" s="219"/>
      <c r="M816" s="219"/>
      <c r="N816" s="219"/>
      <c r="O816" s="219"/>
      <c r="P816" s="862" t="s">
        <v>543</v>
      </c>
      <c r="Q816" s="220"/>
      <c r="R816" s="220"/>
      <c r="S816" s="220"/>
      <c r="T816" s="220"/>
      <c r="U816" s="220"/>
      <c r="V816" s="220"/>
      <c r="W816" s="220"/>
      <c r="X816" s="220"/>
      <c r="Y816" s="221">
        <v>4</v>
      </c>
      <c r="Z816" s="222"/>
      <c r="AA816" s="222"/>
      <c r="AB816" s="223"/>
      <c r="AC816" s="224" t="s">
        <v>542</v>
      </c>
      <c r="AD816" s="224"/>
      <c r="AE816" s="224"/>
      <c r="AF816" s="224"/>
      <c r="AG816" s="224"/>
      <c r="AH816" s="225">
        <v>2</v>
      </c>
      <c r="AI816" s="226"/>
      <c r="AJ816" s="226"/>
      <c r="AK816" s="226"/>
      <c r="AL816" s="227">
        <v>100</v>
      </c>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77" priority="11193">
      <formula>IF(RIGHT(TEXT(P14,"0.#"),1)=".",FALSE,TRUE)</formula>
    </cfRule>
    <cfRule type="expression" dxfId="2676" priority="11194">
      <formula>IF(RIGHT(TEXT(P14,"0.#"),1)=".",TRUE,FALSE)</formula>
    </cfRule>
  </conditionalFormatting>
  <conditionalFormatting sqref="AE23">
    <cfRule type="expression" dxfId="2675" priority="11183">
      <formula>IF(RIGHT(TEXT(AE23,"0.#"),1)=".",FALSE,TRUE)</formula>
    </cfRule>
    <cfRule type="expression" dxfId="2674" priority="11184">
      <formula>IF(RIGHT(TEXT(AE23,"0.#"),1)=".",TRUE,FALSE)</formula>
    </cfRule>
  </conditionalFormatting>
  <conditionalFormatting sqref="L105">
    <cfRule type="expression" dxfId="2673" priority="11075">
      <formula>IF(RIGHT(TEXT(L105,"0.#"),1)=".",FALSE,TRUE)</formula>
    </cfRule>
    <cfRule type="expression" dxfId="2672" priority="11076">
      <formula>IF(RIGHT(TEXT(L105,"0.#"),1)=".",TRUE,FALSE)</formula>
    </cfRule>
  </conditionalFormatting>
  <conditionalFormatting sqref="L110">
    <cfRule type="expression" dxfId="2671" priority="11073">
      <formula>IF(RIGHT(TEXT(L110,"0.#"),1)=".",FALSE,TRUE)</formula>
    </cfRule>
    <cfRule type="expression" dxfId="2670" priority="11074">
      <formula>IF(RIGHT(TEXT(L110,"0.#"),1)=".",TRUE,FALSE)</formula>
    </cfRule>
  </conditionalFormatting>
  <conditionalFormatting sqref="R110">
    <cfRule type="expression" dxfId="2669" priority="11071">
      <formula>IF(RIGHT(TEXT(R110,"0.#"),1)=".",FALSE,TRUE)</formula>
    </cfRule>
    <cfRule type="expression" dxfId="2668" priority="11072">
      <formula>IF(RIGHT(TEXT(R110,"0.#"),1)=".",TRUE,FALSE)</formula>
    </cfRule>
  </conditionalFormatting>
  <conditionalFormatting sqref="P18:AX18">
    <cfRule type="expression" dxfId="2667" priority="11069">
      <formula>IF(RIGHT(TEXT(P18,"0.#"),1)=".",FALSE,TRUE)</formula>
    </cfRule>
    <cfRule type="expression" dxfId="2666" priority="11070">
      <formula>IF(RIGHT(TEXT(P18,"0.#"),1)=".",TRUE,FALSE)</formula>
    </cfRule>
  </conditionalFormatting>
  <conditionalFormatting sqref="Y761">
    <cfRule type="expression" dxfId="2665" priority="11065">
      <formula>IF(RIGHT(TEXT(Y761,"0.#"),1)=".",FALSE,TRUE)</formula>
    </cfRule>
    <cfRule type="expression" dxfId="2664" priority="11066">
      <formula>IF(RIGHT(TEXT(Y761,"0.#"),1)=".",TRUE,FALSE)</formula>
    </cfRule>
  </conditionalFormatting>
  <conditionalFormatting sqref="Y770">
    <cfRule type="expression" dxfId="2663" priority="11061">
      <formula>IF(RIGHT(TEXT(Y770,"0.#"),1)=".",FALSE,TRUE)</formula>
    </cfRule>
    <cfRule type="expression" dxfId="2662" priority="11062">
      <formula>IF(RIGHT(TEXT(Y770,"0.#"),1)=".",TRUE,FALSE)</formula>
    </cfRule>
  </conditionalFormatting>
  <conditionalFormatting sqref="Y801:Y808 Y799 Y788:Y795 Y786 Y775:Y782 Y773">
    <cfRule type="expression" dxfId="2661" priority="10843">
      <formula>IF(RIGHT(TEXT(Y773,"0.#"),1)=".",FALSE,TRUE)</formula>
    </cfRule>
    <cfRule type="expression" dxfId="2660" priority="10844">
      <formula>IF(RIGHT(TEXT(Y773,"0.#"),1)=".",TRUE,FALSE)</formula>
    </cfRule>
  </conditionalFormatting>
  <conditionalFormatting sqref="P16:AQ17 P15:AX15 P13:AX13">
    <cfRule type="expression" dxfId="2659" priority="10891">
      <formula>IF(RIGHT(TEXT(P13,"0.#"),1)=".",FALSE,TRUE)</formula>
    </cfRule>
    <cfRule type="expression" dxfId="2658" priority="10892">
      <formula>IF(RIGHT(TEXT(P13,"0.#"),1)=".",TRUE,FALSE)</formula>
    </cfRule>
  </conditionalFormatting>
  <conditionalFormatting sqref="P19:AJ19">
    <cfRule type="expression" dxfId="2657" priority="10889">
      <formula>IF(RIGHT(TEXT(P19,"0.#"),1)=".",FALSE,TRUE)</formula>
    </cfRule>
    <cfRule type="expression" dxfId="2656" priority="10890">
      <formula>IF(RIGHT(TEXT(P19,"0.#"),1)=".",TRUE,FALSE)</formula>
    </cfRule>
  </conditionalFormatting>
  <conditionalFormatting sqref="AE74 AQ74">
    <cfRule type="expression" dxfId="2655" priority="10881">
      <formula>IF(RIGHT(TEXT(AE74,"0.#"),1)=".",FALSE,TRUE)</formula>
    </cfRule>
    <cfRule type="expression" dxfId="2654" priority="10882">
      <formula>IF(RIGHT(TEXT(AE74,"0.#"),1)=".",TRUE,FALSE)</formula>
    </cfRule>
  </conditionalFormatting>
  <conditionalFormatting sqref="L106:L109 L104">
    <cfRule type="expression" dxfId="2653" priority="10875">
      <formula>IF(RIGHT(TEXT(L104,"0.#"),1)=".",FALSE,TRUE)</formula>
    </cfRule>
    <cfRule type="expression" dxfId="2652" priority="10876">
      <formula>IF(RIGHT(TEXT(L104,"0.#"),1)=".",TRUE,FALSE)</formula>
    </cfRule>
  </conditionalFormatting>
  <conditionalFormatting sqref="R104">
    <cfRule type="expression" dxfId="2651" priority="10871">
      <formula>IF(RIGHT(TEXT(R104,"0.#"),1)=".",FALSE,TRUE)</formula>
    </cfRule>
    <cfRule type="expression" dxfId="2650" priority="10872">
      <formula>IF(RIGHT(TEXT(R104,"0.#"),1)=".",TRUE,FALSE)</formula>
    </cfRule>
  </conditionalFormatting>
  <conditionalFormatting sqref="R105:R109">
    <cfRule type="expression" dxfId="2649" priority="10869">
      <formula>IF(RIGHT(TEXT(R105,"0.#"),1)=".",FALSE,TRUE)</formula>
    </cfRule>
    <cfRule type="expression" dxfId="2648" priority="10870">
      <formula>IF(RIGHT(TEXT(R105,"0.#"),1)=".",TRUE,FALSE)</formula>
    </cfRule>
  </conditionalFormatting>
  <conditionalFormatting sqref="Y762:Y769 Y760">
    <cfRule type="expression" dxfId="2647" priority="10867">
      <formula>IF(RIGHT(TEXT(Y760,"0.#"),1)=".",FALSE,TRUE)</formula>
    </cfRule>
    <cfRule type="expression" dxfId="2646" priority="10868">
      <formula>IF(RIGHT(TEXT(Y760,"0.#"),1)=".",TRUE,FALSE)</formula>
    </cfRule>
  </conditionalFormatting>
  <conditionalFormatting sqref="AU761">
    <cfRule type="expression" dxfId="2645" priority="10865">
      <formula>IF(RIGHT(TEXT(AU761,"0.#"),1)=".",FALSE,TRUE)</formula>
    </cfRule>
    <cfRule type="expression" dxfId="2644" priority="10866">
      <formula>IF(RIGHT(TEXT(AU761,"0.#"),1)=".",TRUE,FALSE)</formula>
    </cfRule>
  </conditionalFormatting>
  <conditionalFormatting sqref="AU770">
    <cfRule type="expression" dxfId="2643" priority="10863">
      <formula>IF(RIGHT(TEXT(AU770,"0.#"),1)=".",FALSE,TRUE)</formula>
    </cfRule>
    <cfRule type="expression" dxfId="2642" priority="10864">
      <formula>IF(RIGHT(TEXT(AU770,"0.#"),1)=".",TRUE,FALSE)</formula>
    </cfRule>
  </conditionalFormatting>
  <conditionalFormatting sqref="AU762:AU769 AU760">
    <cfRule type="expression" dxfId="2641" priority="10861">
      <formula>IF(RIGHT(TEXT(AU760,"0.#"),1)=".",FALSE,TRUE)</formula>
    </cfRule>
    <cfRule type="expression" dxfId="2640" priority="10862">
      <formula>IF(RIGHT(TEXT(AU760,"0.#"),1)=".",TRUE,FALSE)</formula>
    </cfRule>
  </conditionalFormatting>
  <conditionalFormatting sqref="Y800 Y787 Y774">
    <cfRule type="expression" dxfId="2639" priority="10847">
      <formula>IF(RIGHT(TEXT(Y774,"0.#"),1)=".",FALSE,TRUE)</formula>
    </cfRule>
    <cfRule type="expression" dxfId="2638" priority="10848">
      <formula>IF(RIGHT(TEXT(Y774,"0.#"),1)=".",TRUE,FALSE)</formula>
    </cfRule>
  </conditionalFormatting>
  <conditionalFormatting sqref="Y809 Y796 Y783">
    <cfRule type="expression" dxfId="2637" priority="10845">
      <formula>IF(RIGHT(TEXT(Y783,"0.#"),1)=".",FALSE,TRUE)</formula>
    </cfRule>
    <cfRule type="expression" dxfId="2636" priority="10846">
      <formula>IF(RIGHT(TEXT(Y783,"0.#"),1)=".",TRUE,FALSE)</formula>
    </cfRule>
  </conditionalFormatting>
  <conditionalFormatting sqref="AU800 AU787 AU774">
    <cfRule type="expression" dxfId="2635" priority="10841">
      <formula>IF(RIGHT(TEXT(AU774,"0.#"),1)=".",FALSE,TRUE)</formula>
    </cfRule>
    <cfRule type="expression" dxfId="2634" priority="10842">
      <formula>IF(RIGHT(TEXT(AU774,"0.#"),1)=".",TRUE,FALSE)</formula>
    </cfRule>
  </conditionalFormatting>
  <conditionalFormatting sqref="AU809 AU796 AU783">
    <cfRule type="expression" dxfId="2633" priority="10839">
      <formula>IF(RIGHT(TEXT(AU783,"0.#"),1)=".",FALSE,TRUE)</formula>
    </cfRule>
    <cfRule type="expression" dxfId="2632" priority="10840">
      <formula>IF(RIGHT(TEXT(AU783,"0.#"),1)=".",TRUE,FALSE)</formula>
    </cfRule>
  </conditionalFormatting>
  <conditionalFormatting sqref="AU801:AU808 AU799 AU788:AU795 AU786 AU775:AU782 AU773">
    <cfRule type="expression" dxfId="2631" priority="10837">
      <formula>IF(RIGHT(TEXT(AU773,"0.#"),1)=".",FALSE,TRUE)</formula>
    </cfRule>
    <cfRule type="expression" dxfId="2630" priority="10838">
      <formula>IF(RIGHT(TEXT(AU773,"0.#"),1)=".",TRUE,FALSE)</formula>
    </cfRule>
  </conditionalFormatting>
  <conditionalFormatting sqref="AM60">
    <cfRule type="expression" dxfId="2629" priority="10491">
      <formula>IF(RIGHT(TEXT(AM60,"0.#"),1)=".",FALSE,TRUE)</formula>
    </cfRule>
    <cfRule type="expression" dxfId="2628" priority="10492">
      <formula>IF(RIGHT(TEXT(AM60,"0.#"),1)=".",TRUE,FALSE)</formula>
    </cfRule>
  </conditionalFormatting>
  <conditionalFormatting sqref="AE40">
    <cfRule type="expression" dxfId="2627" priority="10559">
      <formula>IF(RIGHT(TEXT(AE40,"0.#"),1)=".",FALSE,TRUE)</formula>
    </cfRule>
    <cfRule type="expression" dxfId="2626" priority="10560">
      <formula>IF(RIGHT(TEXT(AE40,"0.#"),1)=".",TRUE,FALSE)</formula>
    </cfRule>
  </conditionalFormatting>
  <conditionalFormatting sqref="AI40">
    <cfRule type="expression" dxfId="2625" priority="10557">
      <formula>IF(RIGHT(TEXT(AI40,"0.#"),1)=".",FALSE,TRUE)</formula>
    </cfRule>
    <cfRule type="expression" dxfId="2624" priority="10558">
      <formula>IF(RIGHT(TEXT(AI40,"0.#"),1)=".",TRUE,FALSE)</formula>
    </cfRule>
  </conditionalFormatting>
  <conditionalFormatting sqref="AM25">
    <cfRule type="expression" dxfId="2623" priority="10637">
      <formula>IF(RIGHT(TEXT(AM25,"0.#"),1)=".",FALSE,TRUE)</formula>
    </cfRule>
    <cfRule type="expression" dxfId="2622" priority="10638">
      <formula>IF(RIGHT(TEXT(AM25,"0.#"),1)=".",TRUE,FALSE)</formula>
    </cfRule>
  </conditionalFormatting>
  <conditionalFormatting sqref="AE24">
    <cfRule type="expression" dxfId="2621" priority="10651">
      <formula>IF(RIGHT(TEXT(AE24,"0.#"),1)=".",FALSE,TRUE)</formula>
    </cfRule>
    <cfRule type="expression" dxfId="2620" priority="10652">
      <formula>IF(RIGHT(TEXT(AE24,"0.#"),1)=".",TRUE,FALSE)</formula>
    </cfRule>
  </conditionalFormatting>
  <conditionalFormatting sqref="AE25">
    <cfRule type="expression" dxfId="2619" priority="10649">
      <formula>IF(RIGHT(TEXT(AE25,"0.#"),1)=".",FALSE,TRUE)</formula>
    </cfRule>
    <cfRule type="expression" dxfId="2618" priority="10650">
      <formula>IF(RIGHT(TEXT(AE25,"0.#"),1)=".",TRUE,FALSE)</formula>
    </cfRule>
  </conditionalFormatting>
  <conditionalFormatting sqref="AI25">
    <cfRule type="expression" dxfId="2617" priority="10647">
      <formula>IF(RIGHT(TEXT(AI25,"0.#"),1)=".",FALSE,TRUE)</formula>
    </cfRule>
    <cfRule type="expression" dxfId="2616" priority="10648">
      <formula>IF(RIGHT(TEXT(AI25,"0.#"),1)=".",TRUE,FALSE)</formula>
    </cfRule>
  </conditionalFormatting>
  <conditionalFormatting sqref="AI24">
    <cfRule type="expression" dxfId="2615" priority="10645">
      <formula>IF(RIGHT(TEXT(AI24,"0.#"),1)=".",FALSE,TRUE)</formula>
    </cfRule>
    <cfRule type="expression" dxfId="2614" priority="10646">
      <formula>IF(RIGHT(TEXT(AI24,"0.#"),1)=".",TRUE,FALSE)</formula>
    </cfRule>
  </conditionalFormatting>
  <conditionalFormatting sqref="AI23">
    <cfRule type="expression" dxfId="2613" priority="10643">
      <formula>IF(RIGHT(TEXT(AI23,"0.#"),1)=".",FALSE,TRUE)</formula>
    </cfRule>
    <cfRule type="expression" dxfId="2612" priority="10644">
      <formula>IF(RIGHT(TEXT(AI23,"0.#"),1)=".",TRUE,FALSE)</formula>
    </cfRule>
  </conditionalFormatting>
  <conditionalFormatting sqref="AM23">
    <cfRule type="expression" dxfId="2611" priority="10641">
      <formula>IF(RIGHT(TEXT(AM23,"0.#"),1)=".",FALSE,TRUE)</formula>
    </cfRule>
    <cfRule type="expression" dxfId="2610" priority="10642">
      <formula>IF(RIGHT(TEXT(AM23,"0.#"),1)=".",TRUE,FALSE)</formula>
    </cfRule>
  </conditionalFormatting>
  <conditionalFormatting sqref="AM24">
    <cfRule type="expression" dxfId="2609" priority="10639">
      <formula>IF(RIGHT(TEXT(AM24,"0.#"),1)=".",FALSE,TRUE)</formula>
    </cfRule>
    <cfRule type="expression" dxfId="2608" priority="10640">
      <formula>IF(RIGHT(TEXT(AM24,"0.#"),1)=".",TRUE,FALSE)</formula>
    </cfRule>
  </conditionalFormatting>
  <conditionalFormatting sqref="AQ23:AQ25">
    <cfRule type="expression" dxfId="2607" priority="10631">
      <formula>IF(RIGHT(TEXT(AQ23,"0.#"),1)=".",FALSE,TRUE)</formula>
    </cfRule>
    <cfRule type="expression" dxfId="2606" priority="10632">
      <formula>IF(RIGHT(TEXT(AQ23,"0.#"),1)=".",TRUE,FALSE)</formula>
    </cfRule>
  </conditionalFormatting>
  <conditionalFormatting sqref="AU23:AU25">
    <cfRule type="expression" dxfId="2605" priority="10629">
      <formula>IF(RIGHT(TEXT(AU23,"0.#"),1)=".",FALSE,TRUE)</formula>
    </cfRule>
    <cfRule type="expression" dxfId="2604" priority="10630">
      <formula>IF(RIGHT(TEXT(AU23,"0.#"),1)=".",TRUE,FALSE)</formula>
    </cfRule>
  </conditionalFormatting>
  <conditionalFormatting sqref="AE28">
    <cfRule type="expression" dxfId="2603" priority="10623">
      <formula>IF(RIGHT(TEXT(AE28,"0.#"),1)=".",FALSE,TRUE)</formula>
    </cfRule>
    <cfRule type="expression" dxfId="2602" priority="10624">
      <formula>IF(RIGHT(TEXT(AE28,"0.#"),1)=".",TRUE,FALSE)</formula>
    </cfRule>
  </conditionalFormatting>
  <conditionalFormatting sqref="AM28">
    <cfRule type="expression" dxfId="2601" priority="10611">
      <formula>IF(RIGHT(TEXT(AM28,"0.#"),1)=".",FALSE,TRUE)</formula>
    </cfRule>
    <cfRule type="expression" dxfId="2600" priority="10612">
      <formula>IF(RIGHT(TEXT(AM28,"0.#"),1)=".",TRUE,FALSE)</formula>
    </cfRule>
  </conditionalFormatting>
  <conditionalFormatting sqref="AM29">
    <cfRule type="expression" dxfId="2599" priority="10609">
      <formula>IF(RIGHT(TEXT(AM29,"0.#"),1)=".",FALSE,TRUE)</formula>
    </cfRule>
    <cfRule type="expression" dxfId="2598" priority="10610">
      <formula>IF(RIGHT(TEXT(AM29,"0.#"),1)=".",TRUE,FALSE)</formula>
    </cfRule>
  </conditionalFormatting>
  <conditionalFormatting sqref="AM30">
    <cfRule type="expression" dxfId="2597" priority="10607">
      <formula>IF(RIGHT(TEXT(AM30,"0.#"),1)=".",FALSE,TRUE)</formula>
    </cfRule>
    <cfRule type="expression" dxfId="2596" priority="10608">
      <formula>IF(RIGHT(TEXT(AM30,"0.#"),1)=".",TRUE,FALSE)</formula>
    </cfRule>
  </conditionalFormatting>
  <conditionalFormatting sqref="AE33">
    <cfRule type="expression" dxfId="2595" priority="10593">
      <formula>IF(RIGHT(TEXT(AE33,"0.#"),1)=".",FALSE,TRUE)</formula>
    </cfRule>
    <cfRule type="expression" dxfId="2594" priority="10594">
      <formula>IF(RIGHT(TEXT(AE33,"0.#"),1)=".",TRUE,FALSE)</formula>
    </cfRule>
  </conditionalFormatting>
  <conditionalFormatting sqref="AE34">
    <cfRule type="expression" dxfId="2593" priority="10591">
      <formula>IF(RIGHT(TEXT(AE34,"0.#"),1)=".",FALSE,TRUE)</formula>
    </cfRule>
    <cfRule type="expression" dxfId="2592" priority="10592">
      <formula>IF(RIGHT(TEXT(AE34,"0.#"),1)=".",TRUE,FALSE)</formula>
    </cfRule>
  </conditionalFormatting>
  <conditionalFormatting sqref="AE35">
    <cfRule type="expression" dxfId="2591" priority="10589">
      <formula>IF(RIGHT(TEXT(AE35,"0.#"),1)=".",FALSE,TRUE)</formula>
    </cfRule>
    <cfRule type="expression" dxfId="2590" priority="10590">
      <formula>IF(RIGHT(TEXT(AE35,"0.#"),1)=".",TRUE,FALSE)</formula>
    </cfRule>
  </conditionalFormatting>
  <conditionalFormatting sqref="AI35">
    <cfRule type="expression" dxfId="2589" priority="10587">
      <formula>IF(RIGHT(TEXT(AI35,"0.#"),1)=".",FALSE,TRUE)</formula>
    </cfRule>
    <cfRule type="expression" dxfId="2588" priority="10588">
      <formula>IF(RIGHT(TEXT(AI35,"0.#"),1)=".",TRUE,FALSE)</formula>
    </cfRule>
  </conditionalFormatting>
  <conditionalFormatting sqref="AI34">
    <cfRule type="expression" dxfId="2587" priority="10585">
      <formula>IF(RIGHT(TEXT(AI34,"0.#"),1)=".",FALSE,TRUE)</formula>
    </cfRule>
    <cfRule type="expression" dxfId="2586" priority="10586">
      <formula>IF(RIGHT(TEXT(AI34,"0.#"),1)=".",TRUE,FALSE)</formula>
    </cfRule>
  </conditionalFormatting>
  <conditionalFormatting sqref="AI33">
    <cfRule type="expression" dxfId="2585" priority="10583">
      <formula>IF(RIGHT(TEXT(AI33,"0.#"),1)=".",FALSE,TRUE)</formula>
    </cfRule>
    <cfRule type="expression" dxfId="2584" priority="10584">
      <formula>IF(RIGHT(TEXT(AI33,"0.#"),1)=".",TRUE,FALSE)</formula>
    </cfRule>
  </conditionalFormatting>
  <conditionalFormatting sqref="AM33">
    <cfRule type="expression" dxfId="2583" priority="10581">
      <formula>IF(RIGHT(TEXT(AM33,"0.#"),1)=".",FALSE,TRUE)</formula>
    </cfRule>
    <cfRule type="expression" dxfId="2582" priority="10582">
      <formula>IF(RIGHT(TEXT(AM33,"0.#"),1)=".",TRUE,FALSE)</formula>
    </cfRule>
  </conditionalFormatting>
  <conditionalFormatting sqref="AM34">
    <cfRule type="expression" dxfId="2581" priority="10579">
      <formula>IF(RIGHT(TEXT(AM34,"0.#"),1)=".",FALSE,TRUE)</formula>
    </cfRule>
    <cfRule type="expression" dxfId="2580" priority="10580">
      <formula>IF(RIGHT(TEXT(AM34,"0.#"),1)=".",TRUE,FALSE)</formula>
    </cfRule>
  </conditionalFormatting>
  <conditionalFormatting sqref="AM35">
    <cfRule type="expression" dxfId="2579" priority="10577">
      <formula>IF(RIGHT(TEXT(AM35,"0.#"),1)=".",FALSE,TRUE)</formula>
    </cfRule>
    <cfRule type="expression" dxfId="2578" priority="10578">
      <formula>IF(RIGHT(TEXT(AM35,"0.#"),1)=".",TRUE,FALSE)</formula>
    </cfRule>
  </conditionalFormatting>
  <conditionalFormatting sqref="AE38">
    <cfRule type="expression" dxfId="2577" priority="10563">
      <formula>IF(RIGHT(TEXT(AE38,"0.#"),1)=".",FALSE,TRUE)</formula>
    </cfRule>
    <cfRule type="expression" dxfId="2576" priority="10564">
      <formula>IF(RIGHT(TEXT(AE38,"0.#"),1)=".",TRUE,FALSE)</formula>
    </cfRule>
  </conditionalFormatting>
  <conditionalFormatting sqref="AE39">
    <cfRule type="expression" dxfId="2575" priority="10561">
      <formula>IF(RIGHT(TEXT(AE39,"0.#"),1)=".",FALSE,TRUE)</formula>
    </cfRule>
    <cfRule type="expression" dxfId="2574" priority="10562">
      <formula>IF(RIGHT(TEXT(AE39,"0.#"),1)=".",TRUE,FALSE)</formula>
    </cfRule>
  </conditionalFormatting>
  <conditionalFormatting sqref="AI39">
    <cfRule type="expression" dxfId="2573" priority="10555">
      <formula>IF(RIGHT(TEXT(AI39,"0.#"),1)=".",FALSE,TRUE)</formula>
    </cfRule>
    <cfRule type="expression" dxfId="2572" priority="10556">
      <formula>IF(RIGHT(TEXT(AI39,"0.#"),1)=".",TRUE,FALSE)</formula>
    </cfRule>
  </conditionalFormatting>
  <conditionalFormatting sqref="AI38">
    <cfRule type="expression" dxfId="2571" priority="10553">
      <formula>IF(RIGHT(TEXT(AI38,"0.#"),1)=".",FALSE,TRUE)</formula>
    </cfRule>
    <cfRule type="expression" dxfId="2570" priority="10554">
      <formula>IF(RIGHT(TEXT(AI38,"0.#"),1)=".",TRUE,FALSE)</formula>
    </cfRule>
  </conditionalFormatting>
  <conditionalFormatting sqref="AM38">
    <cfRule type="expression" dxfId="2569" priority="10551">
      <formula>IF(RIGHT(TEXT(AM38,"0.#"),1)=".",FALSE,TRUE)</formula>
    </cfRule>
    <cfRule type="expression" dxfId="2568" priority="10552">
      <formula>IF(RIGHT(TEXT(AM38,"0.#"),1)=".",TRUE,FALSE)</formula>
    </cfRule>
  </conditionalFormatting>
  <conditionalFormatting sqref="AM39">
    <cfRule type="expression" dxfId="2567" priority="10549">
      <formula>IF(RIGHT(TEXT(AM39,"0.#"),1)=".",FALSE,TRUE)</formula>
    </cfRule>
    <cfRule type="expression" dxfId="2566" priority="10550">
      <formula>IF(RIGHT(TEXT(AM39,"0.#"),1)=".",TRUE,FALSE)</formula>
    </cfRule>
  </conditionalFormatting>
  <conditionalFormatting sqref="AM40">
    <cfRule type="expression" dxfId="2565" priority="10547">
      <formula>IF(RIGHT(TEXT(AM40,"0.#"),1)=".",FALSE,TRUE)</formula>
    </cfRule>
    <cfRule type="expression" dxfId="2564" priority="10548">
      <formula>IF(RIGHT(TEXT(AM40,"0.#"),1)=".",TRUE,FALSE)</formula>
    </cfRule>
  </conditionalFormatting>
  <conditionalFormatting sqref="AE43">
    <cfRule type="expression" dxfId="2563" priority="10533">
      <formula>IF(RIGHT(TEXT(AE43,"0.#"),1)=".",FALSE,TRUE)</formula>
    </cfRule>
    <cfRule type="expression" dxfId="2562" priority="10534">
      <formula>IF(RIGHT(TEXT(AE43,"0.#"),1)=".",TRUE,FALSE)</formula>
    </cfRule>
  </conditionalFormatting>
  <conditionalFormatting sqref="AE44">
    <cfRule type="expression" dxfId="2561" priority="10531">
      <formula>IF(RIGHT(TEXT(AE44,"0.#"),1)=".",FALSE,TRUE)</formula>
    </cfRule>
    <cfRule type="expression" dxfId="2560" priority="10532">
      <formula>IF(RIGHT(TEXT(AE44,"0.#"),1)=".",TRUE,FALSE)</formula>
    </cfRule>
  </conditionalFormatting>
  <conditionalFormatting sqref="AE45">
    <cfRule type="expression" dxfId="2559" priority="10529">
      <formula>IF(RIGHT(TEXT(AE45,"0.#"),1)=".",FALSE,TRUE)</formula>
    </cfRule>
    <cfRule type="expression" dxfId="2558" priority="10530">
      <formula>IF(RIGHT(TEXT(AE45,"0.#"),1)=".",TRUE,FALSE)</formula>
    </cfRule>
  </conditionalFormatting>
  <conditionalFormatting sqref="AI45">
    <cfRule type="expression" dxfId="2557" priority="10527">
      <formula>IF(RIGHT(TEXT(AI45,"0.#"),1)=".",FALSE,TRUE)</formula>
    </cfRule>
    <cfRule type="expression" dxfId="2556" priority="10528">
      <formula>IF(RIGHT(TEXT(AI45,"0.#"),1)=".",TRUE,FALSE)</formula>
    </cfRule>
  </conditionalFormatting>
  <conditionalFormatting sqref="AI44">
    <cfRule type="expression" dxfId="2555" priority="10525">
      <formula>IF(RIGHT(TEXT(AI44,"0.#"),1)=".",FALSE,TRUE)</formula>
    </cfRule>
    <cfRule type="expression" dxfId="2554" priority="10526">
      <formula>IF(RIGHT(TEXT(AI44,"0.#"),1)=".",TRUE,FALSE)</formula>
    </cfRule>
  </conditionalFormatting>
  <conditionalFormatting sqref="AI43">
    <cfRule type="expression" dxfId="2553" priority="10523">
      <formula>IF(RIGHT(TEXT(AI43,"0.#"),1)=".",FALSE,TRUE)</formula>
    </cfRule>
    <cfRule type="expression" dxfId="2552" priority="10524">
      <formula>IF(RIGHT(TEXT(AI43,"0.#"),1)=".",TRUE,FALSE)</formula>
    </cfRule>
  </conditionalFormatting>
  <conditionalFormatting sqref="AM43">
    <cfRule type="expression" dxfId="2551" priority="10521">
      <formula>IF(RIGHT(TEXT(AM43,"0.#"),1)=".",FALSE,TRUE)</formula>
    </cfRule>
    <cfRule type="expression" dxfId="2550" priority="10522">
      <formula>IF(RIGHT(TEXT(AM43,"0.#"),1)=".",TRUE,FALSE)</formula>
    </cfRule>
  </conditionalFormatting>
  <conditionalFormatting sqref="AM44">
    <cfRule type="expression" dxfId="2549" priority="10519">
      <formula>IF(RIGHT(TEXT(AM44,"0.#"),1)=".",FALSE,TRUE)</formula>
    </cfRule>
    <cfRule type="expression" dxfId="2548" priority="10520">
      <formula>IF(RIGHT(TEXT(AM44,"0.#"),1)=".",TRUE,FALSE)</formula>
    </cfRule>
  </conditionalFormatting>
  <conditionalFormatting sqref="AM45">
    <cfRule type="expression" dxfId="2547" priority="10517">
      <formula>IF(RIGHT(TEXT(AM45,"0.#"),1)=".",FALSE,TRUE)</formula>
    </cfRule>
    <cfRule type="expression" dxfId="2546" priority="10518">
      <formula>IF(RIGHT(TEXT(AM45,"0.#"),1)=".",TRUE,FALSE)</formula>
    </cfRule>
  </conditionalFormatting>
  <conditionalFormatting sqref="AE60">
    <cfRule type="expression" dxfId="2545" priority="10503">
      <formula>IF(RIGHT(TEXT(AE60,"0.#"),1)=".",FALSE,TRUE)</formula>
    </cfRule>
    <cfRule type="expression" dxfId="2544" priority="10504">
      <formula>IF(RIGHT(TEXT(AE60,"0.#"),1)=".",TRUE,FALSE)</formula>
    </cfRule>
  </conditionalFormatting>
  <conditionalFormatting sqref="AE61">
    <cfRule type="expression" dxfId="2543" priority="10501">
      <formula>IF(RIGHT(TEXT(AE61,"0.#"),1)=".",FALSE,TRUE)</formula>
    </cfRule>
    <cfRule type="expression" dxfId="2542" priority="10502">
      <formula>IF(RIGHT(TEXT(AE61,"0.#"),1)=".",TRUE,FALSE)</formula>
    </cfRule>
  </conditionalFormatting>
  <conditionalFormatting sqref="AE62">
    <cfRule type="expression" dxfId="2541" priority="10499">
      <formula>IF(RIGHT(TEXT(AE62,"0.#"),1)=".",FALSE,TRUE)</formula>
    </cfRule>
    <cfRule type="expression" dxfId="2540" priority="10500">
      <formula>IF(RIGHT(TEXT(AE62,"0.#"),1)=".",TRUE,FALSE)</formula>
    </cfRule>
  </conditionalFormatting>
  <conditionalFormatting sqref="AI62">
    <cfRule type="expression" dxfId="2539" priority="10497">
      <formula>IF(RIGHT(TEXT(AI62,"0.#"),1)=".",FALSE,TRUE)</formula>
    </cfRule>
    <cfRule type="expression" dxfId="2538" priority="10498">
      <formula>IF(RIGHT(TEXT(AI62,"0.#"),1)=".",TRUE,FALSE)</formula>
    </cfRule>
  </conditionalFormatting>
  <conditionalFormatting sqref="AI61">
    <cfRule type="expression" dxfId="2537" priority="10495">
      <formula>IF(RIGHT(TEXT(AI61,"0.#"),1)=".",FALSE,TRUE)</formula>
    </cfRule>
    <cfRule type="expression" dxfId="2536" priority="10496">
      <formula>IF(RIGHT(TEXT(AI61,"0.#"),1)=".",TRUE,FALSE)</formula>
    </cfRule>
  </conditionalFormatting>
  <conditionalFormatting sqref="AI60">
    <cfRule type="expression" dxfId="2535" priority="10493">
      <formula>IF(RIGHT(TEXT(AI60,"0.#"),1)=".",FALSE,TRUE)</formula>
    </cfRule>
    <cfRule type="expression" dxfId="2534" priority="10494">
      <formula>IF(RIGHT(TEXT(AI60,"0.#"),1)=".",TRUE,FALSE)</formula>
    </cfRule>
  </conditionalFormatting>
  <conditionalFormatting sqref="AM61">
    <cfRule type="expression" dxfId="2533" priority="10489">
      <formula>IF(RIGHT(TEXT(AM61,"0.#"),1)=".",FALSE,TRUE)</formula>
    </cfRule>
    <cfRule type="expression" dxfId="2532" priority="10490">
      <formula>IF(RIGHT(TEXT(AM61,"0.#"),1)=".",TRUE,FALSE)</formula>
    </cfRule>
  </conditionalFormatting>
  <conditionalFormatting sqref="AM62">
    <cfRule type="expression" dxfId="2531" priority="10487">
      <formula>IF(RIGHT(TEXT(AM62,"0.#"),1)=".",FALSE,TRUE)</formula>
    </cfRule>
    <cfRule type="expression" dxfId="2530" priority="10488">
      <formula>IF(RIGHT(TEXT(AM62,"0.#"),1)=".",TRUE,FALSE)</formula>
    </cfRule>
  </conditionalFormatting>
  <conditionalFormatting sqref="AE65">
    <cfRule type="expression" dxfId="2529" priority="10473">
      <formula>IF(RIGHT(TEXT(AE65,"0.#"),1)=".",FALSE,TRUE)</formula>
    </cfRule>
    <cfRule type="expression" dxfId="2528" priority="10474">
      <formula>IF(RIGHT(TEXT(AE65,"0.#"),1)=".",TRUE,FALSE)</formula>
    </cfRule>
  </conditionalFormatting>
  <conditionalFormatting sqref="AE66">
    <cfRule type="expression" dxfId="2527" priority="10471">
      <formula>IF(RIGHT(TEXT(AE66,"0.#"),1)=".",FALSE,TRUE)</formula>
    </cfRule>
    <cfRule type="expression" dxfId="2526" priority="10472">
      <formula>IF(RIGHT(TEXT(AE66,"0.#"),1)=".",TRUE,FALSE)</formula>
    </cfRule>
  </conditionalFormatting>
  <conditionalFormatting sqref="AE67">
    <cfRule type="expression" dxfId="2525" priority="10469">
      <formula>IF(RIGHT(TEXT(AE67,"0.#"),1)=".",FALSE,TRUE)</formula>
    </cfRule>
    <cfRule type="expression" dxfId="2524" priority="10470">
      <formula>IF(RIGHT(TEXT(AE67,"0.#"),1)=".",TRUE,FALSE)</formula>
    </cfRule>
  </conditionalFormatting>
  <conditionalFormatting sqref="AI67">
    <cfRule type="expression" dxfId="2523" priority="10467">
      <formula>IF(RIGHT(TEXT(AI67,"0.#"),1)=".",FALSE,TRUE)</formula>
    </cfRule>
    <cfRule type="expression" dxfId="2522" priority="10468">
      <formula>IF(RIGHT(TEXT(AI67,"0.#"),1)=".",TRUE,FALSE)</formula>
    </cfRule>
  </conditionalFormatting>
  <conditionalFormatting sqref="AI66">
    <cfRule type="expression" dxfId="2521" priority="10465">
      <formula>IF(RIGHT(TEXT(AI66,"0.#"),1)=".",FALSE,TRUE)</formula>
    </cfRule>
    <cfRule type="expression" dxfId="2520" priority="10466">
      <formula>IF(RIGHT(TEXT(AI66,"0.#"),1)=".",TRUE,FALSE)</formula>
    </cfRule>
  </conditionalFormatting>
  <conditionalFormatting sqref="AI65">
    <cfRule type="expression" dxfId="2519" priority="10463">
      <formula>IF(RIGHT(TEXT(AI65,"0.#"),1)=".",FALSE,TRUE)</formula>
    </cfRule>
    <cfRule type="expression" dxfId="2518" priority="10464">
      <formula>IF(RIGHT(TEXT(AI65,"0.#"),1)=".",TRUE,FALSE)</formula>
    </cfRule>
  </conditionalFormatting>
  <conditionalFormatting sqref="AM65">
    <cfRule type="expression" dxfId="2517" priority="10461">
      <formula>IF(RIGHT(TEXT(AM65,"0.#"),1)=".",FALSE,TRUE)</formula>
    </cfRule>
    <cfRule type="expression" dxfId="2516" priority="10462">
      <formula>IF(RIGHT(TEXT(AM65,"0.#"),1)=".",TRUE,FALSE)</formula>
    </cfRule>
  </conditionalFormatting>
  <conditionalFormatting sqref="AM66">
    <cfRule type="expression" dxfId="2515" priority="10459">
      <formula>IF(RIGHT(TEXT(AM66,"0.#"),1)=".",FALSE,TRUE)</formula>
    </cfRule>
    <cfRule type="expression" dxfId="2514" priority="10460">
      <formula>IF(RIGHT(TEXT(AM66,"0.#"),1)=".",TRUE,FALSE)</formula>
    </cfRule>
  </conditionalFormatting>
  <conditionalFormatting sqref="AM67">
    <cfRule type="expression" dxfId="2513" priority="10457">
      <formula>IF(RIGHT(TEXT(AM67,"0.#"),1)=".",FALSE,TRUE)</formula>
    </cfRule>
    <cfRule type="expression" dxfId="2512" priority="10458">
      <formula>IF(RIGHT(TEXT(AM67,"0.#"),1)=".",TRUE,FALSE)</formula>
    </cfRule>
  </conditionalFormatting>
  <conditionalFormatting sqref="AE70">
    <cfRule type="expression" dxfId="2511" priority="10443">
      <formula>IF(RIGHT(TEXT(AE70,"0.#"),1)=".",FALSE,TRUE)</formula>
    </cfRule>
    <cfRule type="expression" dxfId="2510" priority="10444">
      <formula>IF(RIGHT(TEXT(AE70,"0.#"),1)=".",TRUE,FALSE)</formula>
    </cfRule>
  </conditionalFormatting>
  <conditionalFormatting sqref="AE71">
    <cfRule type="expression" dxfId="2509" priority="10441">
      <formula>IF(RIGHT(TEXT(AE71,"0.#"),1)=".",FALSE,TRUE)</formula>
    </cfRule>
    <cfRule type="expression" dxfId="2508" priority="10442">
      <formula>IF(RIGHT(TEXT(AE71,"0.#"),1)=".",TRUE,FALSE)</formula>
    </cfRule>
  </conditionalFormatting>
  <conditionalFormatting sqref="AE72">
    <cfRule type="expression" dxfId="2507" priority="10439">
      <formula>IF(RIGHT(TEXT(AE72,"0.#"),1)=".",FALSE,TRUE)</formula>
    </cfRule>
    <cfRule type="expression" dxfId="2506" priority="10440">
      <formula>IF(RIGHT(TEXT(AE72,"0.#"),1)=".",TRUE,FALSE)</formula>
    </cfRule>
  </conditionalFormatting>
  <conditionalFormatting sqref="AI72">
    <cfRule type="expression" dxfId="2505" priority="10437">
      <formula>IF(RIGHT(TEXT(AI72,"0.#"),1)=".",FALSE,TRUE)</formula>
    </cfRule>
    <cfRule type="expression" dxfId="2504" priority="10438">
      <formula>IF(RIGHT(TEXT(AI72,"0.#"),1)=".",TRUE,FALSE)</formula>
    </cfRule>
  </conditionalFormatting>
  <conditionalFormatting sqref="AI71">
    <cfRule type="expression" dxfId="2503" priority="10435">
      <formula>IF(RIGHT(TEXT(AI71,"0.#"),1)=".",FALSE,TRUE)</formula>
    </cfRule>
    <cfRule type="expression" dxfId="2502" priority="10436">
      <formula>IF(RIGHT(TEXT(AI71,"0.#"),1)=".",TRUE,FALSE)</formula>
    </cfRule>
  </conditionalFormatting>
  <conditionalFormatting sqref="AI70">
    <cfRule type="expression" dxfId="2501" priority="10433">
      <formula>IF(RIGHT(TEXT(AI70,"0.#"),1)=".",FALSE,TRUE)</formula>
    </cfRule>
    <cfRule type="expression" dxfId="2500" priority="10434">
      <formula>IF(RIGHT(TEXT(AI70,"0.#"),1)=".",TRUE,FALSE)</formula>
    </cfRule>
  </conditionalFormatting>
  <conditionalFormatting sqref="AM70">
    <cfRule type="expression" dxfId="2499" priority="10431">
      <formula>IF(RIGHT(TEXT(AM70,"0.#"),1)=".",FALSE,TRUE)</formula>
    </cfRule>
    <cfRule type="expression" dxfId="2498" priority="10432">
      <formula>IF(RIGHT(TEXT(AM70,"0.#"),1)=".",TRUE,FALSE)</formula>
    </cfRule>
  </conditionalFormatting>
  <conditionalFormatting sqref="AM71">
    <cfRule type="expression" dxfId="2497" priority="10429">
      <formula>IF(RIGHT(TEXT(AM71,"0.#"),1)=".",FALSE,TRUE)</formula>
    </cfRule>
    <cfRule type="expression" dxfId="2496" priority="10430">
      <formula>IF(RIGHT(TEXT(AM71,"0.#"),1)=".",TRUE,FALSE)</formula>
    </cfRule>
  </conditionalFormatting>
  <conditionalFormatting sqref="AM72">
    <cfRule type="expression" dxfId="2495" priority="10427">
      <formula>IF(RIGHT(TEXT(AM72,"0.#"),1)=".",FALSE,TRUE)</formula>
    </cfRule>
    <cfRule type="expression" dxfId="2494" priority="10428">
      <formula>IF(RIGHT(TEXT(AM72,"0.#"),1)=".",TRUE,FALSE)</formula>
    </cfRule>
  </conditionalFormatting>
  <conditionalFormatting sqref="AI74">
    <cfRule type="expression" dxfId="2493" priority="10413">
      <formula>IF(RIGHT(TEXT(AI74,"0.#"),1)=".",FALSE,TRUE)</formula>
    </cfRule>
    <cfRule type="expression" dxfId="2492" priority="10414">
      <formula>IF(RIGHT(TEXT(AI74,"0.#"),1)=".",TRUE,FALSE)</formula>
    </cfRule>
  </conditionalFormatting>
  <conditionalFormatting sqref="AM74">
    <cfRule type="expression" dxfId="2491" priority="10411">
      <formula>IF(RIGHT(TEXT(AM74,"0.#"),1)=".",FALSE,TRUE)</formula>
    </cfRule>
    <cfRule type="expression" dxfId="2490" priority="10412">
      <formula>IF(RIGHT(TEXT(AM74,"0.#"),1)=".",TRUE,FALSE)</formula>
    </cfRule>
  </conditionalFormatting>
  <conditionalFormatting sqref="AE75">
    <cfRule type="expression" dxfId="2489" priority="10409">
      <formula>IF(RIGHT(TEXT(AE75,"0.#"),1)=".",FALSE,TRUE)</formula>
    </cfRule>
    <cfRule type="expression" dxfId="2488" priority="10410">
      <formula>IF(RIGHT(TEXT(AE75,"0.#"),1)=".",TRUE,FALSE)</formula>
    </cfRule>
  </conditionalFormatting>
  <conditionalFormatting sqref="AI75">
    <cfRule type="expression" dxfId="2487" priority="10407">
      <formula>IF(RIGHT(TEXT(AI75,"0.#"),1)=".",FALSE,TRUE)</formula>
    </cfRule>
    <cfRule type="expression" dxfId="2486" priority="10408">
      <formula>IF(RIGHT(TEXT(AI75,"0.#"),1)=".",TRUE,FALSE)</formula>
    </cfRule>
  </conditionalFormatting>
  <conditionalFormatting sqref="AM75">
    <cfRule type="expression" dxfId="2485" priority="10405">
      <formula>IF(RIGHT(TEXT(AM75,"0.#"),1)=".",FALSE,TRUE)</formula>
    </cfRule>
    <cfRule type="expression" dxfId="2484" priority="10406">
      <formula>IF(RIGHT(TEXT(AM75,"0.#"),1)=".",TRUE,FALSE)</formula>
    </cfRule>
  </conditionalFormatting>
  <conditionalFormatting sqref="AQ75">
    <cfRule type="expression" dxfId="2483" priority="10403">
      <formula>IF(RIGHT(TEXT(AQ75,"0.#"),1)=".",FALSE,TRUE)</formula>
    </cfRule>
    <cfRule type="expression" dxfId="2482" priority="10404">
      <formula>IF(RIGHT(TEXT(AQ75,"0.#"),1)=".",TRUE,FALSE)</formula>
    </cfRule>
  </conditionalFormatting>
  <conditionalFormatting sqref="AE77">
    <cfRule type="expression" dxfId="2481" priority="10401">
      <formula>IF(RIGHT(TEXT(AE77,"0.#"),1)=".",FALSE,TRUE)</formula>
    </cfRule>
    <cfRule type="expression" dxfId="2480" priority="10402">
      <formula>IF(RIGHT(TEXT(AE77,"0.#"),1)=".",TRUE,FALSE)</formula>
    </cfRule>
  </conditionalFormatting>
  <conditionalFormatting sqref="AI77">
    <cfRule type="expression" dxfId="2479" priority="10399">
      <formula>IF(RIGHT(TEXT(AI77,"0.#"),1)=".",FALSE,TRUE)</formula>
    </cfRule>
    <cfRule type="expression" dxfId="2478" priority="10400">
      <formula>IF(RIGHT(TEXT(AI77,"0.#"),1)=".",TRUE,FALSE)</formula>
    </cfRule>
  </conditionalFormatting>
  <conditionalFormatting sqref="AM77">
    <cfRule type="expression" dxfId="2477" priority="10397">
      <formula>IF(RIGHT(TEXT(AM77,"0.#"),1)=".",FALSE,TRUE)</formula>
    </cfRule>
    <cfRule type="expression" dxfId="2476" priority="10398">
      <formula>IF(RIGHT(TEXT(AM77,"0.#"),1)=".",TRUE,FALSE)</formula>
    </cfRule>
  </conditionalFormatting>
  <conditionalFormatting sqref="AE78">
    <cfRule type="expression" dxfId="2475" priority="10395">
      <formula>IF(RIGHT(TEXT(AE78,"0.#"),1)=".",FALSE,TRUE)</formula>
    </cfRule>
    <cfRule type="expression" dxfId="2474" priority="10396">
      <formula>IF(RIGHT(TEXT(AE78,"0.#"),1)=".",TRUE,FALSE)</formula>
    </cfRule>
  </conditionalFormatting>
  <conditionalFormatting sqref="AI78">
    <cfRule type="expression" dxfId="2473" priority="10393">
      <formula>IF(RIGHT(TEXT(AI78,"0.#"),1)=".",FALSE,TRUE)</formula>
    </cfRule>
    <cfRule type="expression" dxfId="2472" priority="10394">
      <formula>IF(RIGHT(TEXT(AI78,"0.#"),1)=".",TRUE,FALSE)</formula>
    </cfRule>
  </conditionalFormatting>
  <conditionalFormatting sqref="AM78">
    <cfRule type="expression" dxfId="2471" priority="10391">
      <formula>IF(RIGHT(TEXT(AM78,"0.#"),1)=".",FALSE,TRUE)</formula>
    </cfRule>
    <cfRule type="expression" dxfId="2470" priority="10392">
      <formula>IF(RIGHT(TEXT(AM78,"0.#"),1)=".",TRUE,FALSE)</formula>
    </cfRule>
  </conditionalFormatting>
  <conditionalFormatting sqref="AE80">
    <cfRule type="expression" dxfId="2469" priority="10387">
      <formula>IF(RIGHT(TEXT(AE80,"0.#"),1)=".",FALSE,TRUE)</formula>
    </cfRule>
    <cfRule type="expression" dxfId="2468" priority="10388">
      <formula>IF(RIGHT(TEXT(AE80,"0.#"),1)=".",TRUE,FALSE)</formula>
    </cfRule>
  </conditionalFormatting>
  <conditionalFormatting sqref="AI80">
    <cfRule type="expression" dxfId="2467" priority="10385">
      <formula>IF(RIGHT(TEXT(AI80,"0.#"),1)=".",FALSE,TRUE)</formula>
    </cfRule>
    <cfRule type="expression" dxfId="2466" priority="10386">
      <formula>IF(RIGHT(TEXT(AI80,"0.#"),1)=".",TRUE,FALSE)</formula>
    </cfRule>
  </conditionalFormatting>
  <conditionalFormatting sqref="AM80">
    <cfRule type="expression" dxfId="2465" priority="10383">
      <formula>IF(RIGHT(TEXT(AM80,"0.#"),1)=".",FALSE,TRUE)</formula>
    </cfRule>
    <cfRule type="expression" dxfId="2464" priority="10384">
      <formula>IF(RIGHT(TEXT(AM80,"0.#"),1)=".",TRUE,FALSE)</formula>
    </cfRule>
  </conditionalFormatting>
  <conditionalFormatting sqref="AE81">
    <cfRule type="expression" dxfId="2463" priority="10381">
      <formula>IF(RIGHT(TEXT(AE81,"0.#"),1)=".",FALSE,TRUE)</formula>
    </cfRule>
    <cfRule type="expression" dxfId="2462" priority="10382">
      <formula>IF(RIGHT(TEXT(AE81,"0.#"),1)=".",TRUE,FALSE)</formula>
    </cfRule>
  </conditionalFormatting>
  <conditionalFormatting sqref="AI81">
    <cfRule type="expression" dxfId="2461" priority="10379">
      <formula>IF(RIGHT(TEXT(AI81,"0.#"),1)=".",FALSE,TRUE)</formula>
    </cfRule>
    <cfRule type="expression" dxfId="2460" priority="10380">
      <formula>IF(RIGHT(TEXT(AI81,"0.#"),1)=".",TRUE,FALSE)</formula>
    </cfRule>
  </conditionalFormatting>
  <conditionalFormatting sqref="AM81">
    <cfRule type="expression" dxfId="2459" priority="10377">
      <formula>IF(RIGHT(TEXT(AM81,"0.#"),1)=".",FALSE,TRUE)</formula>
    </cfRule>
    <cfRule type="expression" dxfId="2458" priority="10378">
      <formula>IF(RIGHT(TEXT(AM81,"0.#"),1)=".",TRUE,FALSE)</formula>
    </cfRule>
  </conditionalFormatting>
  <conditionalFormatting sqref="AE83">
    <cfRule type="expression" dxfId="2457" priority="10373">
      <formula>IF(RIGHT(TEXT(AE83,"0.#"),1)=".",FALSE,TRUE)</formula>
    </cfRule>
    <cfRule type="expression" dxfId="2456" priority="10374">
      <formula>IF(RIGHT(TEXT(AE83,"0.#"),1)=".",TRUE,FALSE)</formula>
    </cfRule>
  </conditionalFormatting>
  <conditionalFormatting sqref="AI83">
    <cfRule type="expression" dxfId="2455" priority="10371">
      <formula>IF(RIGHT(TEXT(AI83,"0.#"),1)=".",FALSE,TRUE)</formula>
    </cfRule>
    <cfRule type="expression" dxfId="2454" priority="10372">
      <formula>IF(RIGHT(TEXT(AI83,"0.#"),1)=".",TRUE,FALSE)</formula>
    </cfRule>
  </conditionalFormatting>
  <conditionalFormatting sqref="AM83">
    <cfRule type="expression" dxfId="2453" priority="10369">
      <formula>IF(RIGHT(TEXT(AM83,"0.#"),1)=".",FALSE,TRUE)</formula>
    </cfRule>
    <cfRule type="expression" dxfId="2452" priority="10370">
      <formula>IF(RIGHT(TEXT(AM83,"0.#"),1)=".",TRUE,FALSE)</formula>
    </cfRule>
  </conditionalFormatting>
  <conditionalFormatting sqref="AE84">
    <cfRule type="expression" dxfId="2451" priority="10367">
      <formula>IF(RIGHT(TEXT(AE84,"0.#"),1)=".",FALSE,TRUE)</formula>
    </cfRule>
    <cfRule type="expression" dxfId="2450" priority="10368">
      <formula>IF(RIGHT(TEXT(AE84,"0.#"),1)=".",TRUE,FALSE)</formula>
    </cfRule>
  </conditionalFormatting>
  <conditionalFormatting sqref="AI84">
    <cfRule type="expression" dxfId="2449" priority="10365">
      <formula>IF(RIGHT(TEXT(AI84,"0.#"),1)=".",FALSE,TRUE)</formula>
    </cfRule>
    <cfRule type="expression" dxfId="2448" priority="10366">
      <formula>IF(RIGHT(TEXT(AI84,"0.#"),1)=".",TRUE,FALSE)</formula>
    </cfRule>
  </conditionalFormatting>
  <conditionalFormatting sqref="AM84">
    <cfRule type="expression" dxfId="2447" priority="10363">
      <formula>IF(RIGHT(TEXT(AM84,"0.#"),1)=".",FALSE,TRUE)</formula>
    </cfRule>
    <cfRule type="expression" dxfId="2446" priority="10364">
      <formula>IF(RIGHT(TEXT(AM84,"0.#"),1)=".",TRUE,FALSE)</formula>
    </cfRule>
  </conditionalFormatting>
  <conditionalFormatting sqref="AE86">
    <cfRule type="expression" dxfId="2445" priority="10359">
      <formula>IF(RIGHT(TEXT(AE86,"0.#"),1)=".",FALSE,TRUE)</formula>
    </cfRule>
    <cfRule type="expression" dxfId="2444" priority="10360">
      <formula>IF(RIGHT(TEXT(AE86,"0.#"),1)=".",TRUE,FALSE)</formula>
    </cfRule>
  </conditionalFormatting>
  <conditionalFormatting sqref="AI86">
    <cfRule type="expression" dxfId="2443" priority="10357">
      <formula>IF(RIGHT(TEXT(AI86,"0.#"),1)=".",FALSE,TRUE)</formula>
    </cfRule>
    <cfRule type="expression" dxfId="2442" priority="10358">
      <formula>IF(RIGHT(TEXT(AI86,"0.#"),1)=".",TRUE,FALSE)</formula>
    </cfRule>
  </conditionalFormatting>
  <conditionalFormatting sqref="AM86">
    <cfRule type="expression" dxfId="2441" priority="10355">
      <formula>IF(RIGHT(TEXT(AM86,"0.#"),1)=".",FALSE,TRUE)</formula>
    </cfRule>
    <cfRule type="expression" dxfId="2440" priority="10356">
      <formula>IF(RIGHT(TEXT(AM86,"0.#"),1)=".",TRUE,FALSE)</formula>
    </cfRule>
  </conditionalFormatting>
  <conditionalFormatting sqref="AE87">
    <cfRule type="expression" dxfId="2439" priority="10353">
      <formula>IF(RIGHT(TEXT(AE87,"0.#"),1)=".",FALSE,TRUE)</formula>
    </cfRule>
    <cfRule type="expression" dxfId="2438" priority="10354">
      <formula>IF(RIGHT(TEXT(AE87,"0.#"),1)=".",TRUE,FALSE)</formula>
    </cfRule>
  </conditionalFormatting>
  <conditionalFormatting sqref="AI87">
    <cfRule type="expression" dxfId="2437" priority="10351">
      <formula>IF(RIGHT(TEXT(AI87,"0.#"),1)=".",FALSE,TRUE)</formula>
    </cfRule>
    <cfRule type="expression" dxfId="2436" priority="10352">
      <formula>IF(RIGHT(TEXT(AI87,"0.#"),1)=".",TRUE,FALSE)</formula>
    </cfRule>
  </conditionalFormatting>
  <conditionalFormatting sqref="AM87">
    <cfRule type="expression" dxfId="2435" priority="10349">
      <formula>IF(RIGHT(TEXT(AM87,"0.#"),1)=".",FALSE,TRUE)</formula>
    </cfRule>
    <cfRule type="expression" dxfId="2434" priority="10350">
      <formula>IF(RIGHT(TEXT(AM87,"0.#"),1)=".",TRUE,FALSE)</formula>
    </cfRule>
  </conditionalFormatting>
  <conditionalFormatting sqref="AE89 AQ89">
    <cfRule type="expression" dxfId="2433" priority="10345">
      <formula>IF(RIGHT(TEXT(AE89,"0.#"),1)=".",FALSE,TRUE)</formula>
    </cfRule>
    <cfRule type="expression" dxfId="2432" priority="10346">
      <formula>IF(RIGHT(TEXT(AE89,"0.#"),1)=".",TRUE,FALSE)</formula>
    </cfRule>
  </conditionalFormatting>
  <conditionalFormatting sqref="AI89">
    <cfRule type="expression" dxfId="2431" priority="10343">
      <formula>IF(RIGHT(TEXT(AI89,"0.#"),1)=".",FALSE,TRUE)</formula>
    </cfRule>
    <cfRule type="expression" dxfId="2430" priority="10344">
      <formula>IF(RIGHT(TEXT(AI89,"0.#"),1)=".",TRUE,FALSE)</formula>
    </cfRule>
  </conditionalFormatting>
  <conditionalFormatting sqref="AM89">
    <cfRule type="expression" dxfId="2429" priority="10341">
      <formula>IF(RIGHT(TEXT(AM89,"0.#"),1)=".",FALSE,TRUE)</formula>
    </cfRule>
    <cfRule type="expression" dxfId="2428" priority="10342">
      <formula>IF(RIGHT(TEXT(AM89,"0.#"),1)=".",TRUE,FALSE)</formula>
    </cfRule>
  </conditionalFormatting>
  <conditionalFormatting sqref="AE90 AM90">
    <cfRule type="expression" dxfId="2427" priority="10339">
      <formula>IF(RIGHT(TEXT(AE90,"0.#"),1)=".",FALSE,TRUE)</formula>
    </cfRule>
    <cfRule type="expression" dxfId="2426" priority="10340">
      <formula>IF(RIGHT(TEXT(AE90,"0.#"),1)=".",TRUE,FALSE)</formula>
    </cfRule>
  </conditionalFormatting>
  <conditionalFormatting sqref="AI90">
    <cfRule type="expression" dxfId="2425" priority="10337">
      <formula>IF(RIGHT(TEXT(AI90,"0.#"),1)=".",FALSE,TRUE)</formula>
    </cfRule>
    <cfRule type="expression" dxfId="2424" priority="10338">
      <formula>IF(RIGHT(TEXT(AI90,"0.#"),1)=".",TRUE,FALSE)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cfRule type="expression" dxfId="2389" priority="10275">
      <formula>IF(RIGHT(TEXT(AE48,"0.#"),1)=".",FALSE,TRUE)</formula>
    </cfRule>
    <cfRule type="expression" dxfId="2388" priority="10276">
      <formula>IF(RIGHT(TEXT(AE48,"0.#"),1)=".",TRUE,FALSE)</formula>
    </cfRule>
  </conditionalFormatting>
  <conditionalFormatting sqref="AE49">
    <cfRule type="expression" dxfId="2387" priority="10273">
      <formula>IF(RIGHT(TEXT(AE49,"0.#"),1)=".",FALSE,TRUE)</formula>
    </cfRule>
    <cfRule type="expression" dxfId="2386" priority="10274">
      <formula>IF(RIGHT(TEXT(AE49,"0.#"),1)=".",TRUE,FALSE)</formula>
    </cfRule>
  </conditionalFormatting>
  <conditionalFormatting sqref="AE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AE116 AI115:AI116 AM115:AM116 AQ115:AQ116 AU115:AU116">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E29:AE30">
    <cfRule type="expression" dxfId="703" priority="3">
      <formula>IF(RIGHT(TEXT(AE29,"0.#"),1)=".",FALSE,TRUE)</formula>
    </cfRule>
    <cfRule type="expression" dxfId="702" priority="4">
      <formula>IF(RIGHT(TEXT(AE29,"0.#"),1)=".",TRUE,FALSE)</formula>
    </cfRule>
  </conditionalFormatting>
  <conditionalFormatting sqref="AI28:AI30">
    <cfRule type="expression" dxfId="701" priority="1">
      <formula>IF(RIGHT(TEXT(AI28,"0.#"),1)=".",FALSE,TRUE)</formula>
    </cfRule>
    <cfRule type="expression" dxfId="700" priority="2">
      <formula>IF(RIGHT(TEXT(AI28,"0.#"),1)=".",TRUE,FALSE)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rowBreaks count="3" manualBreakCount="3">
    <brk id="110" max="49" man="1"/>
    <brk id="711"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F1" zoomScaleNormal="100" workbookViewId="0">
      <selection activeCell="F26" sqref="F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521</v>
      </c>
      <c r="M6" s="13" t="str">
        <f t="shared" si="2"/>
        <v>公共事業</v>
      </c>
      <c r="N6" s="13" t="str">
        <f t="shared" si="6"/>
        <v>公共事業</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521</v>
      </c>
      <c r="C10" s="13" t="str">
        <f t="shared" si="0"/>
        <v>国土強靱化施策</v>
      </c>
      <c r="D10" s="13" t="str">
        <f t="shared" si="8"/>
        <v>国土強靱化施策</v>
      </c>
      <c r="F10" s="18" t="s">
        <v>244</v>
      </c>
      <c r="G10" s="17"/>
      <c r="H10" s="13" t="str">
        <f t="shared" si="1"/>
        <v/>
      </c>
      <c r="I10" s="13" t="str">
        <f t="shared" si="5"/>
        <v>一般会計</v>
      </c>
      <c r="K10" s="14" t="s">
        <v>515</v>
      </c>
      <c r="L10" s="15"/>
      <c r="M10" s="13" t="str">
        <f t="shared" si="2"/>
        <v/>
      </c>
      <c r="N10" s="13" t="str">
        <f t="shared" si="6"/>
        <v>公共事業</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0"/>
      <c r="Z2" s="700"/>
      <c r="AA2" s="701"/>
      <c r="AB2" s="874" t="s">
        <v>12</v>
      </c>
      <c r="AC2" s="875"/>
      <c r="AD2" s="876"/>
      <c r="AE2" s="613" t="s">
        <v>372</v>
      </c>
      <c r="AF2" s="613"/>
      <c r="AG2" s="613"/>
      <c r="AH2" s="613"/>
      <c r="AI2" s="613" t="s">
        <v>373</v>
      </c>
      <c r="AJ2" s="613"/>
      <c r="AK2" s="613"/>
      <c r="AL2" s="613"/>
      <c r="AM2" s="613" t="s">
        <v>374</v>
      </c>
      <c r="AN2" s="613"/>
      <c r="AO2" s="613"/>
      <c r="AP2" s="286"/>
      <c r="AQ2" s="146" t="s">
        <v>370</v>
      </c>
      <c r="AR2" s="149"/>
      <c r="AS2" s="149"/>
      <c r="AT2" s="150"/>
      <c r="AU2" s="801" t="s">
        <v>262</v>
      </c>
      <c r="AV2" s="801"/>
      <c r="AW2" s="801"/>
      <c r="AX2" s="802"/>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1"/>
      <c r="Z3" s="872"/>
      <c r="AA3" s="873"/>
      <c r="AB3" s="877"/>
      <c r="AC3" s="878"/>
      <c r="AD3" s="879"/>
      <c r="AE3" s="614"/>
      <c r="AF3" s="614"/>
      <c r="AG3" s="614"/>
      <c r="AH3" s="614"/>
      <c r="AI3" s="614"/>
      <c r="AJ3" s="614"/>
      <c r="AK3" s="614"/>
      <c r="AL3" s="614"/>
      <c r="AM3" s="614"/>
      <c r="AN3" s="614"/>
      <c r="AO3" s="614"/>
      <c r="AP3" s="289"/>
      <c r="AQ3" s="412"/>
      <c r="AR3" s="275"/>
      <c r="AS3" s="152" t="s">
        <v>371</v>
      </c>
      <c r="AT3" s="153"/>
      <c r="AU3" s="275"/>
      <c r="AV3" s="275"/>
      <c r="AW3" s="273" t="s">
        <v>313</v>
      </c>
      <c r="AX3" s="274"/>
    </row>
    <row r="4" spans="1:50" ht="22.5" customHeight="1" x14ac:dyDescent="0.15">
      <c r="A4" s="279"/>
      <c r="B4" s="277"/>
      <c r="C4" s="277"/>
      <c r="D4" s="277"/>
      <c r="E4" s="277"/>
      <c r="F4" s="278"/>
      <c r="G4" s="399"/>
      <c r="H4" s="880"/>
      <c r="I4" s="880"/>
      <c r="J4" s="880"/>
      <c r="K4" s="880"/>
      <c r="L4" s="880"/>
      <c r="M4" s="880"/>
      <c r="N4" s="880"/>
      <c r="O4" s="881"/>
      <c r="P4" s="111"/>
      <c r="Q4" s="888"/>
      <c r="R4" s="888"/>
      <c r="S4" s="888"/>
      <c r="T4" s="888"/>
      <c r="U4" s="888"/>
      <c r="V4" s="888"/>
      <c r="W4" s="888"/>
      <c r="X4" s="889"/>
      <c r="Y4" s="898" t="s">
        <v>14</v>
      </c>
      <c r="Z4" s="899"/>
      <c r="AA4" s="900"/>
      <c r="AB4" s="325"/>
      <c r="AC4" s="902"/>
      <c r="AD4" s="902"/>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2"/>
      <c r="H5" s="883"/>
      <c r="I5" s="883"/>
      <c r="J5" s="883"/>
      <c r="K5" s="883"/>
      <c r="L5" s="883"/>
      <c r="M5" s="883"/>
      <c r="N5" s="883"/>
      <c r="O5" s="884"/>
      <c r="P5" s="890"/>
      <c r="Q5" s="890"/>
      <c r="R5" s="890"/>
      <c r="S5" s="890"/>
      <c r="T5" s="890"/>
      <c r="U5" s="890"/>
      <c r="V5" s="890"/>
      <c r="W5" s="890"/>
      <c r="X5" s="891"/>
      <c r="Y5" s="262" t="s">
        <v>61</v>
      </c>
      <c r="Z5" s="895"/>
      <c r="AA5" s="896"/>
      <c r="AB5" s="370"/>
      <c r="AC5" s="901"/>
      <c r="AD5" s="901"/>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5"/>
      <c r="H6" s="886"/>
      <c r="I6" s="886"/>
      <c r="J6" s="886"/>
      <c r="K6" s="886"/>
      <c r="L6" s="886"/>
      <c r="M6" s="886"/>
      <c r="N6" s="886"/>
      <c r="O6" s="887"/>
      <c r="P6" s="892"/>
      <c r="Q6" s="892"/>
      <c r="R6" s="892"/>
      <c r="S6" s="892"/>
      <c r="T6" s="892"/>
      <c r="U6" s="892"/>
      <c r="V6" s="892"/>
      <c r="W6" s="892"/>
      <c r="X6" s="893"/>
      <c r="Y6" s="894" t="s">
        <v>15</v>
      </c>
      <c r="Z6" s="895"/>
      <c r="AA6" s="896"/>
      <c r="AB6" s="379" t="s">
        <v>315</v>
      </c>
      <c r="AC6" s="897"/>
      <c r="AD6" s="897"/>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0"/>
      <c r="Z7" s="700"/>
      <c r="AA7" s="701"/>
      <c r="AB7" s="874" t="s">
        <v>12</v>
      </c>
      <c r="AC7" s="875"/>
      <c r="AD7" s="876"/>
      <c r="AE7" s="613" t="s">
        <v>372</v>
      </c>
      <c r="AF7" s="613"/>
      <c r="AG7" s="613"/>
      <c r="AH7" s="613"/>
      <c r="AI7" s="613" t="s">
        <v>373</v>
      </c>
      <c r="AJ7" s="613"/>
      <c r="AK7" s="613"/>
      <c r="AL7" s="613"/>
      <c r="AM7" s="613" t="s">
        <v>374</v>
      </c>
      <c r="AN7" s="613"/>
      <c r="AO7" s="613"/>
      <c r="AP7" s="286"/>
      <c r="AQ7" s="146" t="s">
        <v>370</v>
      </c>
      <c r="AR7" s="149"/>
      <c r="AS7" s="149"/>
      <c r="AT7" s="150"/>
      <c r="AU7" s="801" t="s">
        <v>262</v>
      </c>
      <c r="AV7" s="801"/>
      <c r="AW7" s="801"/>
      <c r="AX7" s="802"/>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1"/>
      <c r="Z8" s="872"/>
      <c r="AA8" s="873"/>
      <c r="AB8" s="877"/>
      <c r="AC8" s="878"/>
      <c r="AD8" s="879"/>
      <c r="AE8" s="614"/>
      <c r="AF8" s="614"/>
      <c r="AG8" s="614"/>
      <c r="AH8" s="614"/>
      <c r="AI8" s="614"/>
      <c r="AJ8" s="614"/>
      <c r="AK8" s="614"/>
      <c r="AL8" s="614"/>
      <c r="AM8" s="614"/>
      <c r="AN8" s="614"/>
      <c r="AO8" s="614"/>
      <c r="AP8" s="289"/>
      <c r="AQ8" s="412"/>
      <c r="AR8" s="275"/>
      <c r="AS8" s="152" t="s">
        <v>371</v>
      </c>
      <c r="AT8" s="153"/>
      <c r="AU8" s="275"/>
      <c r="AV8" s="275"/>
      <c r="AW8" s="273" t="s">
        <v>313</v>
      </c>
      <c r="AX8" s="274"/>
    </row>
    <row r="9" spans="1:50" ht="22.5" customHeight="1" x14ac:dyDescent="0.15">
      <c r="A9" s="279"/>
      <c r="B9" s="277"/>
      <c r="C9" s="277"/>
      <c r="D9" s="277"/>
      <c r="E9" s="277"/>
      <c r="F9" s="278"/>
      <c r="G9" s="399"/>
      <c r="H9" s="880"/>
      <c r="I9" s="880"/>
      <c r="J9" s="880"/>
      <c r="K9" s="880"/>
      <c r="L9" s="880"/>
      <c r="M9" s="880"/>
      <c r="N9" s="880"/>
      <c r="O9" s="881"/>
      <c r="P9" s="111"/>
      <c r="Q9" s="888"/>
      <c r="R9" s="888"/>
      <c r="S9" s="888"/>
      <c r="T9" s="888"/>
      <c r="U9" s="888"/>
      <c r="V9" s="888"/>
      <c r="W9" s="888"/>
      <c r="X9" s="889"/>
      <c r="Y9" s="898" t="s">
        <v>14</v>
      </c>
      <c r="Z9" s="899"/>
      <c r="AA9" s="900"/>
      <c r="AB9" s="325"/>
      <c r="AC9" s="902"/>
      <c r="AD9" s="902"/>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2"/>
      <c r="H10" s="883"/>
      <c r="I10" s="883"/>
      <c r="J10" s="883"/>
      <c r="K10" s="883"/>
      <c r="L10" s="883"/>
      <c r="M10" s="883"/>
      <c r="N10" s="883"/>
      <c r="O10" s="884"/>
      <c r="P10" s="890"/>
      <c r="Q10" s="890"/>
      <c r="R10" s="890"/>
      <c r="S10" s="890"/>
      <c r="T10" s="890"/>
      <c r="U10" s="890"/>
      <c r="V10" s="890"/>
      <c r="W10" s="890"/>
      <c r="X10" s="891"/>
      <c r="Y10" s="262" t="s">
        <v>61</v>
      </c>
      <c r="Z10" s="895"/>
      <c r="AA10" s="896"/>
      <c r="AB10" s="370"/>
      <c r="AC10" s="901"/>
      <c r="AD10" s="901"/>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5"/>
      <c r="H11" s="886"/>
      <c r="I11" s="886"/>
      <c r="J11" s="886"/>
      <c r="K11" s="886"/>
      <c r="L11" s="886"/>
      <c r="M11" s="886"/>
      <c r="N11" s="886"/>
      <c r="O11" s="887"/>
      <c r="P11" s="892"/>
      <c r="Q11" s="892"/>
      <c r="R11" s="892"/>
      <c r="S11" s="892"/>
      <c r="T11" s="892"/>
      <c r="U11" s="892"/>
      <c r="V11" s="892"/>
      <c r="W11" s="892"/>
      <c r="X11" s="893"/>
      <c r="Y11" s="894" t="s">
        <v>15</v>
      </c>
      <c r="Z11" s="895"/>
      <c r="AA11" s="896"/>
      <c r="AB11" s="379" t="s">
        <v>315</v>
      </c>
      <c r="AC11" s="897"/>
      <c r="AD11" s="897"/>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0"/>
      <c r="Z12" s="700"/>
      <c r="AA12" s="701"/>
      <c r="AB12" s="874" t="s">
        <v>12</v>
      </c>
      <c r="AC12" s="875"/>
      <c r="AD12" s="876"/>
      <c r="AE12" s="613" t="s">
        <v>372</v>
      </c>
      <c r="AF12" s="613"/>
      <c r="AG12" s="613"/>
      <c r="AH12" s="613"/>
      <c r="AI12" s="613" t="s">
        <v>373</v>
      </c>
      <c r="AJ12" s="613"/>
      <c r="AK12" s="613"/>
      <c r="AL12" s="613"/>
      <c r="AM12" s="613" t="s">
        <v>374</v>
      </c>
      <c r="AN12" s="613"/>
      <c r="AO12" s="613"/>
      <c r="AP12" s="286"/>
      <c r="AQ12" s="146" t="s">
        <v>370</v>
      </c>
      <c r="AR12" s="149"/>
      <c r="AS12" s="149"/>
      <c r="AT12" s="150"/>
      <c r="AU12" s="801" t="s">
        <v>262</v>
      </c>
      <c r="AV12" s="801"/>
      <c r="AW12" s="801"/>
      <c r="AX12" s="802"/>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1"/>
      <c r="Z13" s="872"/>
      <c r="AA13" s="873"/>
      <c r="AB13" s="877"/>
      <c r="AC13" s="878"/>
      <c r="AD13" s="879"/>
      <c r="AE13" s="614"/>
      <c r="AF13" s="614"/>
      <c r="AG13" s="614"/>
      <c r="AH13" s="614"/>
      <c r="AI13" s="614"/>
      <c r="AJ13" s="614"/>
      <c r="AK13" s="614"/>
      <c r="AL13" s="614"/>
      <c r="AM13" s="614"/>
      <c r="AN13" s="614"/>
      <c r="AO13" s="614"/>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0"/>
      <c r="I14" s="880"/>
      <c r="J14" s="880"/>
      <c r="K14" s="880"/>
      <c r="L14" s="880"/>
      <c r="M14" s="880"/>
      <c r="N14" s="880"/>
      <c r="O14" s="881"/>
      <c r="P14" s="111"/>
      <c r="Q14" s="888"/>
      <c r="R14" s="888"/>
      <c r="S14" s="888"/>
      <c r="T14" s="888"/>
      <c r="U14" s="888"/>
      <c r="V14" s="888"/>
      <c r="W14" s="888"/>
      <c r="X14" s="889"/>
      <c r="Y14" s="898" t="s">
        <v>14</v>
      </c>
      <c r="Z14" s="899"/>
      <c r="AA14" s="900"/>
      <c r="AB14" s="325"/>
      <c r="AC14" s="902"/>
      <c r="AD14" s="902"/>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2"/>
      <c r="H15" s="883"/>
      <c r="I15" s="883"/>
      <c r="J15" s="883"/>
      <c r="K15" s="883"/>
      <c r="L15" s="883"/>
      <c r="M15" s="883"/>
      <c r="N15" s="883"/>
      <c r="O15" s="884"/>
      <c r="P15" s="890"/>
      <c r="Q15" s="890"/>
      <c r="R15" s="890"/>
      <c r="S15" s="890"/>
      <c r="T15" s="890"/>
      <c r="U15" s="890"/>
      <c r="V15" s="890"/>
      <c r="W15" s="890"/>
      <c r="X15" s="891"/>
      <c r="Y15" s="262" t="s">
        <v>61</v>
      </c>
      <c r="Z15" s="895"/>
      <c r="AA15" s="896"/>
      <c r="AB15" s="370"/>
      <c r="AC15" s="901"/>
      <c r="AD15" s="901"/>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5"/>
      <c r="H16" s="886"/>
      <c r="I16" s="886"/>
      <c r="J16" s="886"/>
      <c r="K16" s="886"/>
      <c r="L16" s="886"/>
      <c r="M16" s="886"/>
      <c r="N16" s="886"/>
      <c r="O16" s="887"/>
      <c r="P16" s="892"/>
      <c r="Q16" s="892"/>
      <c r="R16" s="892"/>
      <c r="S16" s="892"/>
      <c r="T16" s="892"/>
      <c r="U16" s="892"/>
      <c r="V16" s="892"/>
      <c r="W16" s="892"/>
      <c r="X16" s="893"/>
      <c r="Y16" s="894" t="s">
        <v>15</v>
      </c>
      <c r="Z16" s="895"/>
      <c r="AA16" s="896"/>
      <c r="AB16" s="379" t="s">
        <v>315</v>
      </c>
      <c r="AC16" s="897"/>
      <c r="AD16" s="897"/>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0"/>
      <c r="Z17" s="700"/>
      <c r="AA17" s="701"/>
      <c r="AB17" s="874" t="s">
        <v>12</v>
      </c>
      <c r="AC17" s="875"/>
      <c r="AD17" s="876"/>
      <c r="AE17" s="613" t="s">
        <v>372</v>
      </c>
      <c r="AF17" s="613"/>
      <c r="AG17" s="613"/>
      <c r="AH17" s="613"/>
      <c r="AI17" s="613" t="s">
        <v>373</v>
      </c>
      <c r="AJ17" s="613"/>
      <c r="AK17" s="613"/>
      <c r="AL17" s="613"/>
      <c r="AM17" s="613" t="s">
        <v>374</v>
      </c>
      <c r="AN17" s="613"/>
      <c r="AO17" s="613"/>
      <c r="AP17" s="286"/>
      <c r="AQ17" s="146" t="s">
        <v>370</v>
      </c>
      <c r="AR17" s="149"/>
      <c r="AS17" s="149"/>
      <c r="AT17" s="150"/>
      <c r="AU17" s="801" t="s">
        <v>262</v>
      </c>
      <c r="AV17" s="801"/>
      <c r="AW17" s="801"/>
      <c r="AX17" s="802"/>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1"/>
      <c r="Z18" s="872"/>
      <c r="AA18" s="873"/>
      <c r="AB18" s="877"/>
      <c r="AC18" s="878"/>
      <c r="AD18" s="879"/>
      <c r="AE18" s="614"/>
      <c r="AF18" s="614"/>
      <c r="AG18" s="614"/>
      <c r="AH18" s="614"/>
      <c r="AI18" s="614"/>
      <c r="AJ18" s="614"/>
      <c r="AK18" s="614"/>
      <c r="AL18" s="614"/>
      <c r="AM18" s="614"/>
      <c r="AN18" s="614"/>
      <c r="AO18" s="614"/>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0"/>
      <c r="I19" s="880"/>
      <c r="J19" s="880"/>
      <c r="K19" s="880"/>
      <c r="L19" s="880"/>
      <c r="M19" s="880"/>
      <c r="N19" s="880"/>
      <c r="O19" s="881"/>
      <c r="P19" s="111"/>
      <c r="Q19" s="888"/>
      <c r="R19" s="888"/>
      <c r="S19" s="888"/>
      <c r="T19" s="888"/>
      <c r="U19" s="888"/>
      <c r="V19" s="888"/>
      <c r="W19" s="888"/>
      <c r="X19" s="889"/>
      <c r="Y19" s="898" t="s">
        <v>14</v>
      </c>
      <c r="Z19" s="899"/>
      <c r="AA19" s="900"/>
      <c r="AB19" s="325"/>
      <c r="AC19" s="902"/>
      <c r="AD19" s="902"/>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2"/>
      <c r="H20" s="883"/>
      <c r="I20" s="883"/>
      <c r="J20" s="883"/>
      <c r="K20" s="883"/>
      <c r="L20" s="883"/>
      <c r="M20" s="883"/>
      <c r="N20" s="883"/>
      <c r="O20" s="884"/>
      <c r="P20" s="890"/>
      <c r="Q20" s="890"/>
      <c r="R20" s="890"/>
      <c r="S20" s="890"/>
      <c r="T20" s="890"/>
      <c r="U20" s="890"/>
      <c r="V20" s="890"/>
      <c r="W20" s="890"/>
      <c r="X20" s="891"/>
      <c r="Y20" s="262" t="s">
        <v>61</v>
      </c>
      <c r="Z20" s="895"/>
      <c r="AA20" s="896"/>
      <c r="AB20" s="370"/>
      <c r="AC20" s="901"/>
      <c r="AD20" s="901"/>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5"/>
      <c r="H21" s="886"/>
      <c r="I21" s="886"/>
      <c r="J21" s="886"/>
      <c r="K21" s="886"/>
      <c r="L21" s="886"/>
      <c r="M21" s="886"/>
      <c r="N21" s="886"/>
      <c r="O21" s="887"/>
      <c r="P21" s="892"/>
      <c r="Q21" s="892"/>
      <c r="R21" s="892"/>
      <c r="S21" s="892"/>
      <c r="T21" s="892"/>
      <c r="U21" s="892"/>
      <c r="V21" s="892"/>
      <c r="W21" s="892"/>
      <c r="X21" s="893"/>
      <c r="Y21" s="894" t="s">
        <v>15</v>
      </c>
      <c r="Z21" s="895"/>
      <c r="AA21" s="896"/>
      <c r="AB21" s="379" t="s">
        <v>315</v>
      </c>
      <c r="AC21" s="897"/>
      <c r="AD21" s="897"/>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0"/>
      <c r="Z22" s="700"/>
      <c r="AA22" s="701"/>
      <c r="AB22" s="874" t="s">
        <v>12</v>
      </c>
      <c r="AC22" s="875"/>
      <c r="AD22" s="876"/>
      <c r="AE22" s="613" t="s">
        <v>372</v>
      </c>
      <c r="AF22" s="613"/>
      <c r="AG22" s="613"/>
      <c r="AH22" s="613"/>
      <c r="AI22" s="613" t="s">
        <v>373</v>
      </c>
      <c r="AJ22" s="613"/>
      <c r="AK22" s="613"/>
      <c r="AL22" s="613"/>
      <c r="AM22" s="613" t="s">
        <v>374</v>
      </c>
      <c r="AN22" s="613"/>
      <c r="AO22" s="613"/>
      <c r="AP22" s="286"/>
      <c r="AQ22" s="146" t="s">
        <v>370</v>
      </c>
      <c r="AR22" s="149"/>
      <c r="AS22" s="149"/>
      <c r="AT22" s="150"/>
      <c r="AU22" s="801" t="s">
        <v>262</v>
      </c>
      <c r="AV22" s="801"/>
      <c r="AW22" s="801"/>
      <c r="AX22" s="802"/>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1"/>
      <c r="Z23" s="872"/>
      <c r="AA23" s="873"/>
      <c r="AB23" s="877"/>
      <c r="AC23" s="878"/>
      <c r="AD23" s="879"/>
      <c r="AE23" s="614"/>
      <c r="AF23" s="614"/>
      <c r="AG23" s="614"/>
      <c r="AH23" s="614"/>
      <c r="AI23" s="614"/>
      <c r="AJ23" s="614"/>
      <c r="AK23" s="614"/>
      <c r="AL23" s="614"/>
      <c r="AM23" s="614"/>
      <c r="AN23" s="614"/>
      <c r="AO23" s="614"/>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0"/>
      <c r="I24" s="880"/>
      <c r="J24" s="880"/>
      <c r="K24" s="880"/>
      <c r="L24" s="880"/>
      <c r="M24" s="880"/>
      <c r="N24" s="880"/>
      <c r="O24" s="881"/>
      <c r="P24" s="111"/>
      <c r="Q24" s="888"/>
      <c r="R24" s="888"/>
      <c r="S24" s="888"/>
      <c r="T24" s="888"/>
      <c r="U24" s="888"/>
      <c r="V24" s="888"/>
      <c r="W24" s="888"/>
      <c r="X24" s="889"/>
      <c r="Y24" s="898" t="s">
        <v>14</v>
      </c>
      <c r="Z24" s="899"/>
      <c r="AA24" s="900"/>
      <c r="AB24" s="325"/>
      <c r="AC24" s="902"/>
      <c r="AD24" s="902"/>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2"/>
      <c r="H25" s="883"/>
      <c r="I25" s="883"/>
      <c r="J25" s="883"/>
      <c r="K25" s="883"/>
      <c r="L25" s="883"/>
      <c r="M25" s="883"/>
      <c r="N25" s="883"/>
      <c r="O25" s="884"/>
      <c r="P25" s="890"/>
      <c r="Q25" s="890"/>
      <c r="R25" s="890"/>
      <c r="S25" s="890"/>
      <c r="T25" s="890"/>
      <c r="U25" s="890"/>
      <c r="V25" s="890"/>
      <c r="W25" s="890"/>
      <c r="X25" s="891"/>
      <c r="Y25" s="262" t="s">
        <v>61</v>
      </c>
      <c r="Z25" s="895"/>
      <c r="AA25" s="896"/>
      <c r="AB25" s="370"/>
      <c r="AC25" s="901"/>
      <c r="AD25" s="901"/>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5"/>
      <c r="H26" s="886"/>
      <c r="I26" s="886"/>
      <c r="J26" s="886"/>
      <c r="K26" s="886"/>
      <c r="L26" s="886"/>
      <c r="M26" s="886"/>
      <c r="N26" s="886"/>
      <c r="O26" s="887"/>
      <c r="P26" s="892"/>
      <c r="Q26" s="892"/>
      <c r="R26" s="892"/>
      <c r="S26" s="892"/>
      <c r="T26" s="892"/>
      <c r="U26" s="892"/>
      <c r="V26" s="892"/>
      <c r="W26" s="892"/>
      <c r="X26" s="893"/>
      <c r="Y26" s="894" t="s">
        <v>15</v>
      </c>
      <c r="Z26" s="895"/>
      <c r="AA26" s="896"/>
      <c r="AB26" s="379" t="s">
        <v>315</v>
      </c>
      <c r="AC26" s="897"/>
      <c r="AD26" s="897"/>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0"/>
      <c r="Z27" s="700"/>
      <c r="AA27" s="701"/>
      <c r="AB27" s="874" t="s">
        <v>12</v>
      </c>
      <c r="AC27" s="875"/>
      <c r="AD27" s="876"/>
      <c r="AE27" s="613" t="s">
        <v>372</v>
      </c>
      <c r="AF27" s="613"/>
      <c r="AG27" s="613"/>
      <c r="AH27" s="613"/>
      <c r="AI27" s="613" t="s">
        <v>373</v>
      </c>
      <c r="AJ27" s="613"/>
      <c r="AK27" s="613"/>
      <c r="AL27" s="613"/>
      <c r="AM27" s="613" t="s">
        <v>374</v>
      </c>
      <c r="AN27" s="613"/>
      <c r="AO27" s="613"/>
      <c r="AP27" s="286"/>
      <c r="AQ27" s="146" t="s">
        <v>370</v>
      </c>
      <c r="AR27" s="149"/>
      <c r="AS27" s="149"/>
      <c r="AT27" s="150"/>
      <c r="AU27" s="801" t="s">
        <v>262</v>
      </c>
      <c r="AV27" s="801"/>
      <c r="AW27" s="801"/>
      <c r="AX27" s="802"/>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1"/>
      <c r="Z28" s="872"/>
      <c r="AA28" s="873"/>
      <c r="AB28" s="877"/>
      <c r="AC28" s="878"/>
      <c r="AD28" s="879"/>
      <c r="AE28" s="614"/>
      <c r="AF28" s="614"/>
      <c r="AG28" s="614"/>
      <c r="AH28" s="614"/>
      <c r="AI28" s="614"/>
      <c r="AJ28" s="614"/>
      <c r="AK28" s="614"/>
      <c r="AL28" s="614"/>
      <c r="AM28" s="614"/>
      <c r="AN28" s="614"/>
      <c r="AO28" s="614"/>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0"/>
      <c r="I29" s="880"/>
      <c r="J29" s="880"/>
      <c r="K29" s="880"/>
      <c r="L29" s="880"/>
      <c r="M29" s="880"/>
      <c r="N29" s="880"/>
      <c r="O29" s="881"/>
      <c r="P29" s="111"/>
      <c r="Q29" s="888"/>
      <c r="R29" s="888"/>
      <c r="S29" s="888"/>
      <c r="T29" s="888"/>
      <c r="U29" s="888"/>
      <c r="V29" s="888"/>
      <c r="W29" s="888"/>
      <c r="X29" s="889"/>
      <c r="Y29" s="898" t="s">
        <v>14</v>
      </c>
      <c r="Z29" s="899"/>
      <c r="AA29" s="900"/>
      <c r="AB29" s="325"/>
      <c r="AC29" s="902"/>
      <c r="AD29" s="902"/>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2"/>
      <c r="H30" s="883"/>
      <c r="I30" s="883"/>
      <c r="J30" s="883"/>
      <c r="K30" s="883"/>
      <c r="L30" s="883"/>
      <c r="M30" s="883"/>
      <c r="N30" s="883"/>
      <c r="O30" s="884"/>
      <c r="P30" s="890"/>
      <c r="Q30" s="890"/>
      <c r="R30" s="890"/>
      <c r="S30" s="890"/>
      <c r="T30" s="890"/>
      <c r="U30" s="890"/>
      <c r="V30" s="890"/>
      <c r="W30" s="890"/>
      <c r="X30" s="891"/>
      <c r="Y30" s="262" t="s">
        <v>61</v>
      </c>
      <c r="Z30" s="895"/>
      <c r="AA30" s="896"/>
      <c r="AB30" s="370"/>
      <c r="AC30" s="901"/>
      <c r="AD30" s="901"/>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5"/>
      <c r="H31" s="886"/>
      <c r="I31" s="886"/>
      <c r="J31" s="886"/>
      <c r="K31" s="886"/>
      <c r="L31" s="886"/>
      <c r="M31" s="886"/>
      <c r="N31" s="886"/>
      <c r="O31" s="887"/>
      <c r="P31" s="892"/>
      <c r="Q31" s="892"/>
      <c r="R31" s="892"/>
      <c r="S31" s="892"/>
      <c r="T31" s="892"/>
      <c r="U31" s="892"/>
      <c r="V31" s="892"/>
      <c r="W31" s="892"/>
      <c r="X31" s="893"/>
      <c r="Y31" s="894" t="s">
        <v>15</v>
      </c>
      <c r="Z31" s="895"/>
      <c r="AA31" s="896"/>
      <c r="AB31" s="379" t="s">
        <v>315</v>
      </c>
      <c r="AC31" s="897"/>
      <c r="AD31" s="897"/>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0"/>
      <c r="Z32" s="700"/>
      <c r="AA32" s="701"/>
      <c r="AB32" s="874" t="s">
        <v>12</v>
      </c>
      <c r="AC32" s="875"/>
      <c r="AD32" s="876"/>
      <c r="AE32" s="613" t="s">
        <v>372</v>
      </c>
      <c r="AF32" s="613"/>
      <c r="AG32" s="613"/>
      <c r="AH32" s="613"/>
      <c r="AI32" s="613" t="s">
        <v>373</v>
      </c>
      <c r="AJ32" s="613"/>
      <c r="AK32" s="613"/>
      <c r="AL32" s="613"/>
      <c r="AM32" s="613" t="s">
        <v>374</v>
      </c>
      <c r="AN32" s="613"/>
      <c r="AO32" s="613"/>
      <c r="AP32" s="286"/>
      <c r="AQ32" s="146" t="s">
        <v>370</v>
      </c>
      <c r="AR32" s="149"/>
      <c r="AS32" s="149"/>
      <c r="AT32" s="150"/>
      <c r="AU32" s="801" t="s">
        <v>262</v>
      </c>
      <c r="AV32" s="801"/>
      <c r="AW32" s="801"/>
      <c r="AX32" s="802"/>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1"/>
      <c r="Z33" s="872"/>
      <c r="AA33" s="873"/>
      <c r="AB33" s="877"/>
      <c r="AC33" s="878"/>
      <c r="AD33" s="879"/>
      <c r="AE33" s="614"/>
      <c r="AF33" s="614"/>
      <c r="AG33" s="614"/>
      <c r="AH33" s="614"/>
      <c r="AI33" s="614"/>
      <c r="AJ33" s="614"/>
      <c r="AK33" s="614"/>
      <c r="AL33" s="614"/>
      <c r="AM33" s="614"/>
      <c r="AN33" s="614"/>
      <c r="AO33" s="614"/>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0"/>
      <c r="I34" s="880"/>
      <c r="J34" s="880"/>
      <c r="K34" s="880"/>
      <c r="L34" s="880"/>
      <c r="M34" s="880"/>
      <c r="N34" s="880"/>
      <c r="O34" s="881"/>
      <c r="P34" s="111"/>
      <c r="Q34" s="888"/>
      <c r="R34" s="888"/>
      <c r="S34" s="888"/>
      <c r="T34" s="888"/>
      <c r="U34" s="888"/>
      <c r="V34" s="888"/>
      <c r="W34" s="888"/>
      <c r="X34" s="889"/>
      <c r="Y34" s="898" t="s">
        <v>14</v>
      </c>
      <c r="Z34" s="899"/>
      <c r="AA34" s="900"/>
      <c r="AB34" s="325"/>
      <c r="AC34" s="902"/>
      <c r="AD34" s="902"/>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2"/>
      <c r="H35" s="883"/>
      <c r="I35" s="883"/>
      <c r="J35" s="883"/>
      <c r="K35" s="883"/>
      <c r="L35" s="883"/>
      <c r="M35" s="883"/>
      <c r="N35" s="883"/>
      <c r="O35" s="884"/>
      <c r="P35" s="890"/>
      <c r="Q35" s="890"/>
      <c r="R35" s="890"/>
      <c r="S35" s="890"/>
      <c r="T35" s="890"/>
      <c r="U35" s="890"/>
      <c r="V35" s="890"/>
      <c r="W35" s="890"/>
      <c r="X35" s="891"/>
      <c r="Y35" s="262" t="s">
        <v>61</v>
      </c>
      <c r="Z35" s="895"/>
      <c r="AA35" s="896"/>
      <c r="AB35" s="370"/>
      <c r="AC35" s="901"/>
      <c r="AD35" s="901"/>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5"/>
      <c r="H36" s="886"/>
      <c r="I36" s="886"/>
      <c r="J36" s="886"/>
      <c r="K36" s="886"/>
      <c r="L36" s="886"/>
      <c r="M36" s="886"/>
      <c r="N36" s="886"/>
      <c r="O36" s="887"/>
      <c r="P36" s="892"/>
      <c r="Q36" s="892"/>
      <c r="R36" s="892"/>
      <c r="S36" s="892"/>
      <c r="T36" s="892"/>
      <c r="U36" s="892"/>
      <c r="V36" s="892"/>
      <c r="W36" s="892"/>
      <c r="X36" s="893"/>
      <c r="Y36" s="894" t="s">
        <v>15</v>
      </c>
      <c r="Z36" s="895"/>
      <c r="AA36" s="896"/>
      <c r="AB36" s="379" t="s">
        <v>315</v>
      </c>
      <c r="AC36" s="897"/>
      <c r="AD36" s="897"/>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0"/>
      <c r="Z37" s="700"/>
      <c r="AA37" s="701"/>
      <c r="AB37" s="874" t="s">
        <v>12</v>
      </c>
      <c r="AC37" s="875"/>
      <c r="AD37" s="876"/>
      <c r="AE37" s="613" t="s">
        <v>372</v>
      </c>
      <c r="AF37" s="613"/>
      <c r="AG37" s="613"/>
      <c r="AH37" s="613"/>
      <c r="AI37" s="613" t="s">
        <v>373</v>
      </c>
      <c r="AJ37" s="613"/>
      <c r="AK37" s="613"/>
      <c r="AL37" s="613"/>
      <c r="AM37" s="613" t="s">
        <v>374</v>
      </c>
      <c r="AN37" s="613"/>
      <c r="AO37" s="613"/>
      <c r="AP37" s="286"/>
      <c r="AQ37" s="146" t="s">
        <v>370</v>
      </c>
      <c r="AR37" s="149"/>
      <c r="AS37" s="149"/>
      <c r="AT37" s="150"/>
      <c r="AU37" s="801" t="s">
        <v>262</v>
      </c>
      <c r="AV37" s="801"/>
      <c r="AW37" s="801"/>
      <c r="AX37" s="802"/>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1"/>
      <c r="Z38" s="872"/>
      <c r="AA38" s="873"/>
      <c r="AB38" s="877"/>
      <c r="AC38" s="878"/>
      <c r="AD38" s="879"/>
      <c r="AE38" s="614"/>
      <c r="AF38" s="614"/>
      <c r="AG38" s="614"/>
      <c r="AH38" s="614"/>
      <c r="AI38" s="614"/>
      <c r="AJ38" s="614"/>
      <c r="AK38" s="614"/>
      <c r="AL38" s="614"/>
      <c r="AM38" s="614"/>
      <c r="AN38" s="614"/>
      <c r="AO38" s="614"/>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0"/>
      <c r="I39" s="880"/>
      <c r="J39" s="880"/>
      <c r="K39" s="880"/>
      <c r="L39" s="880"/>
      <c r="M39" s="880"/>
      <c r="N39" s="880"/>
      <c r="O39" s="881"/>
      <c r="P39" s="111"/>
      <c r="Q39" s="888"/>
      <c r="R39" s="888"/>
      <c r="S39" s="888"/>
      <c r="T39" s="888"/>
      <c r="U39" s="888"/>
      <c r="V39" s="888"/>
      <c r="W39" s="888"/>
      <c r="X39" s="889"/>
      <c r="Y39" s="898" t="s">
        <v>14</v>
      </c>
      <c r="Z39" s="899"/>
      <c r="AA39" s="900"/>
      <c r="AB39" s="325"/>
      <c r="AC39" s="902"/>
      <c r="AD39" s="902"/>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2"/>
      <c r="H40" s="883"/>
      <c r="I40" s="883"/>
      <c r="J40" s="883"/>
      <c r="K40" s="883"/>
      <c r="L40" s="883"/>
      <c r="M40" s="883"/>
      <c r="N40" s="883"/>
      <c r="O40" s="884"/>
      <c r="P40" s="890"/>
      <c r="Q40" s="890"/>
      <c r="R40" s="890"/>
      <c r="S40" s="890"/>
      <c r="T40" s="890"/>
      <c r="U40" s="890"/>
      <c r="V40" s="890"/>
      <c r="W40" s="890"/>
      <c r="X40" s="891"/>
      <c r="Y40" s="262" t="s">
        <v>61</v>
      </c>
      <c r="Z40" s="895"/>
      <c r="AA40" s="896"/>
      <c r="AB40" s="370"/>
      <c r="AC40" s="901"/>
      <c r="AD40" s="901"/>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5"/>
      <c r="H41" s="886"/>
      <c r="I41" s="886"/>
      <c r="J41" s="886"/>
      <c r="K41" s="886"/>
      <c r="L41" s="886"/>
      <c r="M41" s="886"/>
      <c r="N41" s="886"/>
      <c r="O41" s="887"/>
      <c r="P41" s="892"/>
      <c r="Q41" s="892"/>
      <c r="R41" s="892"/>
      <c r="S41" s="892"/>
      <c r="T41" s="892"/>
      <c r="U41" s="892"/>
      <c r="V41" s="892"/>
      <c r="W41" s="892"/>
      <c r="X41" s="893"/>
      <c r="Y41" s="894" t="s">
        <v>15</v>
      </c>
      <c r="Z41" s="895"/>
      <c r="AA41" s="896"/>
      <c r="AB41" s="379" t="s">
        <v>315</v>
      </c>
      <c r="AC41" s="897"/>
      <c r="AD41" s="897"/>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0"/>
      <c r="Z42" s="700"/>
      <c r="AA42" s="701"/>
      <c r="AB42" s="874" t="s">
        <v>12</v>
      </c>
      <c r="AC42" s="875"/>
      <c r="AD42" s="876"/>
      <c r="AE42" s="613" t="s">
        <v>372</v>
      </c>
      <c r="AF42" s="613"/>
      <c r="AG42" s="613"/>
      <c r="AH42" s="613"/>
      <c r="AI42" s="613" t="s">
        <v>373</v>
      </c>
      <c r="AJ42" s="613"/>
      <c r="AK42" s="613"/>
      <c r="AL42" s="613"/>
      <c r="AM42" s="613" t="s">
        <v>374</v>
      </c>
      <c r="AN42" s="613"/>
      <c r="AO42" s="613"/>
      <c r="AP42" s="286"/>
      <c r="AQ42" s="146" t="s">
        <v>370</v>
      </c>
      <c r="AR42" s="149"/>
      <c r="AS42" s="149"/>
      <c r="AT42" s="150"/>
      <c r="AU42" s="801" t="s">
        <v>262</v>
      </c>
      <c r="AV42" s="801"/>
      <c r="AW42" s="801"/>
      <c r="AX42" s="802"/>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1"/>
      <c r="Z43" s="872"/>
      <c r="AA43" s="873"/>
      <c r="AB43" s="877"/>
      <c r="AC43" s="878"/>
      <c r="AD43" s="879"/>
      <c r="AE43" s="614"/>
      <c r="AF43" s="614"/>
      <c r="AG43" s="614"/>
      <c r="AH43" s="614"/>
      <c r="AI43" s="614"/>
      <c r="AJ43" s="614"/>
      <c r="AK43" s="614"/>
      <c r="AL43" s="614"/>
      <c r="AM43" s="614"/>
      <c r="AN43" s="614"/>
      <c r="AO43" s="614"/>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0"/>
      <c r="I44" s="880"/>
      <c r="J44" s="880"/>
      <c r="K44" s="880"/>
      <c r="L44" s="880"/>
      <c r="M44" s="880"/>
      <c r="N44" s="880"/>
      <c r="O44" s="881"/>
      <c r="P44" s="111"/>
      <c r="Q44" s="888"/>
      <c r="R44" s="888"/>
      <c r="S44" s="888"/>
      <c r="T44" s="888"/>
      <c r="U44" s="888"/>
      <c r="V44" s="888"/>
      <c r="W44" s="888"/>
      <c r="X44" s="889"/>
      <c r="Y44" s="898" t="s">
        <v>14</v>
      </c>
      <c r="Z44" s="899"/>
      <c r="AA44" s="900"/>
      <c r="AB44" s="325"/>
      <c r="AC44" s="902"/>
      <c r="AD44" s="902"/>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2"/>
      <c r="H45" s="883"/>
      <c r="I45" s="883"/>
      <c r="J45" s="883"/>
      <c r="K45" s="883"/>
      <c r="L45" s="883"/>
      <c r="M45" s="883"/>
      <c r="N45" s="883"/>
      <c r="O45" s="884"/>
      <c r="P45" s="890"/>
      <c r="Q45" s="890"/>
      <c r="R45" s="890"/>
      <c r="S45" s="890"/>
      <c r="T45" s="890"/>
      <c r="U45" s="890"/>
      <c r="V45" s="890"/>
      <c r="W45" s="890"/>
      <c r="X45" s="891"/>
      <c r="Y45" s="262" t="s">
        <v>61</v>
      </c>
      <c r="Z45" s="895"/>
      <c r="AA45" s="896"/>
      <c r="AB45" s="370"/>
      <c r="AC45" s="901"/>
      <c r="AD45" s="901"/>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5"/>
      <c r="H46" s="886"/>
      <c r="I46" s="886"/>
      <c r="J46" s="886"/>
      <c r="K46" s="886"/>
      <c r="L46" s="886"/>
      <c r="M46" s="886"/>
      <c r="N46" s="886"/>
      <c r="O46" s="887"/>
      <c r="P46" s="892"/>
      <c r="Q46" s="892"/>
      <c r="R46" s="892"/>
      <c r="S46" s="892"/>
      <c r="T46" s="892"/>
      <c r="U46" s="892"/>
      <c r="V46" s="892"/>
      <c r="W46" s="892"/>
      <c r="X46" s="893"/>
      <c r="Y46" s="894" t="s">
        <v>15</v>
      </c>
      <c r="Z46" s="895"/>
      <c r="AA46" s="896"/>
      <c r="AB46" s="379" t="s">
        <v>315</v>
      </c>
      <c r="AC46" s="897"/>
      <c r="AD46" s="897"/>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0"/>
      <c r="Z47" s="700"/>
      <c r="AA47" s="701"/>
      <c r="AB47" s="874" t="s">
        <v>12</v>
      </c>
      <c r="AC47" s="875"/>
      <c r="AD47" s="876"/>
      <c r="AE47" s="613" t="s">
        <v>372</v>
      </c>
      <c r="AF47" s="613"/>
      <c r="AG47" s="613"/>
      <c r="AH47" s="613"/>
      <c r="AI47" s="613" t="s">
        <v>373</v>
      </c>
      <c r="AJ47" s="613"/>
      <c r="AK47" s="613"/>
      <c r="AL47" s="613"/>
      <c r="AM47" s="613" t="s">
        <v>374</v>
      </c>
      <c r="AN47" s="613"/>
      <c r="AO47" s="613"/>
      <c r="AP47" s="286"/>
      <c r="AQ47" s="146" t="s">
        <v>370</v>
      </c>
      <c r="AR47" s="149"/>
      <c r="AS47" s="149"/>
      <c r="AT47" s="150"/>
      <c r="AU47" s="801" t="s">
        <v>262</v>
      </c>
      <c r="AV47" s="801"/>
      <c r="AW47" s="801"/>
      <c r="AX47" s="802"/>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1"/>
      <c r="Z48" s="872"/>
      <c r="AA48" s="873"/>
      <c r="AB48" s="877"/>
      <c r="AC48" s="878"/>
      <c r="AD48" s="879"/>
      <c r="AE48" s="614"/>
      <c r="AF48" s="614"/>
      <c r="AG48" s="614"/>
      <c r="AH48" s="614"/>
      <c r="AI48" s="614"/>
      <c r="AJ48" s="614"/>
      <c r="AK48" s="614"/>
      <c r="AL48" s="614"/>
      <c r="AM48" s="614"/>
      <c r="AN48" s="614"/>
      <c r="AO48" s="614"/>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0"/>
      <c r="I49" s="880"/>
      <c r="J49" s="880"/>
      <c r="K49" s="880"/>
      <c r="L49" s="880"/>
      <c r="M49" s="880"/>
      <c r="N49" s="880"/>
      <c r="O49" s="881"/>
      <c r="P49" s="111"/>
      <c r="Q49" s="888"/>
      <c r="R49" s="888"/>
      <c r="S49" s="888"/>
      <c r="T49" s="888"/>
      <c r="U49" s="888"/>
      <c r="V49" s="888"/>
      <c r="W49" s="888"/>
      <c r="X49" s="889"/>
      <c r="Y49" s="898" t="s">
        <v>14</v>
      </c>
      <c r="Z49" s="899"/>
      <c r="AA49" s="900"/>
      <c r="AB49" s="325"/>
      <c r="AC49" s="902"/>
      <c r="AD49" s="902"/>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2"/>
      <c r="H50" s="883"/>
      <c r="I50" s="883"/>
      <c r="J50" s="883"/>
      <c r="K50" s="883"/>
      <c r="L50" s="883"/>
      <c r="M50" s="883"/>
      <c r="N50" s="883"/>
      <c r="O50" s="884"/>
      <c r="P50" s="890"/>
      <c r="Q50" s="890"/>
      <c r="R50" s="890"/>
      <c r="S50" s="890"/>
      <c r="T50" s="890"/>
      <c r="U50" s="890"/>
      <c r="V50" s="890"/>
      <c r="W50" s="890"/>
      <c r="X50" s="891"/>
      <c r="Y50" s="262" t="s">
        <v>61</v>
      </c>
      <c r="Z50" s="895"/>
      <c r="AA50" s="896"/>
      <c r="AB50" s="370"/>
      <c r="AC50" s="901"/>
      <c r="AD50" s="901"/>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5"/>
      <c r="H51" s="886"/>
      <c r="I51" s="886"/>
      <c r="J51" s="886"/>
      <c r="K51" s="886"/>
      <c r="L51" s="886"/>
      <c r="M51" s="886"/>
      <c r="N51" s="886"/>
      <c r="O51" s="887"/>
      <c r="P51" s="892"/>
      <c r="Q51" s="892"/>
      <c r="R51" s="892"/>
      <c r="S51" s="892"/>
      <c r="T51" s="892"/>
      <c r="U51" s="892"/>
      <c r="V51" s="892"/>
      <c r="W51" s="892"/>
      <c r="X51" s="893"/>
      <c r="Y51" s="894" t="s">
        <v>15</v>
      </c>
      <c r="Z51" s="895"/>
      <c r="AA51" s="896"/>
      <c r="AB51" s="739" t="s">
        <v>315</v>
      </c>
      <c r="AC51" s="837"/>
      <c r="AD51" s="837"/>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1" t="s">
        <v>32</v>
      </c>
      <c r="B2" s="922"/>
      <c r="C2" s="922"/>
      <c r="D2" s="922"/>
      <c r="E2" s="922"/>
      <c r="F2" s="923"/>
      <c r="G2" s="476" t="s">
        <v>501</v>
      </c>
      <c r="H2" s="477"/>
      <c r="I2" s="477"/>
      <c r="J2" s="477"/>
      <c r="K2" s="477"/>
      <c r="L2" s="477"/>
      <c r="M2" s="477"/>
      <c r="N2" s="477"/>
      <c r="O2" s="477"/>
      <c r="P2" s="477"/>
      <c r="Q2" s="477"/>
      <c r="R2" s="477"/>
      <c r="S2" s="477"/>
      <c r="T2" s="477"/>
      <c r="U2" s="477"/>
      <c r="V2" s="477"/>
      <c r="W2" s="477"/>
      <c r="X2" s="477"/>
      <c r="Y2" s="477"/>
      <c r="Z2" s="477"/>
      <c r="AA2" s="477"/>
      <c r="AB2" s="478"/>
      <c r="AC2" s="476"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5"/>
      <c r="B3" s="916"/>
      <c r="C3" s="916"/>
      <c r="D3" s="916"/>
      <c r="E3" s="916"/>
      <c r="F3" s="917"/>
      <c r="G3" s="454" t="s">
        <v>19</v>
      </c>
      <c r="H3" s="521"/>
      <c r="I3" s="521"/>
      <c r="J3" s="521"/>
      <c r="K3" s="521"/>
      <c r="L3" s="520" t="s">
        <v>20</v>
      </c>
      <c r="M3" s="521"/>
      <c r="N3" s="521"/>
      <c r="O3" s="521"/>
      <c r="P3" s="521"/>
      <c r="Q3" s="521"/>
      <c r="R3" s="521"/>
      <c r="S3" s="521"/>
      <c r="T3" s="521"/>
      <c r="U3" s="521"/>
      <c r="V3" s="521"/>
      <c r="W3" s="521"/>
      <c r="X3" s="522"/>
      <c r="Y3" s="471" t="s">
        <v>21</v>
      </c>
      <c r="Z3" s="472"/>
      <c r="AA3" s="472"/>
      <c r="AB3" s="672"/>
      <c r="AC3" s="454" t="s">
        <v>19</v>
      </c>
      <c r="AD3" s="521"/>
      <c r="AE3" s="521"/>
      <c r="AF3" s="521"/>
      <c r="AG3" s="521"/>
      <c r="AH3" s="520" t="s">
        <v>20</v>
      </c>
      <c r="AI3" s="521"/>
      <c r="AJ3" s="521"/>
      <c r="AK3" s="521"/>
      <c r="AL3" s="521"/>
      <c r="AM3" s="521"/>
      <c r="AN3" s="521"/>
      <c r="AO3" s="521"/>
      <c r="AP3" s="521"/>
      <c r="AQ3" s="521"/>
      <c r="AR3" s="521"/>
      <c r="AS3" s="521"/>
      <c r="AT3" s="522"/>
      <c r="AU3" s="471" t="s">
        <v>21</v>
      </c>
      <c r="AV3" s="472"/>
      <c r="AW3" s="472"/>
      <c r="AX3" s="473"/>
    </row>
    <row r="4" spans="1:50" ht="24.75" customHeight="1" x14ac:dyDescent="0.15">
      <c r="A4" s="915"/>
      <c r="B4" s="916"/>
      <c r="C4" s="916"/>
      <c r="D4" s="916"/>
      <c r="E4" s="916"/>
      <c r="F4" s="917"/>
      <c r="G4" s="523"/>
      <c r="H4" s="524"/>
      <c r="I4" s="524"/>
      <c r="J4" s="524"/>
      <c r="K4" s="525"/>
      <c r="L4" s="517"/>
      <c r="M4" s="518"/>
      <c r="N4" s="518"/>
      <c r="O4" s="518"/>
      <c r="P4" s="518"/>
      <c r="Q4" s="518"/>
      <c r="R4" s="518"/>
      <c r="S4" s="518"/>
      <c r="T4" s="518"/>
      <c r="U4" s="518"/>
      <c r="V4" s="518"/>
      <c r="W4" s="518"/>
      <c r="X4" s="519"/>
      <c r="Y4" s="479"/>
      <c r="Z4" s="480"/>
      <c r="AA4" s="480"/>
      <c r="AB4" s="679"/>
      <c r="AC4" s="523"/>
      <c r="AD4" s="524"/>
      <c r="AE4" s="524"/>
      <c r="AF4" s="524"/>
      <c r="AG4" s="525"/>
      <c r="AH4" s="517"/>
      <c r="AI4" s="518"/>
      <c r="AJ4" s="518"/>
      <c r="AK4" s="518"/>
      <c r="AL4" s="518"/>
      <c r="AM4" s="518"/>
      <c r="AN4" s="518"/>
      <c r="AO4" s="518"/>
      <c r="AP4" s="518"/>
      <c r="AQ4" s="518"/>
      <c r="AR4" s="518"/>
      <c r="AS4" s="518"/>
      <c r="AT4" s="519"/>
      <c r="AU4" s="479"/>
      <c r="AV4" s="480"/>
      <c r="AW4" s="480"/>
      <c r="AX4" s="481"/>
    </row>
    <row r="5" spans="1:50" ht="24.75" customHeight="1" x14ac:dyDescent="0.15">
      <c r="A5" s="915"/>
      <c r="B5" s="916"/>
      <c r="C5" s="916"/>
      <c r="D5" s="916"/>
      <c r="E5" s="916"/>
      <c r="F5" s="917"/>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5"/>
      <c r="B6" s="916"/>
      <c r="C6" s="916"/>
      <c r="D6" s="916"/>
      <c r="E6" s="916"/>
      <c r="F6" s="917"/>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5"/>
      <c r="B7" s="916"/>
      <c r="C7" s="916"/>
      <c r="D7" s="916"/>
      <c r="E7" s="916"/>
      <c r="F7" s="917"/>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5"/>
      <c r="B8" s="916"/>
      <c r="C8" s="916"/>
      <c r="D8" s="916"/>
      <c r="E8" s="916"/>
      <c r="F8" s="917"/>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5"/>
      <c r="B9" s="916"/>
      <c r="C9" s="916"/>
      <c r="D9" s="916"/>
      <c r="E9" s="916"/>
      <c r="F9" s="917"/>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5"/>
      <c r="B10" s="916"/>
      <c r="C10" s="916"/>
      <c r="D10" s="916"/>
      <c r="E10" s="916"/>
      <c r="F10" s="917"/>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5"/>
      <c r="B11" s="916"/>
      <c r="C11" s="916"/>
      <c r="D11" s="916"/>
      <c r="E11" s="916"/>
      <c r="F11" s="917"/>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5"/>
      <c r="B12" s="916"/>
      <c r="C12" s="916"/>
      <c r="D12" s="916"/>
      <c r="E12" s="916"/>
      <c r="F12" s="917"/>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5"/>
      <c r="B13" s="916"/>
      <c r="C13" s="916"/>
      <c r="D13" s="916"/>
      <c r="E13" s="916"/>
      <c r="F13" s="917"/>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5"/>
      <c r="B14" s="916"/>
      <c r="C14" s="916"/>
      <c r="D14" s="916"/>
      <c r="E14" s="916"/>
      <c r="F14" s="917"/>
      <c r="G14" s="697" t="s">
        <v>22</v>
      </c>
      <c r="H14" s="698"/>
      <c r="I14" s="698"/>
      <c r="J14" s="698"/>
      <c r="K14" s="698"/>
      <c r="L14" s="699"/>
      <c r="M14" s="700"/>
      <c r="N14" s="700"/>
      <c r="O14" s="700"/>
      <c r="P14" s="700"/>
      <c r="Q14" s="700"/>
      <c r="R14" s="700"/>
      <c r="S14" s="700"/>
      <c r="T14" s="700"/>
      <c r="U14" s="700"/>
      <c r="V14" s="700"/>
      <c r="W14" s="700"/>
      <c r="X14" s="701"/>
      <c r="Y14" s="702">
        <f>SUM(Y4:AB13)</f>
        <v>0</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0</v>
      </c>
      <c r="AV14" s="703"/>
      <c r="AW14" s="703"/>
      <c r="AX14" s="705"/>
    </row>
    <row r="15" spans="1:50" ht="30" customHeight="1" x14ac:dyDescent="0.15">
      <c r="A15" s="915"/>
      <c r="B15" s="916"/>
      <c r="C15" s="916"/>
      <c r="D15" s="916"/>
      <c r="E15" s="916"/>
      <c r="F15" s="917"/>
      <c r="G15" s="476" t="s">
        <v>433</v>
      </c>
      <c r="H15" s="477"/>
      <c r="I15" s="477"/>
      <c r="J15" s="477"/>
      <c r="K15" s="477"/>
      <c r="L15" s="477"/>
      <c r="M15" s="477"/>
      <c r="N15" s="477"/>
      <c r="O15" s="477"/>
      <c r="P15" s="477"/>
      <c r="Q15" s="477"/>
      <c r="R15" s="477"/>
      <c r="S15" s="477"/>
      <c r="T15" s="477"/>
      <c r="U15" s="477"/>
      <c r="V15" s="477"/>
      <c r="W15" s="477"/>
      <c r="X15" s="477"/>
      <c r="Y15" s="477"/>
      <c r="Z15" s="477"/>
      <c r="AA15" s="477"/>
      <c r="AB15" s="478"/>
      <c r="AC15" s="476"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67"/>
    </row>
    <row r="16" spans="1:50" ht="25.5" customHeight="1" x14ac:dyDescent="0.15">
      <c r="A16" s="915"/>
      <c r="B16" s="916"/>
      <c r="C16" s="916"/>
      <c r="D16" s="916"/>
      <c r="E16" s="916"/>
      <c r="F16" s="917"/>
      <c r="G16" s="454" t="s">
        <v>19</v>
      </c>
      <c r="H16" s="521"/>
      <c r="I16" s="521"/>
      <c r="J16" s="521"/>
      <c r="K16" s="521"/>
      <c r="L16" s="520" t="s">
        <v>20</v>
      </c>
      <c r="M16" s="521"/>
      <c r="N16" s="521"/>
      <c r="O16" s="521"/>
      <c r="P16" s="521"/>
      <c r="Q16" s="521"/>
      <c r="R16" s="521"/>
      <c r="S16" s="521"/>
      <c r="T16" s="521"/>
      <c r="U16" s="521"/>
      <c r="V16" s="521"/>
      <c r="W16" s="521"/>
      <c r="X16" s="522"/>
      <c r="Y16" s="471" t="s">
        <v>21</v>
      </c>
      <c r="Z16" s="472"/>
      <c r="AA16" s="472"/>
      <c r="AB16" s="672"/>
      <c r="AC16" s="454" t="s">
        <v>19</v>
      </c>
      <c r="AD16" s="521"/>
      <c r="AE16" s="521"/>
      <c r="AF16" s="521"/>
      <c r="AG16" s="521"/>
      <c r="AH16" s="520" t="s">
        <v>20</v>
      </c>
      <c r="AI16" s="521"/>
      <c r="AJ16" s="521"/>
      <c r="AK16" s="521"/>
      <c r="AL16" s="521"/>
      <c r="AM16" s="521"/>
      <c r="AN16" s="521"/>
      <c r="AO16" s="521"/>
      <c r="AP16" s="521"/>
      <c r="AQ16" s="521"/>
      <c r="AR16" s="521"/>
      <c r="AS16" s="521"/>
      <c r="AT16" s="522"/>
      <c r="AU16" s="471" t="s">
        <v>21</v>
      </c>
      <c r="AV16" s="472"/>
      <c r="AW16" s="472"/>
      <c r="AX16" s="473"/>
    </row>
    <row r="17" spans="1:50" ht="24.75" customHeight="1" x14ac:dyDescent="0.15">
      <c r="A17" s="915"/>
      <c r="B17" s="916"/>
      <c r="C17" s="916"/>
      <c r="D17" s="916"/>
      <c r="E17" s="916"/>
      <c r="F17" s="917"/>
      <c r="G17" s="523"/>
      <c r="H17" s="524"/>
      <c r="I17" s="524"/>
      <c r="J17" s="524"/>
      <c r="K17" s="525"/>
      <c r="L17" s="517"/>
      <c r="M17" s="518"/>
      <c r="N17" s="518"/>
      <c r="O17" s="518"/>
      <c r="P17" s="518"/>
      <c r="Q17" s="518"/>
      <c r="R17" s="518"/>
      <c r="S17" s="518"/>
      <c r="T17" s="518"/>
      <c r="U17" s="518"/>
      <c r="V17" s="518"/>
      <c r="W17" s="518"/>
      <c r="X17" s="519"/>
      <c r="Y17" s="479"/>
      <c r="Z17" s="480"/>
      <c r="AA17" s="480"/>
      <c r="AB17" s="679"/>
      <c r="AC17" s="523"/>
      <c r="AD17" s="524"/>
      <c r="AE17" s="524"/>
      <c r="AF17" s="524"/>
      <c r="AG17" s="525"/>
      <c r="AH17" s="517"/>
      <c r="AI17" s="518"/>
      <c r="AJ17" s="518"/>
      <c r="AK17" s="518"/>
      <c r="AL17" s="518"/>
      <c r="AM17" s="518"/>
      <c r="AN17" s="518"/>
      <c r="AO17" s="518"/>
      <c r="AP17" s="518"/>
      <c r="AQ17" s="518"/>
      <c r="AR17" s="518"/>
      <c r="AS17" s="518"/>
      <c r="AT17" s="519"/>
      <c r="AU17" s="479"/>
      <c r="AV17" s="480"/>
      <c r="AW17" s="480"/>
      <c r="AX17" s="481"/>
    </row>
    <row r="18" spans="1:50" ht="24.75" customHeight="1" x14ac:dyDescent="0.15">
      <c r="A18" s="915"/>
      <c r="B18" s="916"/>
      <c r="C18" s="916"/>
      <c r="D18" s="916"/>
      <c r="E18" s="916"/>
      <c r="F18" s="917"/>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5"/>
      <c r="B19" s="916"/>
      <c r="C19" s="916"/>
      <c r="D19" s="916"/>
      <c r="E19" s="916"/>
      <c r="F19" s="917"/>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5"/>
      <c r="B20" s="916"/>
      <c r="C20" s="916"/>
      <c r="D20" s="916"/>
      <c r="E20" s="916"/>
      <c r="F20" s="917"/>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5"/>
      <c r="B21" s="916"/>
      <c r="C21" s="916"/>
      <c r="D21" s="916"/>
      <c r="E21" s="916"/>
      <c r="F21" s="917"/>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5"/>
      <c r="B22" s="916"/>
      <c r="C22" s="916"/>
      <c r="D22" s="916"/>
      <c r="E22" s="916"/>
      <c r="F22" s="917"/>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5"/>
      <c r="B23" s="916"/>
      <c r="C23" s="916"/>
      <c r="D23" s="916"/>
      <c r="E23" s="916"/>
      <c r="F23" s="917"/>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5"/>
      <c r="B24" s="916"/>
      <c r="C24" s="916"/>
      <c r="D24" s="916"/>
      <c r="E24" s="916"/>
      <c r="F24" s="917"/>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5"/>
      <c r="B25" s="916"/>
      <c r="C25" s="916"/>
      <c r="D25" s="916"/>
      <c r="E25" s="916"/>
      <c r="F25" s="917"/>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5"/>
      <c r="B26" s="916"/>
      <c r="C26" s="916"/>
      <c r="D26" s="916"/>
      <c r="E26" s="916"/>
      <c r="F26" s="917"/>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5"/>
      <c r="B27" s="916"/>
      <c r="C27" s="916"/>
      <c r="D27" s="916"/>
      <c r="E27" s="916"/>
      <c r="F27" s="917"/>
      <c r="G27" s="697" t="s">
        <v>22</v>
      </c>
      <c r="H27" s="698"/>
      <c r="I27" s="698"/>
      <c r="J27" s="698"/>
      <c r="K27" s="698"/>
      <c r="L27" s="699"/>
      <c r="M27" s="700"/>
      <c r="N27" s="700"/>
      <c r="O27" s="700"/>
      <c r="P27" s="700"/>
      <c r="Q27" s="700"/>
      <c r="R27" s="700"/>
      <c r="S27" s="700"/>
      <c r="T27" s="700"/>
      <c r="U27" s="700"/>
      <c r="V27" s="700"/>
      <c r="W27" s="700"/>
      <c r="X27" s="701"/>
      <c r="Y27" s="702">
        <f>SUM(Y17:AB26)</f>
        <v>0</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0</v>
      </c>
      <c r="AV27" s="703"/>
      <c r="AW27" s="703"/>
      <c r="AX27" s="705"/>
    </row>
    <row r="28" spans="1:50" ht="30" customHeight="1" x14ac:dyDescent="0.15">
      <c r="A28" s="915"/>
      <c r="B28" s="916"/>
      <c r="C28" s="916"/>
      <c r="D28" s="916"/>
      <c r="E28" s="916"/>
      <c r="F28" s="917"/>
      <c r="G28" s="476" t="s">
        <v>431</v>
      </c>
      <c r="H28" s="477"/>
      <c r="I28" s="477"/>
      <c r="J28" s="477"/>
      <c r="K28" s="477"/>
      <c r="L28" s="477"/>
      <c r="M28" s="477"/>
      <c r="N28" s="477"/>
      <c r="O28" s="477"/>
      <c r="P28" s="477"/>
      <c r="Q28" s="477"/>
      <c r="R28" s="477"/>
      <c r="S28" s="477"/>
      <c r="T28" s="477"/>
      <c r="U28" s="477"/>
      <c r="V28" s="477"/>
      <c r="W28" s="477"/>
      <c r="X28" s="477"/>
      <c r="Y28" s="477"/>
      <c r="Z28" s="477"/>
      <c r="AA28" s="477"/>
      <c r="AB28" s="478"/>
      <c r="AC28" s="476"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67"/>
    </row>
    <row r="29" spans="1:50" ht="24.75" customHeight="1" x14ac:dyDescent="0.15">
      <c r="A29" s="915"/>
      <c r="B29" s="916"/>
      <c r="C29" s="916"/>
      <c r="D29" s="916"/>
      <c r="E29" s="916"/>
      <c r="F29" s="917"/>
      <c r="G29" s="454" t="s">
        <v>19</v>
      </c>
      <c r="H29" s="521"/>
      <c r="I29" s="521"/>
      <c r="J29" s="521"/>
      <c r="K29" s="521"/>
      <c r="L29" s="520" t="s">
        <v>20</v>
      </c>
      <c r="M29" s="521"/>
      <c r="N29" s="521"/>
      <c r="O29" s="521"/>
      <c r="P29" s="521"/>
      <c r="Q29" s="521"/>
      <c r="R29" s="521"/>
      <c r="S29" s="521"/>
      <c r="T29" s="521"/>
      <c r="U29" s="521"/>
      <c r="V29" s="521"/>
      <c r="W29" s="521"/>
      <c r="X29" s="522"/>
      <c r="Y29" s="471" t="s">
        <v>21</v>
      </c>
      <c r="Z29" s="472"/>
      <c r="AA29" s="472"/>
      <c r="AB29" s="672"/>
      <c r="AC29" s="454" t="s">
        <v>19</v>
      </c>
      <c r="AD29" s="521"/>
      <c r="AE29" s="521"/>
      <c r="AF29" s="521"/>
      <c r="AG29" s="521"/>
      <c r="AH29" s="520" t="s">
        <v>20</v>
      </c>
      <c r="AI29" s="521"/>
      <c r="AJ29" s="521"/>
      <c r="AK29" s="521"/>
      <c r="AL29" s="521"/>
      <c r="AM29" s="521"/>
      <c r="AN29" s="521"/>
      <c r="AO29" s="521"/>
      <c r="AP29" s="521"/>
      <c r="AQ29" s="521"/>
      <c r="AR29" s="521"/>
      <c r="AS29" s="521"/>
      <c r="AT29" s="522"/>
      <c r="AU29" s="471" t="s">
        <v>21</v>
      </c>
      <c r="AV29" s="472"/>
      <c r="AW29" s="472"/>
      <c r="AX29" s="473"/>
    </row>
    <row r="30" spans="1:50" ht="24.75" customHeight="1" x14ac:dyDescent="0.15">
      <c r="A30" s="915"/>
      <c r="B30" s="916"/>
      <c r="C30" s="916"/>
      <c r="D30" s="916"/>
      <c r="E30" s="916"/>
      <c r="F30" s="917"/>
      <c r="G30" s="523"/>
      <c r="H30" s="524"/>
      <c r="I30" s="524"/>
      <c r="J30" s="524"/>
      <c r="K30" s="525"/>
      <c r="L30" s="517"/>
      <c r="M30" s="518"/>
      <c r="N30" s="518"/>
      <c r="O30" s="518"/>
      <c r="P30" s="518"/>
      <c r="Q30" s="518"/>
      <c r="R30" s="518"/>
      <c r="S30" s="518"/>
      <c r="T30" s="518"/>
      <c r="U30" s="518"/>
      <c r="V30" s="518"/>
      <c r="W30" s="518"/>
      <c r="X30" s="519"/>
      <c r="Y30" s="479"/>
      <c r="Z30" s="480"/>
      <c r="AA30" s="480"/>
      <c r="AB30" s="679"/>
      <c r="AC30" s="523"/>
      <c r="AD30" s="524"/>
      <c r="AE30" s="524"/>
      <c r="AF30" s="524"/>
      <c r="AG30" s="525"/>
      <c r="AH30" s="517"/>
      <c r="AI30" s="518"/>
      <c r="AJ30" s="518"/>
      <c r="AK30" s="518"/>
      <c r="AL30" s="518"/>
      <c r="AM30" s="518"/>
      <c r="AN30" s="518"/>
      <c r="AO30" s="518"/>
      <c r="AP30" s="518"/>
      <c r="AQ30" s="518"/>
      <c r="AR30" s="518"/>
      <c r="AS30" s="518"/>
      <c r="AT30" s="519"/>
      <c r="AU30" s="479"/>
      <c r="AV30" s="480"/>
      <c r="AW30" s="480"/>
      <c r="AX30" s="481"/>
    </row>
    <row r="31" spans="1:50" ht="24.75" customHeight="1" x14ac:dyDescent="0.15">
      <c r="A31" s="915"/>
      <c r="B31" s="916"/>
      <c r="C31" s="916"/>
      <c r="D31" s="916"/>
      <c r="E31" s="916"/>
      <c r="F31" s="917"/>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5"/>
      <c r="B32" s="916"/>
      <c r="C32" s="916"/>
      <c r="D32" s="916"/>
      <c r="E32" s="916"/>
      <c r="F32" s="917"/>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5"/>
      <c r="B33" s="916"/>
      <c r="C33" s="916"/>
      <c r="D33" s="916"/>
      <c r="E33" s="916"/>
      <c r="F33" s="917"/>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5"/>
      <c r="B34" s="916"/>
      <c r="C34" s="916"/>
      <c r="D34" s="916"/>
      <c r="E34" s="916"/>
      <c r="F34" s="917"/>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5"/>
      <c r="B35" s="916"/>
      <c r="C35" s="916"/>
      <c r="D35" s="916"/>
      <c r="E35" s="916"/>
      <c r="F35" s="917"/>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5"/>
      <c r="B36" s="916"/>
      <c r="C36" s="916"/>
      <c r="D36" s="916"/>
      <c r="E36" s="916"/>
      <c r="F36" s="917"/>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5"/>
      <c r="B37" s="916"/>
      <c r="C37" s="916"/>
      <c r="D37" s="916"/>
      <c r="E37" s="916"/>
      <c r="F37" s="917"/>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5"/>
      <c r="B38" s="916"/>
      <c r="C38" s="916"/>
      <c r="D38" s="916"/>
      <c r="E38" s="916"/>
      <c r="F38" s="917"/>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5"/>
      <c r="B39" s="916"/>
      <c r="C39" s="916"/>
      <c r="D39" s="916"/>
      <c r="E39" s="916"/>
      <c r="F39" s="917"/>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5"/>
      <c r="B40" s="916"/>
      <c r="C40" s="916"/>
      <c r="D40" s="916"/>
      <c r="E40" s="916"/>
      <c r="F40" s="917"/>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customHeight="1" x14ac:dyDescent="0.15">
      <c r="A41" s="915"/>
      <c r="B41" s="916"/>
      <c r="C41" s="916"/>
      <c r="D41" s="916"/>
      <c r="E41" s="916"/>
      <c r="F41" s="917"/>
      <c r="G41" s="476" t="s">
        <v>486</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67"/>
    </row>
    <row r="42" spans="1:50" ht="24.75" customHeight="1" x14ac:dyDescent="0.15">
      <c r="A42" s="915"/>
      <c r="B42" s="916"/>
      <c r="C42" s="916"/>
      <c r="D42" s="916"/>
      <c r="E42" s="916"/>
      <c r="F42" s="917"/>
      <c r="G42" s="454" t="s">
        <v>19</v>
      </c>
      <c r="H42" s="521"/>
      <c r="I42" s="521"/>
      <c r="J42" s="521"/>
      <c r="K42" s="521"/>
      <c r="L42" s="520" t="s">
        <v>20</v>
      </c>
      <c r="M42" s="521"/>
      <c r="N42" s="521"/>
      <c r="O42" s="521"/>
      <c r="P42" s="521"/>
      <c r="Q42" s="521"/>
      <c r="R42" s="521"/>
      <c r="S42" s="521"/>
      <c r="T42" s="521"/>
      <c r="U42" s="521"/>
      <c r="V42" s="521"/>
      <c r="W42" s="521"/>
      <c r="X42" s="522"/>
      <c r="Y42" s="471" t="s">
        <v>21</v>
      </c>
      <c r="Z42" s="472"/>
      <c r="AA42" s="472"/>
      <c r="AB42" s="672"/>
      <c r="AC42" s="454" t="s">
        <v>19</v>
      </c>
      <c r="AD42" s="521"/>
      <c r="AE42" s="521"/>
      <c r="AF42" s="521"/>
      <c r="AG42" s="521"/>
      <c r="AH42" s="520" t="s">
        <v>20</v>
      </c>
      <c r="AI42" s="521"/>
      <c r="AJ42" s="521"/>
      <c r="AK42" s="521"/>
      <c r="AL42" s="521"/>
      <c r="AM42" s="521"/>
      <c r="AN42" s="521"/>
      <c r="AO42" s="521"/>
      <c r="AP42" s="521"/>
      <c r="AQ42" s="521"/>
      <c r="AR42" s="521"/>
      <c r="AS42" s="521"/>
      <c r="AT42" s="522"/>
      <c r="AU42" s="471" t="s">
        <v>21</v>
      </c>
      <c r="AV42" s="472"/>
      <c r="AW42" s="472"/>
      <c r="AX42" s="473"/>
    </row>
    <row r="43" spans="1:50" ht="24.75" customHeight="1" x14ac:dyDescent="0.15">
      <c r="A43" s="915"/>
      <c r="B43" s="916"/>
      <c r="C43" s="916"/>
      <c r="D43" s="916"/>
      <c r="E43" s="916"/>
      <c r="F43" s="917"/>
      <c r="G43" s="523"/>
      <c r="H43" s="524"/>
      <c r="I43" s="524"/>
      <c r="J43" s="524"/>
      <c r="K43" s="525"/>
      <c r="L43" s="517"/>
      <c r="M43" s="518"/>
      <c r="N43" s="518"/>
      <c r="O43" s="518"/>
      <c r="P43" s="518"/>
      <c r="Q43" s="518"/>
      <c r="R43" s="518"/>
      <c r="S43" s="518"/>
      <c r="T43" s="518"/>
      <c r="U43" s="518"/>
      <c r="V43" s="518"/>
      <c r="W43" s="518"/>
      <c r="X43" s="519"/>
      <c r="Y43" s="479"/>
      <c r="Z43" s="480"/>
      <c r="AA43" s="480"/>
      <c r="AB43" s="679"/>
      <c r="AC43" s="523"/>
      <c r="AD43" s="524"/>
      <c r="AE43" s="524"/>
      <c r="AF43" s="524"/>
      <c r="AG43" s="525"/>
      <c r="AH43" s="517"/>
      <c r="AI43" s="518"/>
      <c r="AJ43" s="518"/>
      <c r="AK43" s="518"/>
      <c r="AL43" s="518"/>
      <c r="AM43" s="518"/>
      <c r="AN43" s="518"/>
      <c r="AO43" s="518"/>
      <c r="AP43" s="518"/>
      <c r="AQ43" s="518"/>
      <c r="AR43" s="518"/>
      <c r="AS43" s="518"/>
      <c r="AT43" s="519"/>
      <c r="AU43" s="479"/>
      <c r="AV43" s="480"/>
      <c r="AW43" s="480"/>
      <c r="AX43" s="481"/>
    </row>
    <row r="44" spans="1:50" ht="24.75" customHeight="1" x14ac:dyDescent="0.15">
      <c r="A44" s="915"/>
      <c r="B44" s="916"/>
      <c r="C44" s="916"/>
      <c r="D44" s="916"/>
      <c r="E44" s="916"/>
      <c r="F44" s="917"/>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5"/>
      <c r="B45" s="916"/>
      <c r="C45" s="916"/>
      <c r="D45" s="916"/>
      <c r="E45" s="916"/>
      <c r="F45" s="917"/>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5"/>
      <c r="B46" s="916"/>
      <c r="C46" s="916"/>
      <c r="D46" s="916"/>
      <c r="E46" s="916"/>
      <c r="F46" s="917"/>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5"/>
      <c r="B47" s="916"/>
      <c r="C47" s="916"/>
      <c r="D47" s="916"/>
      <c r="E47" s="916"/>
      <c r="F47" s="917"/>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5"/>
      <c r="B48" s="916"/>
      <c r="C48" s="916"/>
      <c r="D48" s="916"/>
      <c r="E48" s="916"/>
      <c r="F48" s="917"/>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5"/>
      <c r="B49" s="916"/>
      <c r="C49" s="916"/>
      <c r="D49" s="916"/>
      <c r="E49" s="916"/>
      <c r="F49" s="917"/>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5"/>
      <c r="B50" s="916"/>
      <c r="C50" s="916"/>
      <c r="D50" s="916"/>
      <c r="E50" s="916"/>
      <c r="F50" s="917"/>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5"/>
      <c r="B51" s="916"/>
      <c r="C51" s="916"/>
      <c r="D51" s="916"/>
      <c r="E51" s="916"/>
      <c r="F51" s="917"/>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5"/>
      <c r="B52" s="916"/>
      <c r="C52" s="916"/>
      <c r="D52" s="916"/>
      <c r="E52" s="916"/>
      <c r="F52" s="917"/>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18"/>
      <c r="B53" s="919"/>
      <c r="C53" s="919"/>
      <c r="D53" s="919"/>
      <c r="E53" s="919"/>
      <c r="F53" s="92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9" customFormat="1" ht="24.75" customHeight="1" thickBot="1" x14ac:dyDescent="0.2"/>
    <row r="55" spans="1:50" ht="30" customHeight="1" x14ac:dyDescent="0.15">
      <c r="A55" s="921" t="s">
        <v>32</v>
      </c>
      <c r="B55" s="922"/>
      <c r="C55" s="922"/>
      <c r="D55" s="922"/>
      <c r="E55" s="922"/>
      <c r="F55" s="923"/>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67"/>
    </row>
    <row r="56" spans="1:50" ht="24.75" customHeight="1" x14ac:dyDescent="0.15">
      <c r="A56" s="915"/>
      <c r="B56" s="916"/>
      <c r="C56" s="916"/>
      <c r="D56" s="916"/>
      <c r="E56" s="916"/>
      <c r="F56" s="917"/>
      <c r="G56" s="454" t="s">
        <v>19</v>
      </c>
      <c r="H56" s="521"/>
      <c r="I56" s="521"/>
      <c r="J56" s="521"/>
      <c r="K56" s="521"/>
      <c r="L56" s="520" t="s">
        <v>20</v>
      </c>
      <c r="M56" s="521"/>
      <c r="N56" s="521"/>
      <c r="O56" s="521"/>
      <c r="P56" s="521"/>
      <c r="Q56" s="521"/>
      <c r="R56" s="521"/>
      <c r="S56" s="521"/>
      <c r="T56" s="521"/>
      <c r="U56" s="521"/>
      <c r="V56" s="521"/>
      <c r="W56" s="521"/>
      <c r="X56" s="522"/>
      <c r="Y56" s="471" t="s">
        <v>21</v>
      </c>
      <c r="Z56" s="472"/>
      <c r="AA56" s="472"/>
      <c r="AB56" s="672"/>
      <c r="AC56" s="454" t="s">
        <v>19</v>
      </c>
      <c r="AD56" s="521"/>
      <c r="AE56" s="521"/>
      <c r="AF56" s="521"/>
      <c r="AG56" s="521"/>
      <c r="AH56" s="520" t="s">
        <v>20</v>
      </c>
      <c r="AI56" s="521"/>
      <c r="AJ56" s="521"/>
      <c r="AK56" s="521"/>
      <c r="AL56" s="521"/>
      <c r="AM56" s="521"/>
      <c r="AN56" s="521"/>
      <c r="AO56" s="521"/>
      <c r="AP56" s="521"/>
      <c r="AQ56" s="521"/>
      <c r="AR56" s="521"/>
      <c r="AS56" s="521"/>
      <c r="AT56" s="522"/>
      <c r="AU56" s="471" t="s">
        <v>21</v>
      </c>
      <c r="AV56" s="472"/>
      <c r="AW56" s="472"/>
      <c r="AX56" s="473"/>
    </row>
    <row r="57" spans="1:50" ht="24.75" customHeight="1" x14ac:dyDescent="0.15">
      <c r="A57" s="915"/>
      <c r="B57" s="916"/>
      <c r="C57" s="916"/>
      <c r="D57" s="916"/>
      <c r="E57" s="916"/>
      <c r="F57" s="917"/>
      <c r="G57" s="523"/>
      <c r="H57" s="524"/>
      <c r="I57" s="524"/>
      <c r="J57" s="524"/>
      <c r="K57" s="525"/>
      <c r="L57" s="517"/>
      <c r="M57" s="518"/>
      <c r="N57" s="518"/>
      <c r="O57" s="518"/>
      <c r="P57" s="518"/>
      <c r="Q57" s="518"/>
      <c r="R57" s="518"/>
      <c r="S57" s="518"/>
      <c r="T57" s="518"/>
      <c r="U57" s="518"/>
      <c r="V57" s="518"/>
      <c r="W57" s="518"/>
      <c r="X57" s="519"/>
      <c r="Y57" s="479"/>
      <c r="Z57" s="480"/>
      <c r="AA57" s="480"/>
      <c r="AB57" s="679"/>
      <c r="AC57" s="523"/>
      <c r="AD57" s="524"/>
      <c r="AE57" s="524"/>
      <c r="AF57" s="524"/>
      <c r="AG57" s="525"/>
      <c r="AH57" s="517"/>
      <c r="AI57" s="518"/>
      <c r="AJ57" s="518"/>
      <c r="AK57" s="518"/>
      <c r="AL57" s="518"/>
      <c r="AM57" s="518"/>
      <c r="AN57" s="518"/>
      <c r="AO57" s="518"/>
      <c r="AP57" s="518"/>
      <c r="AQ57" s="518"/>
      <c r="AR57" s="518"/>
      <c r="AS57" s="518"/>
      <c r="AT57" s="519"/>
      <c r="AU57" s="479"/>
      <c r="AV57" s="480"/>
      <c r="AW57" s="480"/>
      <c r="AX57" s="481"/>
    </row>
    <row r="58" spans="1:50" ht="24.75" customHeight="1" x14ac:dyDescent="0.15">
      <c r="A58" s="915"/>
      <c r="B58" s="916"/>
      <c r="C58" s="916"/>
      <c r="D58" s="916"/>
      <c r="E58" s="916"/>
      <c r="F58" s="917"/>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5"/>
      <c r="B59" s="916"/>
      <c r="C59" s="916"/>
      <c r="D59" s="916"/>
      <c r="E59" s="916"/>
      <c r="F59" s="917"/>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5"/>
      <c r="B60" s="916"/>
      <c r="C60" s="916"/>
      <c r="D60" s="916"/>
      <c r="E60" s="916"/>
      <c r="F60" s="917"/>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5"/>
      <c r="B61" s="916"/>
      <c r="C61" s="916"/>
      <c r="D61" s="916"/>
      <c r="E61" s="916"/>
      <c r="F61" s="917"/>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5"/>
      <c r="B62" s="916"/>
      <c r="C62" s="916"/>
      <c r="D62" s="916"/>
      <c r="E62" s="916"/>
      <c r="F62" s="917"/>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5"/>
      <c r="B63" s="916"/>
      <c r="C63" s="916"/>
      <c r="D63" s="916"/>
      <c r="E63" s="916"/>
      <c r="F63" s="917"/>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5"/>
      <c r="B64" s="916"/>
      <c r="C64" s="916"/>
      <c r="D64" s="916"/>
      <c r="E64" s="916"/>
      <c r="F64" s="917"/>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5"/>
      <c r="B65" s="916"/>
      <c r="C65" s="916"/>
      <c r="D65" s="916"/>
      <c r="E65" s="916"/>
      <c r="F65" s="917"/>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5"/>
      <c r="B66" s="916"/>
      <c r="C66" s="916"/>
      <c r="D66" s="916"/>
      <c r="E66" s="916"/>
      <c r="F66" s="917"/>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5"/>
      <c r="B67" s="916"/>
      <c r="C67" s="916"/>
      <c r="D67" s="916"/>
      <c r="E67" s="916"/>
      <c r="F67" s="917"/>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customHeight="1" x14ac:dyDescent="0.15">
      <c r="A68" s="915"/>
      <c r="B68" s="916"/>
      <c r="C68" s="916"/>
      <c r="D68" s="916"/>
      <c r="E68" s="916"/>
      <c r="F68" s="917"/>
      <c r="G68" s="476" t="s">
        <v>437</v>
      </c>
      <c r="H68" s="477"/>
      <c r="I68" s="477"/>
      <c r="J68" s="477"/>
      <c r="K68" s="477"/>
      <c r="L68" s="477"/>
      <c r="M68" s="477"/>
      <c r="N68" s="477"/>
      <c r="O68" s="477"/>
      <c r="P68" s="477"/>
      <c r="Q68" s="477"/>
      <c r="R68" s="477"/>
      <c r="S68" s="477"/>
      <c r="T68" s="477"/>
      <c r="U68" s="477"/>
      <c r="V68" s="477"/>
      <c r="W68" s="477"/>
      <c r="X68" s="477"/>
      <c r="Y68" s="477"/>
      <c r="Z68" s="477"/>
      <c r="AA68" s="477"/>
      <c r="AB68" s="478"/>
      <c r="AC68" s="476"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67"/>
    </row>
    <row r="69" spans="1:50" ht="25.5" customHeight="1" x14ac:dyDescent="0.15">
      <c r="A69" s="915"/>
      <c r="B69" s="916"/>
      <c r="C69" s="916"/>
      <c r="D69" s="916"/>
      <c r="E69" s="916"/>
      <c r="F69" s="917"/>
      <c r="G69" s="454" t="s">
        <v>19</v>
      </c>
      <c r="H69" s="521"/>
      <c r="I69" s="521"/>
      <c r="J69" s="521"/>
      <c r="K69" s="521"/>
      <c r="L69" s="520" t="s">
        <v>20</v>
      </c>
      <c r="M69" s="521"/>
      <c r="N69" s="521"/>
      <c r="O69" s="521"/>
      <c r="P69" s="521"/>
      <c r="Q69" s="521"/>
      <c r="R69" s="521"/>
      <c r="S69" s="521"/>
      <c r="T69" s="521"/>
      <c r="U69" s="521"/>
      <c r="V69" s="521"/>
      <c r="W69" s="521"/>
      <c r="X69" s="522"/>
      <c r="Y69" s="471" t="s">
        <v>21</v>
      </c>
      <c r="Z69" s="472"/>
      <c r="AA69" s="472"/>
      <c r="AB69" s="672"/>
      <c r="AC69" s="454" t="s">
        <v>19</v>
      </c>
      <c r="AD69" s="521"/>
      <c r="AE69" s="521"/>
      <c r="AF69" s="521"/>
      <c r="AG69" s="521"/>
      <c r="AH69" s="520" t="s">
        <v>20</v>
      </c>
      <c r="AI69" s="521"/>
      <c r="AJ69" s="521"/>
      <c r="AK69" s="521"/>
      <c r="AL69" s="521"/>
      <c r="AM69" s="521"/>
      <c r="AN69" s="521"/>
      <c r="AO69" s="521"/>
      <c r="AP69" s="521"/>
      <c r="AQ69" s="521"/>
      <c r="AR69" s="521"/>
      <c r="AS69" s="521"/>
      <c r="AT69" s="522"/>
      <c r="AU69" s="471" t="s">
        <v>21</v>
      </c>
      <c r="AV69" s="472"/>
      <c r="AW69" s="472"/>
      <c r="AX69" s="473"/>
    </row>
    <row r="70" spans="1:50" ht="24.75" customHeight="1" x14ac:dyDescent="0.15">
      <c r="A70" s="915"/>
      <c r="B70" s="916"/>
      <c r="C70" s="916"/>
      <c r="D70" s="916"/>
      <c r="E70" s="916"/>
      <c r="F70" s="917"/>
      <c r="G70" s="523"/>
      <c r="H70" s="524"/>
      <c r="I70" s="524"/>
      <c r="J70" s="524"/>
      <c r="K70" s="525"/>
      <c r="L70" s="517"/>
      <c r="M70" s="518"/>
      <c r="N70" s="518"/>
      <c r="O70" s="518"/>
      <c r="P70" s="518"/>
      <c r="Q70" s="518"/>
      <c r="R70" s="518"/>
      <c r="S70" s="518"/>
      <c r="T70" s="518"/>
      <c r="U70" s="518"/>
      <c r="V70" s="518"/>
      <c r="W70" s="518"/>
      <c r="X70" s="519"/>
      <c r="Y70" s="479"/>
      <c r="Z70" s="480"/>
      <c r="AA70" s="480"/>
      <c r="AB70" s="679"/>
      <c r="AC70" s="523"/>
      <c r="AD70" s="524"/>
      <c r="AE70" s="524"/>
      <c r="AF70" s="524"/>
      <c r="AG70" s="525"/>
      <c r="AH70" s="517"/>
      <c r="AI70" s="518"/>
      <c r="AJ70" s="518"/>
      <c r="AK70" s="518"/>
      <c r="AL70" s="518"/>
      <c r="AM70" s="518"/>
      <c r="AN70" s="518"/>
      <c r="AO70" s="518"/>
      <c r="AP70" s="518"/>
      <c r="AQ70" s="518"/>
      <c r="AR70" s="518"/>
      <c r="AS70" s="518"/>
      <c r="AT70" s="519"/>
      <c r="AU70" s="479"/>
      <c r="AV70" s="480"/>
      <c r="AW70" s="480"/>
      <c r="AX70" s="481"/>
    </row>
    <row r="71" spans="1:50" ht="24.75" customHeight="1" x14ac:dyDescent="0.15">
      <c r="A71" s="915"/>
      <c r="B71" s="916"/>
      <c r="C71" s="916"/>
      <c r="D71" s="916"/>
      <c r="E71" s="916"/>
      <c r="F71" s="917"/>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5"/>
      <c r="B72" s="916"/>
      <c r="C72" s="916"/>
      <c r="D72" s="916"/>
      <c r="E72" s="916"/>
      <c r="F72" s="917"/>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5"/>
      <c r="B73" s="916"/>
      <c r="C73" s="916"/>
      <c r="D73" s="916"/>
      <c r="E73" s="916"/>
      <c r="F73" s="917"/>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5"/>
      <c r="B74" s="916"/>
      <c r="C74" s="916"/>
      <c r="D74" s="916"/>
      <c r="E74" s="916"/>
      <c r="F74" s="917"/>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5"/>
      <c r="B75" s="916"/>
      <c r="C75" s="916"/>
      <c r="D75" s="916"/>
      <c r="E75" s="916"/>
      <c r="F75" s="917"/>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5"/>
      <c r="B76" s="916"/>
      <c r="C76" s="916"/>
      <c r="D76" s="916"/>
      <c r="E76" s="916"/>
      <c r="F76" s="917"/>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5"/>
      <c r="B77" s="916"/>
      <c r="C77" s="916"/>
      <c r="D77" s="916"/>
      <c r="E77" s="916"/>
      <c r="F77" s="917"/>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5"/>
      <c r="B78" s="916"/>
      <c r="C78" s="916"/>
      <c r="D78" s="916"/>
      <c r="E78" s="916"/>
      <c r="F78" s="917"/>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5"/>
      <c r="B79" s="916"/>
      <c r="C79" s="916"/>
      <c r="D79" s="916"/>
      <c r="E79" s="916"/>
      <c r="F79" s="917"/>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5"/>
      <c r="B80" s="916"/>
      <c r="C80" s="916"/>
      <c r="D80" s="916"/>
      <c r="E80" s="916"/>
      <c r="F80" s="917"/>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customHeight="1" x14ac:dyDescent="0.15">
      <c r="A81" s="915"/>
      <c r="B81" s="916"/>
      <c r="C81" s="916"/>
      <c r="D81" s="916"/>
      <c r="E81" s="916"/>
      <c r="F81" s="917"/>
      <c r="G81" s="476" t="s">
        <v>439</v>
      </c>
      <c r="H81" s="477"/>
      <c r="I81" s="477"/>
      <c r="J81" s="477"/>
      <c r="K81" s="477"/>
      <c r="L81" s="477"/>
      <c r="M81" s="477"/>
      <c r="N81" s="477"/>
      <c r="O81" s="477"/>
      <c r="P81" s="477"/>
      <c r="Q81" s="477"/>
      <c r="R81" s="477"/>
      <c r="S81" s="477"/>
      <c r="T81" s="477"/>
      <c r="U81" s="477"/>
      <c r="V81" s="477"/>
      <c r="W81" s="477"/>
      <c r="X81" s="477"/>
      <c r="Y81" s="477"/>
      <c r="Z81" s="477"/>
      <c r="AA81" s="477"/>
      <c r="AB81" s="478"/>
      <c r="AC81" s="476"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67"/>
    </row>
    <row r="82" spans="1:50" ht="24.75" customHeight="1" x14ac:dyDescent="0.15">
      <c r="A82" s="915"/>
      <c r="B82" s="916"/>
      <c r="C82" s="916"/>
      <c r="D82" s="916"/>
      <c r="E82" s="916"/>
      <c r="F82" s="917"/>
      <c r="G82" s="454" t="s">
        <v>19</v>
      </c>
      <c r="H82" s="521"/>
      <c r="I82" s="521"/>
      <c r="J82" s="521"/>
      <c r="K82" s="521"/>
      <c r="L82" s="520" t="s">
        <v>20</v>
      </c>
      <c r="M82" s="521"/>
      <c r="N82" s="521"/>
      <c r="O82" s="521"/>
      <c r="P82" s="521"/>
      <c r="Q82" s="521"/>
      <c r="R82" s="521"/>
      <c r="S82" s="521"/>
      <c r="T82" s="521"/>
      <c r="U82" s="521"/>
      <c r="V82" s="521"/>
      <c r="W82" s="521"/>
      <c r="X82" s="522"/>
      <c r="Y82" s="471" t="s">
        <v>21</v>
      </c>
      <c r="Z82" s="472"/>
      <c r="AA82" s="472"/>
      <c r="AB82" s="672"/>
      <c r="AC82" s="454" t="s">
        <v>19</v>
      </c>
      <c r="AD82" s="521"/>
      <c r="AE82" s="521"/>
      <c r="AF82" s="521"/>
      <c r="AG82" s="521"/>
      <c r="AH82" s="520" t="s">
        <v>20</v>
      </c>
      <c r="AI82" s="521"/>
      <c r="AJ82" s="521"/>
      <c r="AK82" s="521"/>
      <c r="AL82" s="521"/>
      <c r="AM82" s="521"/>
      <c r="AN82" s="521"/>
      <c r="AO82" s="521"/>
      <c r="AP82" s="521"/>
      <c r="AQ82" s="521"/>
      <c r="AR82" s="521"/>
      <c r="AS82" s="521"/>
      <c r="AT82" s="522"/>
      <c r="AU82" s="471" t="s">
        <v>21</v>
      </c>
      <c r="AV82" s="472"/>
      <c r="AW82" s="472"/>
      <c r="AX82" s="473"/>
    </row>
    <row r="83" spans="1:50" ht="24.75" customHeight="1" x14ac:dyDescent="0.15">
      <c r="A83" s="915"/>
      <c r="B83" s="916"/>
      <c r="C83" s="916"/>
      <c r="D83" s="916"/>
      <c r="E83" s="916"/>
      <c r="F83" s="917"/>
      <c r="G83" s="523"/>
      <c r="H83" s="524"/>
      <c r="I83" s="524"/>
      <c r="J83" s="524"/>
      <c r="K83" s="525"/>
      <c r="L83" s="517"/>
      <c r="M83" s="518"/>
      <c r="N83" s="518"/>
      <c r="O83" s="518"/>
      <c r="P83" s="518"/>
      <c r="Q83" s="518"/>
      <c r="R83" s="518"/>
      <c r="S83" s="518"/>
      <c r="T83" s="518"/>
      <c r="U83" s="518"/>
      <c r="V83" s="518"/>
      <c r="W83" s="518"/>
      <c r="X83" s="519"/>
      <c r="Y83" s="479"/>
      <c r="Z83" s="480"/>
      <c r="AA83" s="480"/>
      <c r="AB83" s="679"/>
      <c r="AC83" s="523"/>
      <c r="AD83" s="524"/>
      <c r="AE83" s="524"/>
      <c r="AF83" s="524"/>
      <c r="AG83" s="525"/>
      <c r="AH83" s="517"/>
      <c r="AI83" s="518"/>
      <c r="AJ83" s="518"/>
      <c r="AK83" s="518"/>
      <c r="AL83" s="518"/>
      <c r="AM83" s="518"/>
      <c r="AN83" s="518"/>
      <c r="AO83" s="518"/>
      <c r="AP83" s="518"/>
      <c r="AQ83" s="518"/>
      <c r="AR83" s="518"/>
      <c r="AS83" s="518"/>
      <c r="AT83" s="519"/>
      <c r="AU83" s="479"/>
      <c r="AV83" s="480"/>
      <c r="AW83" s="480"/>
      <c r="AX83" s="481"/>
    </row>
    <row r="84" spans="1:50" ht="24.75" customHeight="1" x14ac:dyDescent="0.15">
      <c r="A84" s="915"/>
      <c r="B84" s="916"/>
      <c r="C84" s="916"/>
      <c r="D84" s="916"/>
      <c r="E84" s="916"/>
      <c r="F84" s="917"/>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5"/>
      <c r="B85" s="916"/>
      <c r="C85" s="916"/>
      <c r="D85" s="916"/>
      <c r="E85" s="916"/>
      <c r="F85" s="917"/>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5"/>
      <c r="B86" s="916"/>
      <c r="C86" s="916"/>
      <c r="D86" s="916"/>
      <c r="E86" s="916"/>
      <c r="F86" s="917"/>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5"/>
      <c r="B87" s="916"/>
      <c r="C87" s="916"/>
      <c r="D87" s="916"/>
      <c r="E87" s="916"/>
      <c r="F87" s="917"/>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5"/>
      <c r="B88" s="916"/>
      <c r="C88" s="916"/>
      <c r="D88" s="916"/>
      <c r="E88" s="916"/>
      <c r="F88" s="917"/>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5"/>
      <c r="B89" s="916"/>
      <c r="C89" s="916"/>
      <c r="D89" s="916"/>
      <c r="E89" s="916"/>
      <c r="F89" s="917"/>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5"/>
      <c r="B90" s="916"/>
      <c r="C90" s="916"/>
      <c r="D90" s="916"/>
      <c r="E90" s="916"/>
      <c r="F90" s="917"/>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5"/>
      <c r="B91" s="916"/>
      <c r="C91" s="916"/>
      <c r="D91" s="916"/>
      <c r="E91" s="916"/>
      <c r="F91" s="917"/>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5"/>
      <c r="B92" s="916"/>
      <c r="C92" s="916"/>
      <c r="D92" s="916"/>
      <c r="E92" s="916"/>
      <c r="F92" s="917"/>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5"/>
      <c r="B93" s="916"/>
      <c r="C93" s="916"/>
      <c r="D93" s="916"/>
      <c r="E93" s="916"/>
      <c r="F93" s="917"/>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customHeight="1" x14ac:dyDescent="0.15">
      <c r="A94" s="915"/>
      <c r="B94" s="916"/>
      <c r="C94" s="916"/>
      <c r="D94" s="916"/>
      <c r="E94" s="916"/>
      <c r="F94" s="917"/>
      <c r="G94" s="476" t="s">
        <v>441</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67"/>
    </row>
    <row r="95" spans="1:50" ht="24.75" customHeight="1" x14ac:dyDescent="0.15">
      <c r="A95" s="915"/>
      <c r="B95" s="916"/>
      <c r="C95" s="916"/>
      <c r="D95" s="916"/>
      <c r="E95" s="916"/>
      <c r="F95" s="917"/>
      <c r="G95" s="454" t="s">
        <v>19</v>
      </c>
      <c r="H95" s="521"/>
      <c r="I95" s="521"/>
      <c r="J95" s="521"/>
      <c r="K95" s="521"/>
      <c r="L95" s="520" t="s">
        <v>20</v>
      </c>
      <c r="M95" s="521"/>
      <c r="N95" s="521"/>
      <c r="O95" s="521"/>
      <c r="P95" s="521"/>
      <c r="Q95" s="521"/>
      <c r="R95" s="521"/>
      <c r="S95" s="521"/>
      <c r="T95" s="521"/>
      <c r="U95" s="521"/>
      <c r="V95" s="521"/>
      <c r="W95" s="521"/>
      <c r="X95" s="522"/>
      <c r="Y95" s="471" t="s">
        <v>21</v>
      </c>
      <c r="Z95" s="472"/>
      <c r="AA95" s="472"/>
      <c r="AB95" s="672"/>
      <c r="AC95" s="454" t="s">
        <v>19</v>
      </c>
      <c r="AD95" s="521"/>
      <c r="AE95" s="521"/>
      <c r="AF95" s="521"/>
      <c r="AG95" s="521"/>
      <c r="AH95" s="520" t="s">
        <v>20</v>
      </c>
      <c r="AI95" s="521"/>
      <c r="AJ95" s="521"/>
      <c r="AK95" s="521"/>
      <c r="AL95" s="521"/>
      <c r="AM95" s="521"/>
      <c r="AN95" s="521"/>
      <c r="AO95" s="521"/>
      <c r="AP95" s="521"/>
      <c r="AQ95" s="521"/>
      <c r="AR95" s="521"/>
      <c r="AS95" s="521"/>
      <c r="AT95" s="522"/>
      <c r="AU95" s="471" t="s">
        <v>21</v>
      </c>
      <c r="AV95" s="472"/>
      <c r="AW95" s="472"/>
      <c r="AX95" s="473"/>
    </row>
    <row r="96" spans="1:50" ht="24.75" customHeight="1" x14ac:dyDescent="0.15">
      <c r="A96" s="915"/>
      <c r="B96" s="916"/>
      <c r="C96" s="916"/>
      <c r="D96" s="916"/>
      <c r="E96" s="916"/>
      <c r="F96" s="917"/>
      <c r="G96" s="523"/>
      <c r="H96" s="524"/>
      <c r="I96" s="524"/>
      <c r="J96" s="524"/>
      <c r="K96" s="525"/>
      <c r="L96" s="517"/>
      <c r="M96" s="518"/>
      <c r="N96" s="518"/>
      <c r="O96" s="518"/>
      <c r="P96" s="518"/>
      <c r="Q96" s="518"/>
      <c r="R96" s="518"/>
      <c r="S96" s="518"/>
      <c r="T96" s="518"/>
      <c r="U96" s="518"/>
      <c r="V96" s="518"/>
      <c r="W96" s="518"/>
      <c r="X96" s="519"/>
      <c r="Y96" s="479"/>
      <c r="Z96" s="480"/>
      <c r="AA96" s="480"/>
      <c r="AB96" s="679"/>
      <c r="AC96" s="523"/>
      <c r="AD96" s="524"/>
      <c r="AE96" s="524"/>
      <c r="AF96" s="524"/>
      <c r="AG96" s="525"/>
      <c r="AH96" s="517"/>
      <c r="AI96" s="518"/>
      <c r="AJ96" s="518"/>
      <c r="AK96" s="518"/>
      <c r="AL96" s="518"/>
      <c r="AM96" s="518"/>
      <c r="AN96" s="518"/>
      <c r="AO96" s="518"/>
      <c r="AP96" s="518"/>
      <c r="AQ96" s="518"/>
      <c r="AR96" s="518"/>
      <c r="AS96" s="518"/>
      <c r="AT96" s="519"/>
      <c r="AU96" s="479"/>
      <c r="AV96" s="480"/>
      <c r="AW96" s="480"/>
      <c r="AX96" s="481"/>
    </row>
    <row r="97" spans="1:50" ht="24.75" customHeight="1" x14ac:dyDescent="0.15">
      <c r="A97" s="915"/>
      <c r="B97" s="916"/>
      <c r="C97" s="916"/>
      <c r="D97" s="916"/>
      <c r="E97" s="916"/>
      <c r="F97" s="917"/>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5"/>
      <c r="B98" s="916"/>
      <c r="C98" s="916"/>
      <c r="D98" s="916"/>
      <c r="E98" s="916"/>
      <c r="F98" s="917"/>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5"/>
      <c r="B99" s="916"/>
      <c r="C99" s="916"/>
      <c r="D99" s="916"/>
      <c r="E99" s="916"/>
      <c r="F99" s="917"/>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5"/>
      <c r="B100" s="916"/>
      <c r="C100" s="916"/>
      <c r="D100" s="916"/>
      <c r="E100" s="916"/>
      <c r="F100" s="917"/>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5"/>
      <c r="B101" s="916"/>
      <c r="C101" s="916"/>
      <c r="D101" s="916"/>
      <c r="E101" s="916"/>
      <c r="F101" s="917"/>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5"/>
      <c r="B102" s="916"/>
      <c r="C102" s="916"/>
      <c r="D102" s="916"/>
      <c r="E102" s="916"/>
      <c r="F102" s="917"/>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5"/>
      <c r="B103" s="916"/>
      <c r="C103" s="916"/>
      <c r="D103" s="916"/>
      <c r="E103" s="916"/>
      <c r="F103" s="917"/>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5"/>
      <c r="B104" s="916"/>
      <c r="C104" s="916"/>
      <c r="D104" s="916"/>
      <c r="E104" s="916"/>
      <c r="F104" s="917"/>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5"/>
      <c r="B105" s="916"/>
      <c r="C105" s="916"/>
      <c r="D105" s="916"/>
      <c r="E105" s="916"/>
      <c r="F105" s="917"/>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18"/>
      <c r="B106" s="919"/>
      <c r="C106" s="919"/>
      <c r="D106" s="919"/>
      <c r="E106" s="919"/>
      <c r="F106" s="92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9" customFormat="1" ht="24.75" customHeight="1" thickBot="1" x14ac:dyDescent="0.2"/>
    <row r="108" spans="1:50" ht="30" customHeight="1" x14ac:dyDescent="0.15">
      <c r="A108" s="921" t="s">
        <v>32</v>
      </c>
      <c r="B108" s="922"/>
      <c r="C108" s="922"/>
      <c r="D108" s="922"/>
      <c r="E108" s="922"/>
      <c r="F108" s="923"/>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67"/>
    </row>
    <row r="109" spans="1:50" ht="24.75" customHeight="1" x14ac:dyDescent="0.15">
      <c r="A109" s="915"/>
      <c r="B109" s="916"/>
      <c r="C109" s="916"/>
      <c r="D109" s="916"/>
      <c r="E109" s="916"/>
      <c r="F109" s="917"/>
      <c r="G109" s="454" t="s">
        <v>19</v>
      </c>
      <c r="H109" s="521"/>
      <c r="I109" s="521"/>
      <c r="J109" s="521"/>
      <c r="K109" s="521"/>
      <c r="L109" s="520" t="s">
        <v>20</v>
      </c>
      <c r="M109" s="521"/>
      <c r="N109" s="521"/>
      <c r="O109" s="521"/>
      <c r="P109" s="521"/>
      <c r="Q109" s="521"/>
      <c r="R109" s="521"/>
      <c r="S109" s="521"/>
      <c r="T109" s="521"/>
      <c r="U109" s="521"/>
      <c r="V109" s="521"/>
      <c r="W109" s="521"/>
      <c r="X109" s="522"/>
      <c r="Y109" s="471" t="s">
        <v>21</v>
      </c>
      <c r="Z109" s="472"/>
      <c r="AA109" s="472"/>
      <c r="AB109" s="672"/>
      <c r="AC109" s="454" t="s">
        <v>19</v>
      </c>
      <c r="AD109" s="521"/>
      <c r="AE109" s="521"/>
      <c r="AF109" s="521"/>
      <c r="AG109" s="521"/>
      <c r="AH109" s="520" t="s">
        <v>20</v>
      </c>
      <c r="AI109" s="521"/>
      <c r="AJ109" s="521"/>
      <c r="AK109" s="521"/>
      <c r="AL109" s="521"/>
      <c r="AM109" s="521"/>
      <c r="AN109" s="521"/>
      <c r="AO109" s="521"/>
      <c r="AP109" s="521"/>
      <c r="AQ109" s="521"/>
      <c r="AR109" s="521"/>
      <c r="AS109" s="521"/>
      <c r="AT109" s="522"/>
      <c r="AU109" s="471" t="s">
        <v>21</v>
      </c>
      <c r="AV109" s="472"/>
      <c r="AW109" s="472"/>
      <c r="AX109" s="473"/>
    </row>
    <row r="110" spans="1:50" ht="24.75" customHeight="1" x14ac:dyDescent="0.15">
      <c r="A110" s="915"/>
      <c r="B110" s="916"/>
      <c r="C110" s="916"/>
      <c r="D110" s="916"/>
      <c r="E110" s="916"/>
      <c r="F110" s="917"/>
      <c r="G110" s="523"/>
      <c r="H110" s="524"/>
      <c r="I110" s="524"/>
      <c r="J110" s="524"/>
      <c r="K110" s="525"/>
      <c r="L110" s="517"/>
      <c r="M110" s="518"/>
      <c r="N110" s="518"/>
      <c r="O110" s="518"/>
      <c r="P110" s="518"/>
      <c r="Q110" s="518"/>
      <c r="R110" s="518"/>
      <c r="S110" s="518"/>
      <c r="T110" s="518"/>
      <c r="U110" s="518"/>
      <c r="V110" s="518"/>
      <c r="W110" s="518"/>
      <c r="X110" s="519"/>
      <c r="Y110" s="479"/>
      <c r="Z110" s="480"/>
      <c r="AA110" s="480"/>
      <c r="AB110" s="679"/>
      <c r="AC110" s="523"/>
      <c r="AD110" s="524"/>
      <c r="AE110" s="524"/>
      <c r="AF110" s="524"/>
      <c r="AG110" s="525"/>
      <c r="AH110" s="517"/>
      <c r="AI110" s="518"/>
      <c r="AJ110" s="518"/>
      <c r="AK110" s="518"/>
      <c r="AL110" s="518"/>
      <c r="AM110" s="518"/>
      <c r="AN110" s="518"/>
      <c r="AO110" s="518"/>
      <c r="AP110" s="518"/>
      <c r="AQ110" s="518"/>
      <c r="AR110" s="518"/>
      <c r="AS110" s="518"/>
      <c r="AT110" s="519"/>
      <c r="AU110" s="479"/>
      <c r="AV110" s="480"/>
      <c r="AW110" s="480"/>
      <c r="AX110" s="481"/>
    </row>
    <row r="111" spans="1:50" ht="24.75" customHeight="1" x14ac:dyDescent="0.15">
      <c r="A111" s="915"/>
      <c r="B111" s="916"/>
      <c r="C111" s="916"/>
      <c r="D111" s="916"/>
      <c r="E111" s="916"/>
      <c r="F111" s="917"/>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5"/>
      <c r="B112" s="916"/>
      <c r="C112" s="916"/>
      <c r="D112" s="916"/>
      <c r="E112" s="916"/>
      <c r="F112" s="917"/>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5"/>
      <c r="B113" s="916"/>
      <c r="C113" s="916"/>
      <c r="D113" s="916"/>
      <c r="E113" s="916"/>
      <c r="F113" s="917"/>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5"/>
      <c r="B114" s="916"/>
      <c r="C114" s="916"/>
      <c r="D114" s="916"/>
      <c r="E114" s="916"/>
      <c r="F114" s="917"/>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5"/>
      <c r="B115" s="916"/>
      <c r="C115" s="916"/>
      <c r="D115" s="916"/>
      <c r="E115" s="916"/>
      <c r="F115" s="917"/>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5"/>
      <c r="B116" s="916"/>
      <c r="C116" s="916"/>
      <c r="D116" s="916"/>
      <c r="E116" s="916"/>
      <c r="F116" s="917"/>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5"/>
      <c r="B117" s="916"/>
      <c r="C117" s="916"/>
      <c r="D117" s="916"/>
      <c r="E117" s="916"/>
      <c r="F117" s="917"/>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5"/>
      <c r="B118" s="916"/>
      <c r="C118" s="916"/>
      <c r="D118" s="916"/>
      <c r="E118" s="916"/>
      <c r="F118" s="917"/>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5"/>
      <c r="B119" s="916"/>
      <c r="C119" s="916"/>
      <c r="D119" s="916"/>
      <c r="E119" s="916"/>
      <c r="F119" s="917"/>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5"/>
      <c r="B120" s="916"/>
      <c r="C120" s="916"/>
      <c r="D120" s="916"/>
      <c r="E120" s="916"/>
      <c r="F120" s="917"/>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customHeight="1" x14ac:dyDescent="0.15">
      <c r="A121" s="915"/>
      <c r="B121" s="916"/>
      <c r="C121" s="916"/>
      <c r="D121" s="916"/>
      <c r="E121" s="916"/>
      <c r="F121" s="917"/>
      <c r="G121" s="476"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67"/>
    </row>
    <row r="122" spans="1:50" ht="25.5" customHeight="1" x14ac:dyDescent="0.15">
      <c r="A122" s="915"/>
      <c r="B122" s="916"/>
      <c r="C122" s="916"/>
      <c r="D122" s="916"/>
      <c r="E122" s="916"/>
      <c r="F122" s="917"/>
      <c r="G122" s="454" t="s">
        <v>19</v>
      </c>
      <c r="H122" s="521"/>
      <c r="I122" s="521"/>
      <c r="J122" s="521"/>
      <c r="K122" s="521"/>
      <c r="L122" s="520" t="s">
        <v>20</v>
      </c>
      <c r="M122" s="521"/>
      <c r="N122" s="521"/>
      <c r="O122" s="521"/>
      <c r="P122" s="521"/>
      <c r="Q122" s="521"/>
      <c r="R122" s="521"/>
      <c r="S122" s="521"/>
      <c r="T122" s="521"/>
      <c r="U122" s="521"/>
      <c r="V122" s="521"/>
      <c r="W122" s="521"/>
      <c r="X122" s="522"/>
      <c r="Y122" s="471" t="s">
        <v>21</v>
      </c>
      <c r="Z122" s="472"/>
      <c r="AA122" s="472"/>
      <c r="AB122" s="672"/>
      <c r="AC122" s="454" t="s">
        <v>19</v>
      </c>
      <c r="AD122" s="521"/>
      <c r="AE122" s="521"/>
      <c r="AF122" s="521"/>
      <c r="AG122" s="521"/>
      <c r="AH122" s="520" t="s">
        <v>20</v>
      </c>
      <c r="AI122" s="521"/>
      <c r="AJ122" s="521"/>
      <c r="AK122" s="521"/>
      <c r="AL122" s="521"/>
      <c r="AM122" s="521"/>
      <c r="AN122" s="521"/>
      <c r="AO122" s="521"/>
      <c r="AP122" s="521"/>
      <c r="AQ122" s="521"/>
      <c r="AR122" s="521"/>
      <c r="AS122" s="521"/>
      <c r="AT122" s="522"/>
      <c r="AU122" s="471" t="s">
        <v>21</v>
      </c>
      <c r="AV122" s="472"/>
      <c r="AW122" s="472"/>
      <c r="AX122" s="473"/>
    </row>
    <row r="123" spans="1:50" ht="24.75" customHeight="1" x14ac:dyDescent="0.15">
      <c r="A123" s="915"/>
      <c r="B123" s="916"/>
      <c r="C123" s="916"/>
      <c r="D123" s="916"/>
      <c r="E123" s="916"/>
      <c r="F123" s="917"/>
      <c r="G123" s="523"/>
      <c r="H123" s="524"/>
      <c r="I123" s="524"/>
      <c r="J123" s="524"/>
      <c r="K123" s="525"/>
      <c r="L123" s="517"/>
      <c r="M123" s="518"/>
      <c r="N123" s="518"/>
      <c r="O123" s="518"/>
      <c r="P123" s="518"/>
      <c r="Q123" s="518"/>
      <c r="R123" s="518"/>
      <c r="S123" s="518"/>
      <c r="T123" s="518"/>
      <c r="U123" s="518"/>
      <c r="V123" s="518"/>
      <c r="W123" s="518"/>
      <c r="X123" s="519"/>
      <c r="Y123" s="479"/>
      <c r="Z123" s="480"/>
      <c r="AA123" s="480"/>
      <c r="AB123" s="679"/>
      <c r="AC123" s="523"/>
      <c r="AD123" s="524"/>
      <c r="AE123" s="524"/>
      <c r="AF123" s="524"/>
      <c r="AG123" s="525"/>
      <c r="AH123" s="517"/>
      <c r="AI123" s="518"/>
      <c r="AJ123" s="518"/>
      <c r="AK123" s="518"/>
      <c r="AL123" s="518"/>
      <c r="AM123" s="518"/>
      <c r="AN123" s="518"/>
      <c r="AO123" s="518"/>
      <c r="AP123" s="518"/>
      <c r="AQ123" s="518"/>
      <c r="AR123" s="518"/>
      <c r="AS123" s="518"/>
      <c r="AT123" s="519"/>
      <c r="AU123" s="479"/>
      <c r="AV123" s="480"/>
      <c r="AW123" s="480"/>
      <c r="AX123" s="481"/>
    </row>
    <row r="124" spans="1:50" ht="24.75" customHeight="1" x14ac:dyDescent="0.15">
      <c r="A124" s="915"/>
      <c r="B124" s="916"/>
      <c r="C124" s="916"/>
      <c r="D124" s="916"/>
      <c r="E124" s="916"/>
      <c r="F124" s="917"/>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5"/>
      <c r="B125" s="916"/>
      <c r="C125" s="916"/>
      <c r="D125" s="916"/>
      <c r="E125" s="916"/>
      <c r="F125" s="917"/>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5"/>
      <c r="B126" s="916"/>
      <c r="C126" s="916"/>
      <c r="D126" s="916"/>
      <c r="E126" s="916"/>
      <c r="F126" s="917"/>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5"/>
      <c r="B127" s="916"/>
      <c r="C127" s="916"/>
      <c r="D127" s="916"/>
      <c r="E127" s="916"/>
      <c r="F127" s="917"/>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5"/>
      <c r="B128" s="916"/>
      <c r="C128" s="916"/>
      <c r="D128" s="916"/>
      <c r="E128" s="916"/>
      <c r="F128" s="917"/>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5"/>
      <c r="B129" s="916"/>
      <c r="C129" s="916"/>
      <c r="D129" s="916"/>
      <c r="E129" s="916"/>
      <c r="F129" s="917"/>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5"/>
      <c r="B130" s="916"/>
      <c r="C130" s="916"/>
      <c r="D130" s="916"/>
      <c r="E130" s="916"/>
      <c r="F130" s="917"/>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5"/>
      <c r="B131" s="916"/>
      <c r="C131" s="916"/>
      <c r="D131" s="916"/>
      <c r="E131" s="916"/>
      <c r="F131" s="917"/>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5"/>
      <c r="B132" s="916"/>
      <c r="C132" s="916"/>
      <c r="D132" s="916"/>
      <c r="E132" s="916"/>
      <c r="F132" s="917"/>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5"/>
      <c r="B133" s="916"/>
      <c r="C133" s="916"/>
      <c r="D133" s="916"/>
      <c r="E133" s="916"/>
      <c r="F133" s="917"/>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customHeight="1" x14ac:dyDescent="0.15">
      <c r="A134" s="915"/>
      <c r="B134" s="916"/>
      <c r="C134" s="916"/>
      <c r="D134" s="916"/>
      <c r="E134" s="916"/>
      <c r="F134" s="917"/>
      <c r="G134" s="476"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67"/>
    </row>
    <row r="135" spans="1:50" ht="24.75" customHeight="1" x14ac:dyDescent="0.15">
      <c r="A135" s="915"/>
      <c r="B135" s="916"/>
      <c r="C135" s="916"/>
      <c r="D135" s="916"/>
      <c r="E135" s="916"/>
      <c r="F135" s="917"/>
      <c r="G135" s="454" t="s">
        <v>19</v>
      </c>
      <c r="H135" s="521"/>
      <c r="I135" s="521"/>
      <c r="J135" s="521"/>
      <c r="K135" s="521"/>
      <c r="L135" s="520" t="s">
        <v>20</v>
      </c>
      <c r="M135" s="521"/>
      <c r="N135" s="521"/>
      <c r="O135" s="521"/>
      <c r="P135" s="521"/>
      <c r="Q135" s="521"/>
      <c r="R135" s="521"/>
      <c r="S135" s="521"/>
      <c r="T135" s="521"/>
      <c r="U135" s="521"/>
      <c r="V135" s="521"/>
      <c r="W135" s="521"/>
      <c r="X135" s="522"/>
      <c r="Y135" s="471" t="s">
        <v>21</v>
      </c>
      <c r="Z135" s="472"/>
      <c r="AA135" s="472"/>
      <c r="AB135" s="672"/>
      <c r="AC135" s="454" t="s">
        <v>19</v>
      </c>
      <c r="AD135" s="521"/>
      <c r="AE135" s="521"/>
      <c r="AF135" s="521"/>
      <c r="AG135" s="521"/>
      <c r="AH135" s="520" t="s">
        <v>20</v>
      </c>
      <c r="AI135" s="521"/>
      <c r="AJ135" s="521"/>
      <c r="AK135" s="521"/>
      <c r="AL135" s="521"/>
      <c r="AM135" s="521"/>
      <c r="AN135" s="521"/>
      <c r="AO135" s="521"/>
      <c r="AP135" s="521"/>
      <c r="AQ135" s="521"/>
      <c r="AR135" s="521"/>
      <c r="AS135" s="521"/>
      <c r="AT135" s="522"/>
      <c r="AU135" s="471" t="s">
        <v>21</v>
      </c>
      <c r="AV135" s="472"/>
      <c r="AW135" s="472"/>
      <c r="AX135" s="473"/>
    </row>
    <row r="136" spans="1:50" ht="24.75" customHeight="1" x14ac:dyDescent="0.15">
      <c r="A136" s="915"/>
      <c r="B136" s="916"/>
      <c r="C136" s="916"/>
      <c r="D136" s="916"/>
      <c r="E136" s="916"/>
      <c r="F136" s="917"/>
      <c r="G136" s="523"/>
      <c r="H136" s="524"/>
      <c r="I136" s="524"/>
      <c r="J136" s="524"/>
      <c r="K136" s="525"/>
      <c r="L136" s="517"/>
      <c r="M136" s="518"/>
      <c r="N136" s="518"/>
      <c r="O136" s="518"/>
      <c r="P136" s="518"/>
      <c r="Q136" s="518"/>
      <c r="R136" s="518"/>
      <c r="S136" s="518"/>
      <c r="T136" s="518"/>
      <c r="U136" s="518"/>
      <c r="V136" s="518"/>
      <c r="W136" s="518"/>
      <c r="X136" s="519"/>
      <c r="Y136" s="479"/>
      <c r="Z136" s="480"/>
      <c r="AA136" s="480"/>
      <c r="AB136" s="679"/>
      <c r="AC136" s="523"/>
      <c r="AD136" s="524"/>
      <c r="AE136" s="524"/>
      <c r="AF136" s="524"/>
      <c r="AG136" s="525"/>
      <c r="AH136" s="517"/>
      <c r="AI136" s="518"/>
      <c r="AJ136" s="518"/>
      <c r="AK136" s="518"/>
      <c r="AL136" s="518"/>
      <c r="AM136" s="518"/>
      <c r="AN136" s="518"/>
      <c r="AO136" s="518"/>
      <c r="AP136" s="518"/>
      <c r="AQ136" s="518"/>
      <c r="AR136" s="518"/>
      <c r="AS136" s="518"/>
      <c r="AT136" s="519"/>
      <c r="AU136" s="479"/>
      <c r="AV136" s="480"/>
      <c r="AW136" s="480"/>
      <c r="AX136" s="481"/>
    </row>
    <row r="137" spans="1:50" ht="24.75" customHeight="1" x14ac:dyDescent="0.15">
      <c r="A137" s="915"/>
      <c r="B137" s="916"/>
      <c r="C137" s="916"/>
      <c r="D137" s="916"/>
      <c r="E137" s="916"/>
      <c r="F137" s="917"/>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5"/>
      <c r="B138" s="916"/>
      <c r="C138" s="916"/>
      <c r="D138" s="916"/>
      <c r="E138" s="916"/>
      <c r="F138" s="917"/>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5"/>
      <c r="B139" s="916"/>
      <c r="C139" s="916"/>
      <c r="D139" s="916"/>
      <c r="E139" s="916"/>
      <c r="F139" s="917"/>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5"/>
      <c r="B140" s="916"/>
      <c r="C140" s="916"/>
      <c r="D140" s="916"/>
      <c r="E140" s="916"/>
      <c r="F140" s="917"/>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5"/>
      <c r="B141" s="916"/>
      <c r="C141" s="916"/>
      <c r="D141" s="916"/>
      <c r="E141" s="916"/>
      <c r="F141" s="917"/>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5"/>
      <c r="B142" s="916"/>
      <c r="C142" s="916"/>
      <c r="D142" s="916"/>
      <c r="E142" s="916"/>
      <c r="F142" s="917"/>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5"/>
      <c r="B143" s="916"/>
      <c r="C143" s="916"/>
      <c r="D143" s="916"/>
      <c r="E143" s="916"/>
      <c r="F143" s="917"/>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5"/>
      <c r="B144" s="916"/>
      <c r="C144" s="916"/>
      <c r="D144" s="916"/>
      <c r="E144" s="916"/>
      <c r="F144" s="917"/>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5"/>
      <c r="B145" s="916"/>
      <c r="C145" s="916"/>
      <c r="D145" s="916"/>
      <c r="E145" s="916"/>
      <c r="F145" s="917"/>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5"/>
      <c r="B146" s="916"/>
      <c r="C146" s="916"/>
      <c r="D146" s="916"/>
      <c r="E146" s="916"/>
      <c r="F146" s="917"/>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customHeight="1" x14ac:dyDescent="0.15">
      <c r="A147" s="915"/>
      <c r="B147" s="916"/>
      <c r="C147" s="916"/>
      <c r="D147" s="916"/>
      <c r="E147" s="916"/>
      <c r="F147" s="917"/>
      <c r="G147" s="476"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67"/>
    </row>
    <row r="148" spans="1:50" ht="24.75" customHeight="1" x14ac:dyDescent="0.15">
      <c r="A148" s="915"/>
      <c r="B148" s="916"/>
      <c r="C148" s="916"/>
      <c r="D148" s="916"/>
      <c r="E148" s="916"/>
      <c r="F148" s="917"/>
      <c r="G148" s="454" t="s">
        <v>19</v>
      </c>
      <c r="H148" s="521"/>
      <c r="I148" s="521"/>
      <c r="J148" s="521"/>
      <c r="K148" s="521"/>
      <c r="L148" s="520" t="s">
        <v>20</v>
      </c>
      <c r="M148" s="521"/>
      <c r="N148" s="521"/>
      <c r="O148" s="521"/>
      <c r="P148" s="521"/>
      <c r="Q148" s="521"/>
      <c r="R148" s="521"/>
      <c r="S148" s="521"/>
      <c r="T148" s="521"/>
      <c r="U148" s="521"/>
      <c r="V148" s="521"/>
      <c r="W148" s="521"/>
      <c r="X148" s="522"/>
      <c r="Y148" s="471" t="s">
        <v>21</v>
      </c>
      <c r="Z148" s="472"/>
      <c r="AA148" s="472"/>
      <c r="AB148" s="672"/>
      <c r="AC148" s="454" t="s">
        <v>19</v>
      </c>
      <c r="AD148" s="521"/>
      <c r="AE148" s="521"/>
      <c r="AF148" s="521"/>
      <c r="AG148" s="521"/>
      <c r="AH148" s="520" t="s">
        <v>20</v>
      </c>
      <c r="AI148" s="521"/>
      <c r="AJ148" s="521"/>
      <c r="AK148" s="521"/>
      <c r="AL148" s="521"/>
      <c r="AM148" s="521"/>
      <c r="AN148" s="521"/>
      <c r="AO148" s="521"/>
      <c r="AP148" s="521"/>
      <c r="AQ148" s="521"/>
      <c r="AR148" s="521"/>
      <c r="AS148" s="521"/>
      <c r="AT148" s="522"/>
      <c r="AU148" s="471" t="s">
        <v>21</v>
      </c>
      <c r="AV148" s="472"/>
      <c r="AW148" s="472"/>
      <c r="AX148" s="473"/>
    </row>
    <row r="149" spans="1:50" ht="24.75" customHeight="1" x14ac:dyDescent="0.15">
      <c r="A149" s="915"/>
      <c r="B149" s="916"/>
      <c r="C149" s="916"/>
      <c r="D149" s="916"/>
      <c r="E149" s="916"/>
      <c r="F149" s="917"/>
      <c r="G149" s="523"/>
      <c r="H149" s="524"/>
      <c r="I149" s="524"/>
      <c r="J149" s="524"/>
      <c r="K149" s="525"/>
      <c r="L149" s="517"/>
      <c r="M149" s="518"/>
      <c r="N149" s="518"/>
      <c r="O149" s="518"/>
      <c r="P149" s="518"/>
      <c r="Q149" s="518"/>
      <c r="R149" s="518"/>
      <c r="S149" s="518"/>
      <c r="T149" s="518"/>
      <c r="U149" s="518"/>
      <c r="V149" s="518"/>
      <c r="W149" s="518"/>
      <c r="X149" s="519"/>
      <c r="Y149" s="479"/>
      <c r="Z149" s="480"/>
      <c r="AA149" s="480"/>
      <c r="AB149" s="679"/>
      <c r="AC149" s="523"/>
      <c r="AD149" s="524"/>
      <c r="AE149" s="524"/>
      <c r="AF149" s="524"/>
      <c r="AG149" s="525"/>
      <c r="AH149" s="517"/>
      <c r="AI149" s="518"/>
      <c r="AJ149" s="518"/>
      <c r="AK149" s="518"/>
      <c r="AL149" s="518"/>
      <c r="AM149" s="518"/>
      <c r="AN149" s="518"/>
      <c r="AO149" s="518"/>
      <c r="AP149" s="518"/>
      <c r="AQ149" s="518"/>
      <c r="AR149" s="518"/>
      <c r="AS149" s="518"/>
      <c r="AT149" s="519"/>
      <c r="AU149" s="479"/>
      <c r="AV149" s="480"/>
      <c r="AW149" s="480"/>
      <c r="AX149" s="481"/>
    </row>
    <row r="150" spans="1:50" ht="24.75" customHeight="1" x14ac:dyDescent="0.15">
      <c r="A150" s="915"/>
      <c r="B150" s="916"/>
      <c r="C150" s="916"/>
      <c r="D150" s="916"/>
      <c r="E150" s="916"/>
      <c r="F150" s="917"/>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5"/>
      <c r="B151" s="916"/>
      <c r="C151" s="916"/>
      <c r="D151" s="916"/>
      <c r="E151" s="916"/>
      <c r="F151" s="917"/>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5"/>
      <c r="B152" s="916"/>
      <c r="C152" s="916"/>
      <c r="D152" s="916"/>
      <c r="E152" s="916"/>
      <c r="F152" s="917"/>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5"/>
      <c r="B153" s="916"/>
      <c r="C153" s="916"/>
      <c r="D153" s="916"/>
      <c r="E153" s="916"/>
      <c r="F153" s="917"/>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5"/>
      <c r="B154" s="916"/>
      <c r="C154" s="916"/>
      <c r="D154" s="916"/>
      <c r="E154" s="916"/>
      <c r="F154" s="917"/>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5"/>
      <c r="B155" s="916"/>
      <c r="C155" s="916"/>
      <c r="D155" s="916"/>
      <c r="E155" s="916"/>
      <c r="F155" s="917"/>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5"/>
      <c r="B156" s="916"/>
      <c r="C156" s="916"/>
      <c r="D156" s="916"/>
      <c r="E156" s="916"/>
      <c r="F156" s="917"/>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5"/>
      <c r="B157" s="916"/>
      <c r="C157" s="916"/>
      <c r="D157" s="916"/>
      <c r="E157" s="916"/>
      <c r="F157" s="917"/>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5"/>
      <c r="B158" s="916"/>
      <c r="C158" s="916"/>
      <c r="D158" s="916"/>
      <c r="E158" s="916"/>
      <c r="F158" s="917"/>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18"/>
      <c r="B159" s="919"/>
      <c r="C159" s="919"/>
      <c r="D159" s="919"/>
      <c r="E159" s="919"/>
      <c r="F159" s="92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customHeight="1" thickBot="1" x14ac:dyDescent="0.2"/>
    <row r="161" spans="1:50" ht="30" customHeight="1" x14ac:dyDescent="0.15">
      <c r="A161" s="921" t="s">
        <v>32</v>
      </c>
      <c r="B161" s="922"/>
      <c r="C161" s="922"/>
      <c r="D161" s="922"/>
      <c r="E161" s="922"/>
      <c r="F161" s="923"/>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67"/>
    </row>
    <row r="162" spans="1:50" ht="24.75" customHeight="1" x14ac:dyDescent="0.15">
      <c r="A162" s="915"/>
      <c r="B162" s="916"/>
      <c r="C162" s="916"/>
      <c r="D162" s="916"/>
      <c r="E162" s="916"/>
      <c r="F162" s="917"/>
      <c r="G162" s="454" t="s">
        <v>19</v>
      </c>
      <c r="H162" s="521"/>
      <c r="I162" s="521"/>
      <c r="J162" s="521"/>
      <c r="K162" s="521"/>
      <c r="L162" s="520" t="s">
        <v>20</v>
      </c>
      <c r="M162" s="521"/>
      <c r="N162" s="521"/>
      <c r="O162" s="521"/>
      <c r="P162" s="521"/>
      <c r="Q162" s="521"/>
      <c r="R162" s="521"/>
      <c r="S162" s="521"/>
      <c r="T162" s="521"/>
      <c r="U162" s="521"/>
      <c r="V162" s="521"/>
      <c r="W162" s="521"/>
      <c r="X162" s="522"/>
      <c r="Y162" s="471" t="s">
        <v>21</v>
      </c>
      <c r="Z162" s="472"/>
      <c r="AA162" s="472"/>
      <c r="AB162" s="672"/>
      <c r="AC162" s="454" t="s">
        <v>19</v>
      </c>
      <c r="AD162" s="521"/>
      <c r="AE162" s="521"/>
      <c r="AF162" s="521"/>
      <c r="AG162" s="521"/>
      <c r="AH162" s="520" t="s">
        <v>20</v>
      </c>
      <c r="AI162" s="521"/>
      <c r="AJ162" s="521"/>
      <c r="AK162" s="521"/>
      <c r="AL162" s="521"/>
      <c r="AM162" s="521"/>
      <c r="AN162" s="521"/>
      <c r="AO162" s="521"/>
      <c r="AP162" s="521"/>
      <c r="AQ162" s="521"/>
      <c r="AR162" s="521"/>
      <c r="AS162" s="521"/>
      <c r="AT162" s="522"/>
      <c r="AU162" s="471" t="s">
        <v>21</v>
      </c>
      <c r="AV162" s="472"/>
      <c r="AW162" s="472"/>
      <c r="AX162" s="473"/>
    </row>
    <row r="163" spans="1:50" ht="24.75" customHeight="1" x14ac:dyDescent="0.15">
      <c r="A163" s="915"/>
      <c r="B163" s="916"/>
      <c r="C163" s="916"/>
      <c r="D163" s="916"/>
      <c r="E163" s="916"/>
      <c r="F163" s="917"/>
      <c r="G163" s="523"/>
      <c r="H163" s="524"/>
      <c r="I163" s="524"/>
      <c r="J163" s="524"/>
      <c r="K163" s="525"/>
      <c r="L163" s="517"/>
      <c r="M163" s="518"/>
      <c r="N163" s="518"/>
      <c r="O163" s="518"/>
      <c r="P163" s="518"/>
      <c r="Q163" s="518"/>
      <c r="R163" s="518"/>
      <c r="S163" s="518"/>
      <c r="T163" s="518"/>
      <c r="U163" s="518"/>
      <c r="V163" s="518"/>
      <c r="W163" s="518"/>
      <c r="X163" s="519"/>
      <c r="Y163" s="479"/>
      <c r="Z163" s="480"/>
      <c r="AA163" s="480"/>
      <c r="AB163" s="679"/>
      <c r="AC163" s="523"/>
      <c r="AD163" s="524"/>
      <c r="AE163" s="524"/>
      <c r="AF163" s="524"/>
      <c r="AG163" s="525"/>
      <c r="AH163" s="517"/>
      <c r="AI163" s="518"/>
      <c r="AJ163" s="518"/>
      <c r="AK163" s="518"/>
      <c r="AL163" s="518"/>
      <c r="AM163" s="518"/>
      <c r="AN163" s="518"/>
      <c r="AO163" s="518"/>
      <c r="AP163" s="518"/>
      <c r="AQ163" s="518"/>
      <c r="AR163" s="518"/>
      <c r="AS163" s="518"/>
      <c r="AT163" s="519"/>
      <c r="AU163" s="479"/>
      <c r="AV163" s="480"/>
      <c r="AW163" s="480"/>
      <c r="AX163" s="481"/>
    </row>
    <row r="164" spans="1:50" ht="24.75" customHeight="1" x14ac:dyDescent="0.15">
      <c r="A164" s="915"/>
      <c r="B164" s="916"/>
      <c r="C164" s="916"/>
      <c r="D164" s="916"/>
      <c r="E164" s="916"/>
      <c r="F164" s="917"/>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5"/>
      <c r="B165" s="916"/>
      <c r="C165" s="916"/>
      <c r="D165" s="916"/>
      <c r="E165" s="916"/>
      <c r="F165" s="917"/>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5"/>
      <c r="B166" s="916"/>
      <c r="C166" s="916"/>
      <c r="D166" s="916"/>
      <c r="E166" s="916"/>
      <c r="F166" s="917"/>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5"/>
      <c r="B167" s="916"/>
      <c r="C167" s="916"/>
      <c r="D167" s="916"/>
      <c r="E167" s="916"/>
      <c r="F167" s="917"/>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5"/>
      <c r="B168" s="916"/>
      <c r="C168" s="916"/>
      <c r="D168" s="916"/>
      <c r="E168" s="916"/>
      <c r="F168" s="917"/>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5"/>
      <c r="B169" s="916"/>
      <c r="C169" s="916"/>
      <c r="D169" s="916"/>
      <c r="E169" s="916"/>
      <c r="F169" s="917"/>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5"/>
      <c r="B170" s="916"/>
      <c r="C170" s="916"/>
      <c r="D170" s="916"/>
      <c r="E170" s="916"/>
      <c r="F170" s="917"/>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5"/>
      <c r="B171" s="916"/>
      <c r="C171" s="916"/>
      <c r="D171" s="916"/>
      <c r="E171" s="916"/>
      <c r="F171" s="917"/>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5"/>
      <c r="B172" s="916"/>
      <c r="C172" s="916"/>
      <c r="D172" s="916"/>
      <c r="E172" s="916"/>
      <c r="F172" s="917"/>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5"/>
      <c r="B173" s="916"/>
      <c r="C173" s="916"/>
      <c r="D173" s="916"/>
      <c r="E173" s="916"/>
      <c r="F173" s="917"/>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customHeight="1" x14ac:dyDescent="0.15">
      <c r="A174" s="915"/>
      <c r="B174" s="916"/>
      <c r="C174" s="916"/>
      <c r="D174" s="916"/>
      <c r="E174" s="916"/>
      <c r="F174" s="917"/>
      <c r="G174" s="476"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67"/>
    </row>
    <row r="175" spans="1:50" ht="25.5" customHeight="1" x14ac:dyDescent="0.15">
      <c r="A175" s="915"/>
      <c r="B175" s="916"/>
      <c r="C175" s="916"/>
      <c r="D175" s="916"/>
      <c r="E175" s="916"/>
      <c r="F175" s="917"/>
      <c r="G175" s="454" t="s">
        <v>19</v>
      </c>
      <c r="H175" s="521"/>
      <c r="I175" s="521"/>
      <c r="J175" s="521"/>
      <c r="K175" s="521"/>
      <c r="L175" s="520" t="s">
        <v>20</v>
      </c>
      <c r="M175" s="521"/>
      <c r="N175" s="521"/>
      <c r="O175" s="521"/>
      <c r="P175" s="521"/>
      <c r="Q175" s="521"/>
      <c r="R175" s="521"/>
      <c r="S175" s="521"/>
      <c r="T175" s="521"/>
      <c r="U175" s="521"/>
      <c r="V175" s="521"/>
      <c r="W175" s="521"/>
      <c r="X175" s="522"/>
      <c r="Y175" s="471" t="s">
        <v>21</v>
      </c>
      <c r="Z175" s="472"/>
      <c r="AA175" s="472"/>
      <c r="AB175" s="672"/>
      <c r="AC175" s="454" t="s">
        <v>19</v>
      </c>
      <c r="AD175" s="521"/>
      <c r="AE175" s="521"/>
      <c r="AF175" s="521"/>
      <c r="AG175" s="521"/>
      <c r="AH175" s="520" t="s">
        <v>20</v>
      </c>
      <c r="AI175" s="521"/>
      <c r="AJ175" s="521"/>
      <c r="AK175" s="521"/>
      <c r="AL175" s="521"/>
      <c r="AM175" s="521"/>
      <c r="AN175" s="521"/>
      <c r="AO175" s="521"/>
      <c r="AP175" s="521"/>
      <c r="AQ175" s="521"/>
      <c r="AR175" s="521"/>
      <c r="AS175" s="521"/>
      <c r="AT175" s="522"/>
      <c r="AU175" s="471" t="s">
        <v>21</v>
      </c>
      <c r="AV175" s="472"/>
      <c r="AW175" s="472"/>
      <c r="AX175" s="473"/>
    </row>
    <row r="176" spans="1:50" ht="24.75" customHeight="1" x14ac:dyDescent="0.15">
      <c r="A176" s="915"/>
      <c r="B176" s="916"/>
      <c r="C176" s="916"/>
      <c r="D176" s="916"/>
      <c r="E176" s="916"/>
      <c r="F176" s="917"/>
      <c r="G176" s="523"/>
      <c r="H176" s="524"/>
      <c r="I176" s="524"/>
      <c r="J176" s="524"/>
      <c r="K176" s="525"/>
      <c r="L176" s="517"/>
      <c r="M176" s="518"/>
      <c r="N176" s="518"/>
      <c r="O176" s="518"/>
      <c r="P176" s="518"/>
      <c r="Q176" s="518"/>
      <c r="R176" s="518"/>
      <c r="S176" s="518"/>
      <c r="T176" s="518"/>
      <c r="U176" s="518"/>
      <c r="V176" s="518"/>
      <c r="W176" s="518"/>
      <c r="X176" s="519"/>
      <c r="Y176" s="479"/>
      <c r="Z176" s="480"/>
      <c r="AA176" s="480"/>
      <c r="AB176" s="679"/>
      <c r="AC176" s="523"/>
      <c r="AD176" s="524"/>
      <c r="AE176" s="524"/>
      <c r="AF176" s="524"/>
      <c r="AG176" s="525"/>
      <c r="AH176" s="517"/>
      <c r="AI176" s="518"/>
      <c r="AJ176" s="518"/>
      <c r="AK176" s="518"/>
      <c r="AL176" s="518"/>
      <c r="AM176" s="518"/>
      <c r="AN176" s="518"/>
      <c r="AO176" s="518"/>
      <c r="AP176" s="518"/>
      <c r="AQ176" s="518"/>
      <c r="AR176" s="518"/>
      <c r="AS176" s="518"/>
      <c r="AT176" s="519"/>
      <c r="AU176" s="479"/>
      <c r="AV176" s="480"/>
      <c r="AW176" s="480"/>
      <c r="AX176" s="481"/>
    </row>
    <row r="177" spans="1:50" ht="24.75" customHeight="1" x14ac:dyDescent="0.15">
      <c r="A177" s="915"/>
      <c r="B177" s="916"/>
      <c r="C177" s="916"/>
      <c r="D177" s="916"/>
      <c r="E177" s="916"/>
      <c r="F177" s="917"/>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5"/>
      <c r="B178" s="916"/>
      <c r="C178" s="916"/>
      <c r="D178" s="916"/>
      <c r="E178" s="916"/>
      <c r="F178" s="917"/>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5"/>
      <c r="B179" s="916"/>
      <c r="C179" s="916"/>
      <c r="D179" s="916"/>
      <c r="E179" s="916"/>
      <c r="F179" s="917"/>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5"/>
      <c r="B180" s="916"/>
      <c r="C180" s="916"/>
      <c r="D180" s="916"/>
      <c r="E180" s="916"/>
      <c r="F180" s="917"/>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5"/>
      <c r="B181" s="916"/>
      <c r="C181" s="916"/>
      <c r="D181" s="916"/>
      <c r="E181" s="916"/>
      <c r="F181" s="917"/>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5"/>
      <c r="B182" s="916"/>
      <c r="C182" s="916"/>
      <c r="D182" s="916"/>
      <c r="E182" s="916"/>
      <c r="F182" s="917"/>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5"/>
      <c r="B183" s="916"/>
      <c r="C183" s="916"/>
      <c r="D183" s="916"/>
      <c r="E183" s="916"/>
      <c r="F183" s="917"/>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5"/>
      <c r="B184" s="916"/>
      <c r="C184" s="916"/>
      <c r="D184" s="916"/>
      <c r="E184" s="916"/>
      <c r="F184" s="917"/>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5"/>
      <c r="B185" s="916"/>
      <c r="C185" s="916"/>
      <c r="D185" s="916"/>
      <c r="E185" s="916"/>
      <c r="F185" s="917"/>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5"/>
      <c r="B186" s="916"/>
      <c r="C186" s="916"/>
      <c r="D186" s="916"/>
      <c r="E186" s="916"/>
      <c r="F186" s="917"/>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customHeight="1" x14ac:dyDescent="0.15">
      <c r="A187" s="915"/>
      <c r="B187" s="916"/>
      <c r="C187" s="916"/>
      <c r="D187" s="916"/>
      <c r="E187" s="916"/>
      <c r="F187" s="917"/>
      <c r="G187" s="476"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67"/>
    </row>
    <row r="188" spans="1:50" ht="24.75" customHeight="1" x14ac:dyDescent="0.15">
      <c r="A188" s="915"/>
      <c r="B188" s="916"/>
      <c r="C188" s="916"/>
      <c r="D188" s="916"/>
      <c r="E188" s="916"/>
      <c r="F188" s="917"/>
      <c r="G188" s="454" t="s">
        <v>19</v>
      </c>
      <c r="H188" s="521"/>
      <c r="I188" s="521"/>
      <c r="J188" s="521"/>
      <c r="K188" s="521"/>
      <c r="L188" s="520" t="s">
        <v>20</v>
      </c>
      <c r="M188" s="521"/>
      <c r="N188" s="521"/>
      <c r="O188" s="521"/>
      <c r="P188" s="521"/>
      <c r="Q188" s="521"/>
      <c r="R188" s="521"/>
      <c r="S188" s="521"/>
      <c r="T188" s="521"/>
      <c r="U188" s="521"/>
      <c r="V188" s="521"/>
      <c r="W188" s="521"/>
      <c r="X188" s="522"/>
      <c r="Y188" s="471" t="s">
        <v>21</v>
      </c>
      <c r="Z188" s="472"/>
      <c r="AA188" s="472"/>
      <c r="AB188" s="672"/>
      <c r="AC188" s="454" t="s">
        <v>19</v>
      </c>
      <c r="AD188" s="521"/>
      <c r="AE188" s="521"/>
      <c r="AF188" s="521"/>
      <c r="AG188" s="521"/>
      <c r="AH188" s="520" t="s">
        <v>20</v>
      </c>
      <c r="AI188" s="521"/>
      <c r="AJ188" s="521"/>
      <c r="AK188" s="521"/>
      <c r="AL188" s="521"/>
      <c r="AM188" s="521"/>
      <c r="AN188" s="521"/>
      <c r="AO188" s="521"/>
      <c r="AP188" s="521"/>
      <c r="AQ188" s="521"/>
      <c r="AR188" s="521"/>
      <c r="AS188" s="521"/>
      <c r="AT188" s="522"/>
      <c r="AU188" s="471" t="s">
        <v>21</v>
      </c>
      <c r="AV188" s="472"/>
      <c r="AW188" s="472"/>
      <c r="AX188" s="473"/>
    </row>
    <row r="189" spans="1:50" ht="24.75" customHeight="1" x14ac:dyDescent="0.15">
      <c r="A189" s="915"/>
      <c r="B189" s="916"/>
      <c r="C189" s="916"/>
      <c r="D189" s="916"/>
      <c r="E189" s="916"/>
      <c r="F189" s="917"/>
      <c r="G189" s="523"/>
      <c r="H189" s="524"/>
      <c r="I189" s="524"/>
      <c r="J189" s="524"/>
      <c r="K189" s="525"/>
      <c r="L189" s="517"/>
      <c r="M189" s="518"/>
      <c r="N189" s="518"/>
      <c r="O189" s="518"/>
      <c r="P189" s="518"/>
      <c r="Q189" s="518"/>
      <c r="R189" s="518"/>
      <c r="S189" s="518"/>
      <c r="T189" s="518"/>
      <c r="U189" s="518"/>
      <c r="V189" s="518"/>
      <c r="W189" s="518"/>
      <c r="X189" s="519"/>
      <c r="Y189" s="479"/>
      <c r="Z189" s="480"/>
      <c r="AA189" s="480"/>
      <c r="AB189" s="679"/>
      <c r="AC189" s="523"/>
      <c r="AD189" s="524"/>
      <c r="AE189" s="524"/>
      <c r="AF189" s="524"/>
      <c r="AG189" s="525"/>
      <c r="AH189" s="517"/>
      <c r="AI189" s="518"/>
      <c r="AJ189" s="518"/>
      <c r="AK189" s="518"/>
      <c r="AL189" s="518"/>
      <c r="AM189" s="518"/>
      <c r="AN189" s="518"/>
      <c r="AO189" s="518"/>
      <c r="AP189" s="518"/>
      <c r="AQ189" s="518"/>
      <c r="AR189" s="518"/>
      <c r="AS189" s="518"/>
      <c r="AT189" s="519"/>
      <c r="AU189" s="479"/>
      <c r="AV189" s="480"/>
      <c r="AW189" s="480"/>
      <c r="AX189" s="481"/>
    </row>
    <row r="190" spans="1:50" ht="24.75" customHeight="1" x14ac:dyDescent="0.15">
      <c r="A190" s="915"/>
      <c r="B190" s="916"/>
      <c r="C190" s="916"/>
      <c r="D190" s="916"/>
      <c r="E190" s="916"/>
      <c r="F190" s="917"/>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5"/>
      <c r="B191" s="916"/>
      <c r="C191" s="916"/>
      <c r="D191" s="916"/>
      <c r="E191" s="916"/>
      <c r="F191" s="917"/>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5"/>
      <c r="B192" s="916"/>
      <c r="C192" s="916"/>
      <c r="D192" s="916"/>
      <c r="E192" s="916"/>
      <c r="F192" s="917"/>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5"/>
      <c r="B193" s="916"/>
      <c r="C193" s="916"/>
      <c r="D193" s="916"/>
      <c r="E193" s="916"/>
      <c r="F193" s="917"/>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5"/>
      <c r="B194" s="916"/>
      <c r="C194" s="916"/>
      <c r="D194" s="916"/>
      <c r="E194" s="916"/>
      <c r="F194" s="917"/>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5"/>
      <c r="B195" s="916"/>
      <c r="C195" s="916"/>
      <c r="D195" s="916"/>
      <c r="E195" s="916"/>
      <c r="F195" s="917"/>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5"/>
      <c r="B196" s="916"/>
      <c r="C196" s="916"/>
      <c r="D196" s="916"/>
      <c r="E196" s="916"/>
      <c r="F196" s="917"/>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5"/>
      <c r="B197" s="916"/>
      <c r="C197" s="916"/>
      <c r="D197" s="916"/>
      <c r="E197" s="916"/>
      <c r="F197" s="917"/>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5"/>
      <c r="B198" s="916"/>
      <c r="C198" s="916"/>
      <c r="D198" s="916"/>
      <c r="E198" s="916"/>
      <c r="F198" s="917"/>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5"/>
      <c r="B199" s="916"/>
      <c r="C199" s="916"/>
      <c r="D199" s="916"/>
      <c r="E199" s="916"/>
      <c r="F199" s="917"/>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customHeight="1" x14ac:dyDescent="0.15">
      <c r="A200" s="915"/>
      <c r="B200" s="916"/>
      <c r="C200" s="916"/>
      <c r="D200" s="916"/>
      <c r="E200" s="916"/>
      <c r="F200" s="917"/>
      <c r="G200" s="476"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67"/>
    </row>
    <row r="201" spans="1:50" ht="24.75" customHeight="1" x14ac:dyDescent="0.15">
      <c r="A201" s="915"/>
      <c r="B201" s="916"/>
      <c r="C201" s="916"/>
      <c r="D201" s="916"/>
      <c r="E201" s="916"/>
      <c r="F201" s="917"/>
      <c r="G201" s="454" t="s">
        <v>19</v>
      </c>
      <c r="H201" s="521"/>
      <c r="I201" s="521"/>
      <c r="J201" s="521"/>
      <c r="K201" s="521"/>
      <c r="L201" s="520" t="s">
        <v>20</v>
      </c>
      <c r="M201" s="521"/>
      <c r="N201" s="521"/>
      <c r="O201" s="521"/>
      <c r="P201" s="521"/>
      <c r="Q201" s="521"/>
      <c r="R201" s="521"/>
      <c r="S201" s="521"/>
      <c r="T201" s="521"/>
      <c r="U201" s="521"/>
      <c r="V201" s="521"/>
      <c r="W201" s="521"/>
      <c r="X201" s="522"/>
      <c r="Y201" s="471" t="s">
        <v>21</v>
      </c>
      <c r="Z201" s="472"/>
      <c r="AA201" s="472"/>
      <c r="AB201" s="672"/>
      <c r="AC201" s="454" t="s">
        <v>19</v>
      </c>
      <c r="AD201" s="521"/>
      <c r="AE201" s="521"/>
      <c r="AF201" s="521"/>
      <c r="AG201" s="521"/>
      <c r="AH201" s="520" t="s">
        <v>20</v>
      </c>
      <c r="AI201" s="521"/>
      <c r="AJ201" s="521"/>
      <c r="AK201" s="521"/>
      <c r="AL201" s="521"/>
      <c r="AM201" s="521"/>
      <c r="AN201" s="521"/>
      <c r="AO201" s="521"/>
      <c r="AP201" s="521"/>
      <c r="AQ201" s="521"/>
      <c r="AR201" s="521"/>
      <c r="AS201" s="521"/>
      <c r="AT201" s="522"/>
      <c r="AU201" s="471" t="s">
        <v>21</v>
      </c>
      <c r="AV201" s="472"/>
      <c r="AW201" s="472"/>
      <c r="AX201" s="473"/>
    </row>
    <row r="202" spans="1:50" ht="24.75" customHeight="1" x14ac:dyDescent="0.15">
      <c r="A202" s="915"/>
      <c r="B202" s="916"/>
      <c r="C202" s="916"/>
      <c r="D202" s="916"/>
      <c r="E202" s="916"/>
      <c r="F202" s="917"/>
      <c r="G202" s="523"/>
      <c r="H202" s="524"/>
      <c r="I202" s="524"/>
      <c r="J202" s="524"/>
      <c r="K202" s="525"/>
      <c r="L202" s="517"/>
      <c r="M202" s="518"/>
      <c r="N202" s="518"/>
      <c r="O202" s="518"/>
      <c r="P202" s="518"/>
      <c r="Q202" s="518"/>
      <c r="R202" s="518"/>
      <c r="S202" s="518"/>
      <c r="T202" s="518"/>
      <c r="U202" s="518"/>
      <c r="V202" s="518"/>
      <c r="W202" s="518"/>
      <c r="X202" s="519"/>
      <c r="Y202" s="479"/>
      <c r="Z202" s="480"/>
      <c r="AA202" s="480"/>
      <c r="AB202" s="679"/>
      <c r="AC202" s="523"/>
      <c r="AD202" s="524"/>
      <c r="AE202" s="524"/>
      <c r="AF202" s="524"/>
      <c r="AG202" s="525"/>
      <c r="AH202" s="517"/>
      <c r="AI202" s="518"/>
      <c r="AJ202" s="518"/>
      <c r="AK202" s="518"/>
      <c r="AL202" s="518"/>
      <c r="AM202" s="518"/>
      <c r="AN202" s="518"/>
      <c r="AO202" s="518"/>
      <c r="AP202" s="518"/>
      <c r="AQ202" s="518"/>
      <c r="AR202" s="518"/>
      <c r="AS202" s="518"/>
      <c r="AT202" s="519"/>
      <c r="AU202" s="479"/>
      <c r="AV202" s="480"/>
      <c r="AW202" s="480"/>
      <c r="AX202" s="481"/>
    </row>
    <row r="203" spans="1:50" ht="24.75" customHeight="1" x14ac:dyDescent="0.15">
      <c r="A203" s="915"/>
      <c r="B203" s="916"/>
      <c r="C203" s="916"/>
      <c r="D203" s="916"/>
      <c r="E203" s="916"/>
      <c r="F203" s="917"/>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5"/>
      <c r="B204" s="916"/>
      <c r="C204" s="916"/>
      <c r="D204" s="916"/>
      <c r="E204" s="916"/>
      <c r="F204" s="917"/>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5"/>
      <c r="B205" s="916"/>
      <c r="C205" s="916"/>
      <c r="D205" s="916"/>
      <c r="E205" s="916"/>
      <c r="F205" s="917"/>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5"/>
      <c r="B206" s="916"/>
      <c r="C206" s="916"/>
      <c r="D206" s="916"/>
      <c r="E206" s="916"/>
      <c r="F206" s="917"/>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5"/>
      <c r="B207" s="916"/>
      <c r="C207" s="916"/>
      <c r="D207" s="916"/>
      <c r="E207" s="916"/>
      <c r="F207" s="917"/>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5"/>
      <c r="B208" s="916"/>
      <c r="C208" s="916"/>
      <c r="D208" s="916"/>
      <c r="E208" s="916"/>
      <c r="F208" s="917"/>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5"/>
      <c r="B209" s="916"/>
      <c r="C209" s="916"/>
      <c r="D209" s="916"/>
      <c r="E209" s="916"/>
      <c r="F209" s="917"/>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5"/>
      <c r="B210" s="916"/>
      <c r="C210" s="916"/>
      <c r="D210" s="916"/>
      <c r="E210" s="916"/>
      <c r="F210" s="917"/>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5"/>
      <c r="B211" s="916"/>
      <c r="C211" s="916"/>
      <c r="D211" s="916"/>
      <c r="E211" s="916"/>
      <c r="F211" s="917"/>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18"/>
      <c r="B212" s="919"/>
      <c r="C212" s="919"/>
      <c r="D212" s="919"/>
      <c r="E212" s="919"/>
      <c r="F212" s="92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customHeight="1" thickBot="1" x14ac:dyDescent="0.2"/>
    <row r="214" spans="1:50" ht="30" customHeight="1" x14ac:dyDescent="0.15">
      <c r="A214" s="912" t="s">
        <v>32</v>
      </c>
      <c r="B214" s="913"/>
      <c r="C214" s="913"/>
      <c r="D214" s="913"/>
      <c r="E214" s="913"/>
      <c r="F214" s="914"/>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67"/>
    </row>
    <row r="215" spans="1:50" ht="24.75" customHeight="1" x14ac:dyDescent="0.15">
      <c r="A215" s="915"/>
      <c r="B215" s="916"/>
      <c r="C215" s="916"/>
      <c r="D215" s="916"/>
      <c r="E215" s="916"/>
      <c r="F215" s="917"/>
      <c r="G215" s="454" t="s">
        <v>19</v>
      </c>
      <c r="H215" s="521"/>
      <c r="I215" s="521"/>
      <c r="J215" s="521"/>
      <c r="K215" s="521"/>
      <c r="L215" s="520" t="s">
        <v>20</v>
      </c>
      <c r="M215" s="521"/>
      <c r="N215" s="521"/>
      <c r="O215" s="521"/>
      <c r="P215" s="521"/>
      <c r="Q215" s="521"/>
      <c r="R215" s="521"/>
      <c r="S215" s="521"/>
      <c r="T215" s="521"/>
      <c r="U215" s="521"/>
      <c r="V215" s="521"/>
      <c r="W215" s="521"/>
      <c r="X215" s="522"/>
      <c r="Y215" s="471" t="s">
        <v>21</v>
      </c>
      <c r="Z215" s="472"/>
      <c r="AA215" s="472"/>
      <c r="AB215" s="672"/>
      <c r="AC215" s="454" t="s">
        <v>19</v>
      </c>
      <c r="AD215" s="521"/>
      <c r="AE215" s="521"/>
      <c r="AF215" s="521"/>
      <c r="AG215" s="521"/>
      <c r="AH215" s="520" t="s">
        <v>20</v>
      </c>
      <c r="AI215" s="521"/>
      <c r="AJ215" s="521"/>
      <c r="AK215" s="521"/>
      <c r="AL215" s="521"/>
      <c r="AM215" s="521"/>
      <c r="AN215" s="521"/>
      <c r="AO215" s="521"/>
      <c r="AP215" s="521"/>
      <c r="AQ215" s="521"/>
      <c r="AR215" s="521"/>
      <c r="AS215" s="521"/>
      <c r="AT215" s="522"/>
      <c r="AU215" s="471" t="s">
        <v>21</v>
      </c>
      <c r="AV215" s="472"/>
      <c r="AW215" s="472"/>
      <c r="AX215" s="473"/>
    </row>
    <row r="216" spans="1:50" ht="24.75" customHeight="1" x14ac:dyDescent="0.15">
      <c r="A216" s="915"/>
      <c r="B216" s="916"/>
      <c r="C216" s="916"/>
      <c r="D216" s="916"/>
      <c r="E216" s="916"/>
      <c r="F216" s="917"/>
      <c r="G216" s="523"/>
      <c r="H216" s="524"/>
      <c r="I216" s="524"/>
      <c r="J216" s="524"/>
      <c r="K216" s="525"/>
      <c r="L216" s="517"/>
      <c r="M216" s="518"/>
      <c r="N216" s="518"/>
      <c r="O216" s="518"/>
      <c r="P216" s="518"/>
      <c r="Q216" s="518"/>
      <c r="R216" s="518"/>
      <c r="S216" s="518"/>
      <c r="T216" s="518"/>
      <c r="U216" s="518"/>
      <c r="V216" s="518"/>
      <c r="W216" s="518"/>
      <c r="X216" s="519"/>
      <c r="Y216" s="479"/>
      <c r="Z216" s="480"/>
      <c r="AA216" s="480"/>
      <c r="AB216" s="679"/>
      <c r="AC216" s="523"/>
      <c r="AD216" s="524"/>
      <c r="AE216" s="524"/>
      <c r="AF216" s="524"/>
      <c r="AG216" s="525"/>
      <c r="AH216" s="517"/>
      <c r="AI216" s="518"/>
      <c r="AJ216" s="518"/>
      <c r="AK216" s="518"/>
      <c r="AL216" s="518"/>
      <c r="AM216" s="518"/>
      <c r="AN216" s="518"/>
      <c r="AO216" s="518"/>
      <c r="AP216" s="518"/>
      <c r="AQ216" s="518"/>
      <c r="AR216" s="518"/>
      <c r="AS216" s="518"/>
      <c r="AT216" s="519"/>
      <c r="AU216" s="479"/>
      <c r="AV216" s="480"/>
      <c r="AW216" s="480"/>
      <c r="AX216" s="481"/>
    </row>
    <row r="217" spans="1:50" ht="24.75" customHeight="1" x14ac:dyDescent="0.15">
      <c r="A217" s="915"/>
      <c r="B217" s="916"/>
      <c r="C217" s="916"/>
      <c r="D217" s="916"/>
      <c r="E217" s="916"/>
      <c r="F217" s="917"/>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5"/>
      <c r="B218" s="916"/>
      <c r="C218" s="916"/>
      <c r="D218" s="916"/>
      <c r="E218" s="916"/>
      <c r="F218" s="917"/>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5"/>
      <c r="B219" s="916"/>
      <c r="C219" s="916"/>
      <c r="D219" s="916"/>
      <c r="E219" s="916"/>
      <c r="F219" s="917"/>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5"/>
      <c r="B220" s="916"/>
      <c r="C220" s="916"/>
      <c r="D220" s="916"/>
      <c r="E220" s="916"/>
      <c r="F220" s="917"/>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5"/>
      <c r="B221" s="916"/>
      <c r="C221" s="916"/>
      <c r="D221" s="916"/>
      <c r="E221" s="916"/>
      <c r="F221" s="917"/>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5"/>
      <c r="B222" s="916"/>
      <c r="C222" s="916"/>
      <c r="D222" s="916"/>
      <c r="E222" s="916"/>
      <c r="F222" s="917"/>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5"/>
      <c r="B223" s="916"/>
      <c r="C223" s="916"/>
      <c r="D223" s="916"/>
      <c r="E223" s="916"/>
      <c r="F223" s="917"/>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5"/>
      <c r="B224" s="916"/>
      <c r="C224" s="916"/>
      <c r="D224" s="916"/>
      <c r="E224" s="916"/>
      <c r="F224" s="917"/>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5"/>
      <c r="B225" s="916"/>
      <c r="C225" s="916"/>
      <c r="D225" s="916"/>
      <c r="E225" s="916"/>
      <c r="F225" s="917"/>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5"/>
      <c r="B226" s="916"/>
      <c r="C226" s="916"/>
      <c r="D226" s="916"/>
      <c r="E226" s="916"/>
      <c r="F226" s="917"/>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customHeight="1" x14ac:dyDescent="0.15">
      <c r="A227" s="915"/>
      <c r="B227" s="916"/>
      <c r="C227" s="916"/>
      <c r="D227" s="916"/>
      <c r="E227" s="916"/>
      <c r="F227" s="917"/>
      <c r="G227" s="476"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67"/>
    </row>
    <row r="228" spans="1:50" ht="25.5" customHeight="1" x14ac:dyDescent="0.15">
      <c r="A228" s="915"/>
      <c r="B228" s="916"/>
      <c r="C228" s="916"/>
      <c r="D228" s="916"/>
      <c r="E228" s="916"/>
      <c r="F228" s="917"/>
      <c r="G228" s="454" t="s">
        <v>19</v>
      </c>
      <c r="H228" s="521"/>
      <c r="I228" s="521"/>
      <c r="J228" s="521"/>
      <c r="K228" s="521"/>
      <c r="L228" s="520" t="s">
        <v>20</v>
      </c>
      <c r="M228" s="521"/>
      <c r="N228" s="521"/>
      <c r="O228" s="521"/>
      <c r="P228" s="521"/>
      <c r="Q228" s="521"/>
      <c r="R228" s="521"/>
      <c r="S228" s="521"/>
      <c r="T228" s="521"/>
      <c r="U228" s="521"/>
      <c r="V228" s="521"/>
      <c r="W228" s="521"/>
      <c r="X228" s="522"/>
      <c r="Y228" s="471" t="s">
        <v>21</v>
      </c>
      <c r="Z228" s="472"/>
      <c r="AA228" s="472"/>
      <c r="AB228" s="672"/>
      <c r="AC228" s="454" t="s">
        <v>19</v>
      </c>
      <c r="AD228" s="521"/>
      <c r="AE228" s="521"/>
      <c r="AF228" s="521"/>
      <c r="AG228" s="521"/>
      <c r="AH228" s="520" t="s">
        <v>20</v>
      </c>
      <c r="AI228" s="521"/>
      <c r="AJ228" s="521"/>
      <c r="AK228" s="521"/>
      <c r="AL228" s="521"/>
      <c r="AM228" s="521"/>
      <c r="AN228" s="521"/>
      <c r="AO228" s="521"/>
      <c r="AP228" s="521"/>
      <c r="AQ228" s="521"/>
      <c r="AR228" s="521"/>
      <c r="AS228" s="521"/>
      <c r="AT228" s="522"/>
      <c r="AU228" s="471" t="s">
        <v>21</v>
      </c>
      <c r="AV228" s="472"/>
      <c r="AW228" s="472"/>
      <c r="AX228" s="473"/>
    </row>
    <row r="229" spans="1:50" ht="24.75" customHeight="1" x14ac:dyDescent="0.15">
      <c r="A229" s="915"/>
      <c r="B229" s="916"/>
      <c r="C229" s="916"/>
      <c r="D229" s="916"/>
      <c r="E229" s="916"/>
      <c r="F229" s="917"/>
      <c r="G229" s="523"/>
      <c r="H229" s="524"/>
      <c r="I229" s="524"/>
      <c r="J229" s="524"/>
      <c r="K229" s="525"/>
      <c r="L229" s="517"/>
      <c r="M229" s="518"/>
      <c r="N229" s="518"/>
      <c r="O229" s="518"/>
      <c r="P229" s="518"/>
      <c r="Q229" s="518"/>
      <c r="R229" s="518"/>
      <c r="S229" s="518"/>
      <c r="T229" s="518"/>
      <c r="U229" s="518"/>
      <c r="V229" s="518"/>
      <c r="W229" s="518"/>
      <c r="X229" s="519"/>
      <c r="Y229" s="479"/>
      <c r="Z229" s="480"/>
      <c r="AA229" s="480"/>
      <c r="AB229" s="679"/>
      <c r="AC229" s="523"/>
      <c r="AD229" s="524"/>
      <c r="AE229" s="524"/>
      <c r="AF229" s="524"/>
      <c r="AG229" s="525"/>
      <c r="AH229" s="517"/>
      <c r="AI229" s="518"/>
      <c r="AJ229" s="518"/>
      <c r="AK229" s="518"/>
      <c r="AL229" s="518"/>
      <c r="AM229" s="518"/>
      <c r="AN229" s="518"/>
      <c r="AO229" s="518"/>
      <c r="AP229" s="518"/>
      <c r="AQ229" s="518"/>
      <c r="AR229" s="518"/>
      <c r="AS229" s="518"/>
      <c r="AT229" s="519"/>
      <c r="AU229" s="479"/>
      <c r="AV229" s="480"/>
      <c r="AW229" s="480"/>
      <c r="AX229" s="481"/>
    </row>
    <row r="230" spans="1:50" ht="24.75" customHeight="1" x14ac:dyDescent="0.15">
      <c r="A230" s="915"/>
      <c r="B230" s="916"/>
      <c r="C230" s="916"/>
      <c r="D230" s="916"/>
      <c r="E230" s="916"/>
      <c r="F230" s="917"/>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5"/>
      <c r="B231" s="916"/>
      <c r="C231" s="916"/>
      <c r="D231" s="916"/>
      <c r="E231" s="916"/>
      <c r="F231" s="917"/>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5"/>
      <c r="B232" s="916"/>
      <c r="C232" s="916"/>
      <c r="D232" s="916"/>
      <c r="E232" s="916"/>
      <c r="F232" s="917"/>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5"/>
      <c r="B233" s="916"/>
      <c r="C233" s="916"/>
      <c r="D233" s="916"/>
      <c r="E233" s="916"/>
      <c r="F233" s="917"/>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5"/>
      <c r="B234" s="916"/>
      <c r="C234" s="916"/>
      <c r="D234" s="916"/>
      <c r="E234" s="916"/>
      <c r="F234" s="917"/>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5"/>
      <c r="B235" s="916"/>
      <c r="C235" s="916"/>
      <c r="D235" s="916"/>
      <c r="E235" s="916"/>
      <c r="F235" s="917"/>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5"/>
      <c r="B236" s="916"/>
      <c r="C236" s="916"/>
      <c r="D236" s="916"/>
      <c r="E236" s="916"/>
      <c r="F236" s="917"/>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5"/>
      <c r="B237" s="916"/>
      <c r="C237" s="916"/>
      <c r="D237" s="916"/>
      <c r="E237" s="916"/>
      <c r="F237" s="917"/>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5"/>
      <c r="B238" s="916"/>
      <c r="C238" s="916"/>
      <c r="D238" s="916"/>
      <c r="E238" s="916"/>
      <c r="F238" s="917"/>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5"/>
      <c r="B239" s="916"/>
      <c r="C239" s="916"/>
      <c r="D239" s="916"/>
      <c r="E239" s="916"/>
      <c r="F239" s="917"/>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customHeight="1" x14ac:dyDescent="0.15">
      <c r="A240" s="915"/>
      <c r="B240" s="916"/>
      <c r="C240" s="916"/>
      <c r="D240" s="916"/>
      <c r="E240" s="916"/>
      <c r="F240" s="917"/>
      <c r="G240" s="476"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67"/>
    </row>
    <row r="241" spans="1:50" ht="24.75" customHeight="1" x14ac:dyDescent="0.15">
      <c r="A241" s="915"/>
      <c r="B241" s="916"/>
      <c r="C241" s="916"/>
      <c r="D241" s="916"/>
      <c r="E241" s="916"/>
      <c r="F241" s="917"/>
      <c r="G241" s="454" t="s">
        <v>19</v>
      </c>
      <c r="H241" s="521"/>
      <c r="I241" s="521"/>
      <c r="J241" s="521"/>
      <c r="K241" s="521"/>
      <c r="L241" s="520" t="s">
        <v>20</v>
      </c>
      <c r="M241" s="521"/>
      <c r="N241" s="521"/>
      <c r="O241" s="521"/>
      <c r="P241" s="521"/>
      <c r="Q241" s="521"/>
      <c r="R241" s="521"/>
      <c r="S241" s="521"/>
      <c r="T241" s="521"/>
      <c r="U241" s="521"/>
      <c r="V241" s="521"/>
      <c r="W241" s="521"/>
      <c r="X241" s="522"/>
      <c r="Y241" s="471" t="s">
        <v>21</v>
      </c>
      <c r="Z241" s="472"/>
      <c r="AA241" s="472"/>
      <c r="AB241" s="672"/>
      <c r="AC241" s="454" t="s">
        <v>19</v>
      </c>
      <c r="AD241" s="521"/>
      <c r="AE241" s="521"/>
      <c r="AF241" s="521"/>
      <c r="AG241" s="521"/>
      <c r="AH241" s="520" t="s">
        <v>20</v>
      </c>
      <c r="AI241" s="521"/>
      <c r="AJ241" s="521"/>
      <c r="AK241" s="521"/>
      <c r="AL241" s="521"/>
      <c r="AM241" s="521"/>
      <c r="AN241" s="521"/>
      <c r="AO241" s="521"/>
      <c r="AP241" s="521"/>
      <c r="AQ241" s="521"/>
      <c r="AR241" s="521"/>
      <c r="AS241" s="521"/>
      <c r="AT241" s="522"/>
      <c r="AU241" s="471" t="s">
        <v>21</v>
      </c>
      <c r="AV241" s="472"/>
      <c r="AW241" s="472"/>
      <c r="AX241" s="473"/>
    </row>
    <row r="242" spans="1:50" ht="24.75" customHeight="1" x14ac:dyDescent="0.15">
      <c r="A242" s="915"/>
      <c r="B242" s="916"/>
      <c r="C242" s="916"/>
      <c r="D242" s="916"/>
      <c r="E242" s="916"/>
      <c r="F242" s="917"/>
      <c r="G242" s="523"/>
      <c r="H242" s="524"/>
      <c r="I242" s="524"/>
      <c r="J242" s="524"/>
      <c r="K242" s="525"/>
      <c r="L242" s="517"/>
      <c r="M242" s="518"/>
      <c r="N242" s="518"/>
      <c r="O242" s="518"/>
      <c r="P242" s="518"/>
      <c r="Q242" s="518"/>
      <c r="R242" s="518"/>
      <c r="S242" s="518"/>
      <c r="T242" s="518"/>
      <c r="U242" s="518"/>
      <c r="V242" s="518"/>
      <c r="W242" s="518"/>
      <c r="X242" s="519"/>
      <c r="Y242" s="479"/>
      <c r="Z242" s="480"/>
      <c r="AA242" s="480"/>
      <c r="AB242" s="679"/>
      <c r="AC242" s="523"/>
      <c r="AD242" s="524"/>
      <c r="AE242" s="524"/>
      <c r="AF242" s="524"/>
      <c r="AG242" s="525"/>
      <c r="AH242" s="517"/>
      <c r="AI242" s="518"/>
      <c r="AJ242" s="518"/>
      <c r="AK242" s="518"/>
      <c r="AL242" s="518"/>
      <c r="AM242" s="518"/>
      <c r="AN242" s="518"/>
      <c r="AO242" s="518"/>
      <c r="AP242" s="518"/>
      <c r="AQ242" s="518"/>
      <c r="AR242" s="518"/>
      <c r="AS242" s="518"/>
      <c r="AT242" s="519"/>
      <c r="AU242" s="479"/>
      <c r="AV242" s="480"/>
      <c r="AW242" s="480"/>
      <c r="AX242" s="481"/>
    </row>
    <row r="243" spans="1:50" ht="24.75" customHeight="1" x14ac:dyDescent="0.15">
      <c r="A243" s="915"/>
      <c r="B243" s="916"/>
      <c r="C243" s="916"/>
      <c r="D243" s="916"/>
      <c r="E243" s="916"/>
      <c r="F243" s="917"/>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5"/>
      <c r="B244" s="916"/>
      <c r="C244" s="916"/>
      <c r="D244" s="916"/>
      <c r="E244" s="916"/>
      <c r="F244" s="917"/>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5"/>
      <c r="B245" s="916"/>
      <c r="C245" s="916"/>
      <c r="D245" s="916"/>
      <c r="E245" s="916"/>
      <c r="F245" s="917"/>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5"/>
      <c r="B246" s="916"/>
      <c r="C246" s="916"/>
      <c r="D246" s="916"/>
      <c r="E246" s="916"/>
      <c r="F246" s="917"/>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5"/>
      <c r="B247" s="916"/>
      <c r="C247" s="916"/>
      <c r="D247" s="916"/>
      <c r="E247" s="916"/>
      <c r="F247" s="917"/>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5"/>
      <c r="B248" s="916"/>
      <c r="C248" s="916"/>
      <c r="D248" s="916"/>
      <c r="E248" s="916"/>
      <c r="F248" s="917"/>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5"/>
      <c r="B249" s="916"/>
      <c r="C249" s="916"/>
      <c r="D249" s="916"/>
      <c r="E249" s="916"/>
      <c r="F249" s="917"/>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5"/>
      <c r="B250" s="916"/>
      <c r="C250" s="916"/>
      <c r="D250" s="916"/>
      <c r="E250" s="916"/>
      <c r="F250" s="917"/>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5"/>
      <c r="B251" s="916"/>
      <c r="C251" s="916"/>
      <c r="D251" s="916"/>
      <c r="E251" s="916"/>
      <c r="F251" s="917"/>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5"/>
      <c r="B252" s="916"/>
      <c r="C252" s="916"/>
      <c r="D252" s="916"/>
      <c r="E252" s="916"/>
      <c r="F252" s="917"/>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customHeight="1" x14ac:dyDescent="0.15">
      <c r="A253" s="915"/>
      <c r="B253" s="916"/>
      <c r="C253" s="916"/>
      <c r="D253" s="916"/>
      <c r="E253" s="916"/>
      <c r="F253" s="917"/>
      <c r="G253" s="476"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67"/>
    </row>
    <row r="254" spans="1:50" ht="24.75" customHeight="1" x14ac:dyDescent="0.15">
      <c r="A254" s="915"/>
      <c r="B254" s="916"/>
      <c r="C254" s="916"/>
      <c r="D254" s="916"/>
      <c r="E254" s="916"/>
      <c r="F254" s="917"/>
      <c r="G254" s="454" t="s">
        <v>19</v>
      </c>
      <c r="H254" s="521"/>
      <c r="I254" s="521"/>
      <c r="J254" s="521"/>
      <c r="K254" s="521"/>
      <c r="L254" s="520" t="s">
        <v>20</v>
      </c>
      <c r="M254" s="521"/>
      <c r="N254" s="521"/>
      <c r="O254" s="521"/>
      <c r="P254" s="521"/>
      <c r="Q254" s="521"/>
      <c r="R254" s="521"/>
      <c r="S254" s="521"/>
      <c r="T254" s="521"/>
      <c r="U254" s="521"/>
      <c r="V254" s="521"/>
      <c r="W254" s="521"/>
      <c r="X254" s="522"/>
      <c r="Y254" s="471" t="s">
        <v>21</v>
      </c>
      <c r="Z254" s="472"/>
      <c r="AA254" s="472"/>
      <c r="AB254" s="672"/>
      <c r="AC254" s="454" t="s">
        <v>19</v>
      </c>
      <c r="AD254" s="521"/>
      <c r="AE254" s="521"/>
      <c r="AF254" s="521"/>
      <c r="AG254" s="521"/>
      <c r="AH254" s="520" t="s">
        <v>20</v>
      </c>
      <c r="AI254" s="521"/>
      <c r="AJ254" s="521"/>
      <c r="AK254" s="521"/>
      <c r="AL254" s="521"/>
      <c r="AM254" s="521"/>
      <c r="AN254" s="521"/>
      <c r="AO254" s="521"/>
      <c r="AP254" s="521"/>
      <c r="AQ254" s="521"/>
      <c r="AR254" s="521"/>
      <c r="AS254" s="521"/>
      <c r="AT254" s="522"/>
      <c r="AU254" s="471" t="s">
        <v>21</v>
      </c>
      <c r="AV254" s="472"/>
      <c r="AW254" s="472"/>
      <c r="AX254" s="473"/>
    </row>
    <row r="255" spans="1:50" ht="24.75" customHeight="1" x14ac:dyDescent="0.15">
      <c r="A255" s="915"/>
      <c r="B255" s="916"/>
      <c r="C255" s="916"/>
      <c r="D255" s="916"/>
      <c r="E255" s="916"/>
      <c r="F255" s="917"/>
      <c r="G255" s="523"/>
      <c r="H255" s="524"/>
      <c r="I255" s="524"/>
      <c r="J255" s="524"/>
      <c r="K255" s="525"/>
      <c r="L255" s="517"/>
      <c r="M255" s="518"/>
      <c r="N255" s="518"/>
      <c r="O255" s="518"/>
      <c r="P255" s="518"/>
      <c r="Q255" s="518"/>
      <c r="R255" s="518"/>
      <c r="S255" s="518"/>
      <c r="T255" s="518"/>
      <c r="U255" s="518"/>
      <c r="V255" s="518"/>
      <c r="W255" s="518"/>
      <c r="X255" s="519"/>
      <c r="Y255" s="479"/>
      <c r="Z255" s="480"/>
      <c r="AA255" s="480"/>
      <c r="AB255" s="679"/>
      <c r="AC255" s="523"/>
      <c r="AD255" s="524"/>
      <c r="AE255" s="524"/>
      <c r="AF255" s="524"/>
      <c r="AG255" s="525"/>
      <c r="AH255" s="517"/>
      <c r="AI255" s="518"/>
      <c r="AJ255" s="518"/>
      <c r="AK255" s="518"/>
      <c r="AL255" s="518"/>
      <c r="AM255" s="518"/>
      <c r="AN255" s="518"/>
      <c r="AO255" s="518"/>
      <c r="AP255" s="518"/>
      <c r="AQ255" s="518"/>
      <c r="AR255" s="518"/>
      <c r="AS255" s="518"/>
      <c r="AT255" s="519"/>
      <c r="AU255" s="479"/>
      <c r="AV255" s="480"/>
      <c r="AW255" s="480"/>
      <c r="AX255" s="481"/>
    </row>
    <row r="256" spans="1:50" ht="24.75" customHeight="1" x14ac:dyDescent="0.15">
      <c r="A256" s="915"/>
      <c r="B256" s="916"/>
      <c r="C256" s="916"/>
      <c r="D256" s="916"/>
      <c r="E256" s="916"/>
      <c r="F256" s="917"/>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5"/>
      <c r="B257" s="916"/>
      <c r="C257" s="916"/>
      <c r="D257" s="916"/>
      <c r="E257" s="916"/>
      <c r="F257" s="917"/>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5"/>
      <c r="B258" s="916"/>
      <c r="C258" s="916"/>
      <c r="D258" s="916"/>
      <c r="E258" s="916"/>
      <c r="F258" s="917"/>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5"/>
      <c r="B259" s="916"/>
      <c r="C259" s="916"/>
      <c r="D259" s="916"/>
      <c r="E259" s="916"/>
      <c r="F259" s="917"/>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5"/>
      <c r="B260" s="916"/>
      <c r="C260" s="916"/>
      <c r="D260" s="916"/>
      <c r="E260" s="916"/>
      <c r="F260" s="917"/>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5"/>
      <c r="B261" s="916"/>
      <c r="C261" s="916"/>
      <c r="D261" s="916"/>
      <c r="E261" s="916"/>
      <c r="F261" s="917"/>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5"/>
      <c r="B262" s="916"/>
      <c r="C262" s="916"/>
      <c r="D262" s="916"/>
      <c r="E262" s="916"/>
      <c r="F262" s="917"/>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5"/>
      <c r="B263" s="916"/>
      <c r="C263" s="916"/>
      <c r="D263" s="916"/>
      <c r="E263" s="916"/>
      <c r="F263" s="917"/>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5"/>
      <c r="B264" s="916"/>
      <c r="C264" s="916"/>
      <c r="D264" s="916"/>
      <c r="E264" s="916"/>
      <c r="F264" s="917"/>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18"/>
      <c r="B265" s="919"/>
      <c r="C265" s="919"/>
      <c r="D265" s="919"/>
      <c r="E265" s="919"/>
      <c r="F265" s="92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C4" sqref="C4:I4"/>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6">
        <v>1</v>
      </c>
      <c r="B4" s="92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6">
        <v>2</v>
      </c>
      <c r="B5" s="92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6">
        <v>3</v>
      </c>
      <c r="B6" s="92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6">
        <v>4</v>
      </c>
      <c r="B7" s="92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6">
        <v>5</v>
      </c>
      <c r="B8" s="92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6">
        <v>6</v>
      </c>
      <c r="B9" s="92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6">
        <v>7</v>
      </c>
      <c r="B10" s="92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6">
        <v>8</v>
      </c>
      <c r="B11" s="92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6">
        <v>9</v>
      </c>
      <c r="B12" s="92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6">
        <v>10</v>
      </c>
      <c r="B13" s="92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6">
        <v>11</v>
      </c>
      <c r="B14" s="92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6">
        <v>12</v>
      </c>
      <c r="B15" s="92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6">
        <v>13</v>
      </c>
      <c r="B16" s="92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6">
        <v>14</v>
      </c>
      <c r="B17" s="92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6">
        <v>15</v>
      </c>
      <c r="B18" s="92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6">
        <v>16</v>
      </c>
      <c r="B19" s="92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6">
        <v>17</v>
      </c>
      <c r="B20" s="92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6">
        <v>18</v>
      </c>
      <c r="B21" s="92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6">
        <v>19</v>
      </c>
      <c r="B22" s="92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6">
        <v>20</v>
      </c>
      <c r="B23" s="92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6">
        <v>21</v>
      </c>
      <c r="B24" s="92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6">
        <v>22</v>
      </c>
      <c r="B25" s="92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6">
        <v>23</v>
      </c>
      <c r="B26" s="92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6">
        <v>24</v>
      </c>
      <c r="B27" s="92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6">
        <v>25</v>
      </c>
      <c r="B28" s="92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6">
        <v>26</v>
      </c>
      <c r="B29" s="92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6">
        <v>27</v>
      </c>
      <c r="B30" s="92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6">
        <v>28</v>
      </c>
      <c r="B31" s="92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6">
        <v>29</v>
      </c>
      <c r="B32" s="92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6">
        <v>30</v>
      </c>
      <c r="B33" s="92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6">
        <v>1</v>
      </c>
      <c r="B37" s="92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6">
        <v>2</v>
      </c>
      <c r="B38" s="92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6">
        <v>3</v>
      </c>
      <c r="B39" s="92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6">
        <v>4</v>
      </c>
      <c r="B40" s="92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6">
        <v>5</v>
      </c>
      <c r="B41" s="92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6">
        <v>6</v>
      </c>
      <c r="B42" s="92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6">
        <v>7</v>
      </c>
      <c r="B43" s="92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6">
        <v>8</v>
      </c>
      <c r="B44" s="92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6">
        <v>9</v>
      </c>
      <c r="B45" s="92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6">
        <v>10</v>
      </c>
      <c r="B46" s="92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6">
        <v>11</v>
      </c>
      <c r="B47" s="92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6">
        <v>12</v>
      </c>
      <c r="B48" s="92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6">
        <v>13</v>
      </c>
      <c r="B49" s="92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6">
        <v>14</v>
      </c>
      <c r="B50" s="92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6">
        <v>15</v>
      </c>
      <c r="B51" s="92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6">
        <v>16</v>
      </c>
      <c r="B52" s="92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6">
        <v>17</v>
      </c>
      <c r="B53" s="92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6">
        <v>18</v>
      </c>
      <c r="B54" s="92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6">
        <v>19</v>
      </c>
      <c r="B55" s="92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6">
        <v>20</v>
      </c>
      <c r="B56" s="92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6">
        <v>21</v>
      </c>
      <c r="B57" s="92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6">
        <v>22</v>
      </c>
      <c r="B58" s="92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6">
        <v>23</v>
      </c>
      <c r="B59" s="92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6">
        <v>24</v>
      </c>
      <c r="B60" s="92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6">
        <v>25</v>
      </c>
      <c r="B61" s="92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6">
        <v>26</v>
      </c>
      <c r="B62" s="92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6">
        <v>27</v>
      </c>
      <c r="B63" s="92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6">
        <v>28</v>
      </c>
      <c r="B64" s="92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6">
        <v>29</v>
      </c>
      <c r="B65" s="92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6">
        <v>30</v>
      </c>
      <c r="B66" s="92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6">
        <v>1</v>
      </c>
      <c r="B70" s="92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6">
        <v>2</v>
      </c>
      <c r="B71" s="92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6">
        <v>3</v>
      </c>
      <c r="B72" s="92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6">
        <v>4</v>
      </c>
      <c r="B73" s="92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6">
        <v>5</v>
      </c>
      <c r="B74" s="92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6">
        <v>6</v>
      </c>
      <c r="B75" s="92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6">
        <v>7</v>
      </c>
      <c r="B76" s="92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6">
        <v>8</v>
      </c>
      <c r="B77" s="92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6">
        <v>9</v>
      </c>
      <c r="B78" s="92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6">
        <v>10</v>
      </c>
      <c r="B79" s="92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6">
        <v>11</v>
      </c>
      <c r="B80" s="92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6">
        <v>12</v>
      </c>
      <c r="B81" s="92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6">
        <v>13</v>
      </c>
      <c r="B82" s="92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6">
        <v>14</v>
      </c>
      <c r="B83" s="92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6">
        <v>15</v>
      </c>
      <c r="B84" s="92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6">
        <v>16</v>
      </c>
      <c r="B85" s="92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6">
        <v>17</v>
      </c>
      <c r="B86" s="92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6">
        <v>18</v>
      </c>
      <c r="B87" s="92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6">
        <v>19</v>
      </c>
      <c r="B88" s="92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6">
        <v>20</v>
      </c>
      <c r="B89" s="92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6">
        <v>21</v>
      </c>
      <c r="B90" s="92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6">
        <v>22</v>
      </c>
      <c r="B91" s="92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6">
        <v>23</v>
      </c>
      <c r="B92" s="92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6">
        <v>24</v>
      </c>
      <c r="B93" s="92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6">
        <v>25</v>
      </c>
      <c r="B94" s="92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6">
        <v>26</v>
      </c>
      <c r="B95" s="92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6">
        <v>27</v>
      </c>
      <c r="B96" s="92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6">
        <v>28</v>
      </c>
      <c r="B97" s="92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6">
        <v>29</v>
      </c>
      <c r="B98" s="92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6">
        <v>30</v>
      </c>
      <c r="B99" s="92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6">
        <v>1</v>
      </c>
      <c r="B103" s="92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6">
        <v>2</v>
      </c>
      <c r="B104" s="92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6">
        <v>3</v>
      </c>
      <c r="B105" s="92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6">
        <v>4</v>
      </c>
      <c r="B106" s="92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6">
        <v>5</v>
      </c>
      <c r="B107" s="92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6">
        <v>6</v>
      </c>
      <c r="B108" s="92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6">
        <v>7</v>
      </c>
      <c r="B109" s="92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6">
        <v>8</v>
      </c>
      <c r="B110" s="92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6">
        <v>9</v>
      </c>
      <c r="B111" s="92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6">
        <v>10</v>
      </c>
      <c r="B112" s="92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6">
        <v>11</v>
      </c>
      <c r="B113" s="92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6">
        <v>12</v>
      </c>
      <c r="B114" s="92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6">
        <v>13</v>
      </c>
      <c r="B115" s="92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6">
        <v>14</v>
      </c>
      <c r="B116" s="92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6">
        <v>15</v>
      </c>
      <c r="B117" s="92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6">
        <v>16</v>
      </c>
      <c r="B118" s="92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6">
        <v>17</v>
      </c>
      <c r="B119" s="92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6">
        <v>18</v>
      </c>
      <c r="B120" s="92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6">
        <v>19</v>
      </c>
      <c r="B121" s="92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6">
        <v>20</v>
      </c>
      <c r="B122" s="92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6">
        <v>21</v>
      </c>
      <c r="B123" s="92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6">
        <v>22</v>
      </c>
      <c r="B124" s="92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6">
        <v>23</v>
      </c>
      <c r="B125" s="92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6">
        <v>24</v>
      </c>
      <c r="B126" s="92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6">
        <v>25</v>
      </c>
      <c r="B127" s="92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6">
        <v>26</v>
      </c>
      <c r="B128" s="92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6">
        <v>27</v>
      </c>
      <c r="B129" s="92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6">
        <v>28</v>
      </c>
      <c r="B130" s="92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6">
        <v>29</v>
      </c>
      <c r="B131" s="92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6">
        <v>30</v>
      </c>
      <c r="B132" s="92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6">
        <v>1</v>
      </c>
      <c r="B136" s="92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6">
        <v>2</v>
      </c>
      <c r="B137" s="92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6">
        <v>3</v>
      </c>
      <c r="B138" s="92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6">
        <v>4</v>
      </c>
      <c r="B139" s="92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6">
        <v>5</v>
      </c>
      <c r="B140" s="92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6">
        <v>6</v>
      </c>
      <c r="B141" s="92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6">
        <v>7</v>
      </c>
      <c r="B142" s="92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6">
        <v>8</v>
      </c>
      <c r="B143" s="92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6">
        <v>9</v>
      </c>
      <c r="B144" s="92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6">
        <v>10</v>
      </c>
      <c r="B145" s="92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6">
        <v>11</v>
      </c>
      <c r="B146" s="92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6">
        <v>12</v>
      </c>
      <c r="B147" s="92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6">
        <v>13</v>
      </c>
      <c r="B148" s="92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6">
        <v>14</v>
      </c>
      <c r="B149" s="92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6">
        <v>15</v>
      </c>
      <c r="B150" s="92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6">
        <v>16</v>
      </c>
      <c r="B151" s="92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6">
        <v>17</v>
      </c>
      <c r="B152" s="92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6">
        <v>18</v>
      </c>
      <c r="B153" s="92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6">
        <v>19</v>
      </c>
      <c r="B154" s="92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6">
        <v>20</v>
      </c>
      <c r="B155" s="92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6">
        <v>21</v>
      </c>
      <c r="B156" s="92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6">
        <v>22</v>
      </c>
      <c r="B157" s="92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6">
        <v>23</v>
      </c>
      <c r="B158" s="92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6">
        <v>24</v>
      </c>
      <c r="B159" s="92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6">
        <v>25</v>
      </c>
      <c r="B160" s="92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6">
        <v>26</v>
      </c>
      <c r="B161" s="92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6">
        <v>27</v>
      </c>
      <c r="B162" s="92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6">
        <v>28</v>
      </c>
      <c r="B163" s="92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6">
        <v>29</v>
      </c>
      <c r="B164" s="92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6">
        <v>30</v>
      </c>
      <c r="B165" s="92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6">
        <v>1</v>
      </c>
      <c r="B169" s="92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6">
        <v>2</v>
      </c>
      <c r="B170" s="92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6">
        <v>3</v>
      </c>
      <c r="B171" s="92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6">
        <v>4</v>
      </c>
      <c r="B172" s="92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6">
        <v>5</v>
      </c>
      <c r="B173" s="92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6">
        <v>6</v>
      </c>
      <c r="B174" s="92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6">
        <v>7</v>
      </c>
      <c r="B175" s="92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6">
        <v>8</v>
      </c>
      <c r="B176" s="92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6">
        <v>9</v>
      </c>
      <c r="B177" s="92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6">
        <v>10</v>
      </c>
      <c r="B178" s="92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6">
        <v>11</v>
      </c>
      <c r="B179" s="92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6">
        <v>12</v>
      </c>
      <c r="B180" s="92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6">
        <v>13</v>
      </c>
      <c r="B181" s="92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6">
        <v>14</v>
      </c>
      <c r="B182" s="92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6">
        <v>15</v>
      </c>
      <c r="B183" s="92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6">
        <v>16</v>
      </c>
      <c r="B184" s="92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6">
        <v>17</v>
      </c>
      <c r="B185" s="92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6">
        <v>18</v>
      </c>
      <c r="B186" s="92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6">
        <v>19</v>
      </c>
      <c r="B187" s="92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6">
        <v>20</v>
      </c>
      <c r="B188" s="92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6">
        <v>21</v>
      </c>
      <c r="B189" s="92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6">
        <v>22</v>
      </c>
      <c r="B190" s="92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6">
        <v>23</v>
      </c>
      <c r="B191" s="92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6">
        <v>24</v>
      </c>
      <c r="B192" s="92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6">
        <v>25</v>
      </c>
      <c r="B193" s="92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6">
        <v>26</v>
      </c>
      <c r="B194" s="92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6">
        <v>27</v>
      </c>
      <c r="B195" s="92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6">
        <v>28</v>
      </c>
      <c r="B196" s="92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6">
        <v>29</v>
      </c>
      <c r="B197" s="92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6">
        <v>30</v>
      </c>
      <c r="B198" s="92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6">
        <v>1</v>
      </c>
      <c r="B202" s="92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6">
        <v>2</v>
      </c>
      <c r="B203" s="92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6">
        <v>3</v>
      </c>
      <c r="B204" s="92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6">
        <v>4</v>
      </c>
      <c r="B205" s="92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6">
        <v>5</v>
      </c>
      <c r="B206" s="92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6">
        <v>6</v>
      </c>
      <c r="B207" s="92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6">
        <v>7</v>
      </c>
      <c r="B208" s="92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6">
        <v>8</v>
      </c>
      <c r="B209" s="92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6">
        <v>9</v>
      </c>
      <c r="B210" s="92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6">
        <v>10</v>
      </c>
      <c r="B211" s="92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6">
        <v>11</v>
      </c>
      <c r="B212" s="92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6">
        <v>12</v>
      </c>
      <c r="B213" s="92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6">
        <v>13</v>
      </c>
      <c r="B214" s="92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6">
        <v>14</v>
      </c>
      <c r="B215" s="92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6">
        <v>15</v>
      </c>
      <c r="B216" s="92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6">
        <v>16</v>
      </c>
      <c r="B217" s="92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6">
        <v>17</v>
      </c>
      <c r="B218" s="92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6">
        <v>18</v>
      </c>
      <c r="B219" s="92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6">
        <v>19</v>
      </c>
      <c r="B220" s="92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6">
        <v>20</v>
      </c>
      <c r="B221" s="92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6">
        <v>21</v>
      </c>
      <c r="B222" s="92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6">
        <v>22</v>
      </c>
      <c r="B223" s="92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6">
        <v>23</v>
      </c>
      <c r="B224" s="92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6">
        <v>24</v>
      </c>
      <c r="B225" s="92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6">
        <v>25</v>
      </c>
      <c r="B226" s="92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6">
        <v>26</v>
      </c>
      <c r="B227" s="92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6">
        <v>27</v>
      </c>
      <c r="B228" s="92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6">
        <v>28</v>
      </c>
      <c r="B229" s="92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6">
        <v>29</v>
      </c>
      <c r="B230" s="92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6">
        <v>30</v>
      </c>
      <c r="B231" s="92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6">
        <v>1</v>
      </c>
      <c r="B235" s="92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6">
        <v>2</v>
      </c>
      <c r="B236" s="92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6">
        <v>3</v>
      </c>
      <c r="B237" s="92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6">
        <v>4</v>
      </c>
      <c r="B238" s="92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6">
        <v>5</v>
      </c>
      <c r="B239" s="92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6">
        <v>6</v>
      </c>
      <c r="B240" s="92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6">
        <v>7</v>
      </c>
      <c r="B241" s="92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6">
        <v>8</v>
      </c>
      <c r="B242" s="92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6">
        <v>9</v>
      </c>
      <c r="B243" s="92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6">
        <v>10</v>
      </c>
      <c r="B244" s="92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6">
        <v>11</v>
      </c>
      <c r="B245" s="92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6">
        <v>12</v>
      </c>
      <c r="B246" s="92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6">
        <v>13</v>
      </c>
      <c r="B247" s="92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6">
        <v>14</v>
      </c>
      <c r="B248" s="92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6">
        <v>15</v>
      </c>
      <c r="B249" s="92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6">
        <v>16</v>
      </c>
      <c r="B250" s="92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6">
        <v>17</v>
      </c>
      <c r="B251" s="92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6">
        <v>18</v>
      </c>
      <c r="B252" s="92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6">
        <v>19</v>
      </c>
      <c r="B253" s="92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6">
        <v>20</v>
      </c>
      <c r="B254" s="92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6">
        <v>21</v>
      </c>
      <c r="B255" s="92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6">
        <v>22</v>
      </c>
      <c r="B256" s="92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6">
        <v>23</v>
      </c>
      <c r="B257" s="92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6">
        <v>24</v>
      </c>
      <c r="B258" s="92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6">
        <v>25</v>
      </c>
      <c r="B259" s="92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6">
        <v>26</v>
      </c>
      <c r="B260" s="92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6">
        <v>27</v>
      </c>
      <c r="B261" s="92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6">
        <v>28</v>
      </c>
      <c r="B262" s="92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6">
        <v>29</v>
      </c>
      <c r="B263" s="92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6">
        <v>30</v>
      </c>
      <c r="B264" s="92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6">
        <v>1</v>
      </c>
      <c r="B268" s="92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6">
        <v>2</v>
      </c>
      <c r="B269" s="92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6">
        <v>3</v>
      </c>
      <c r="B270" s="92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6">
        <v>4</v>
      </c>
      <c r="B271" s="92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6">
        <v>5</v>
      </c>
      <c r="B272" s="92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6">
        <v>6</v>
      </c>
      <c r="B273" s="92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6">
        <v>7</v>
      </c>
      <c r="B274" s="92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6">
        <v>8</v>
      </c>
      <c r="B275" s="92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6">
        <v>9</v>
      </c>
      <c r="B276" s="92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6">
        <v>10</v>
      </c>
      <c r="B277" s="92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6">
        <v>11</v>
      </c>
      <c r="B278" s="92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6">
        <v>12</v>
      </c>
      <c r="B279" s="92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6">
        <v>13</v>
      </c>
      <c r="B280" s="92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6">
        <v>14</v>
      </c>
      <c r="B281" s="92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6">
        <v>15</v>
      </c>
      <c r="B282" s="92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6">
        <v>16</v>
      </c>
      <c r="B283" s="92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6">
        <v>17</v>
      </c>
      <c r="B284" s="92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6">
        <v>18</v>
      </c>
      <c r="B285" s="92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6">
        <v>19</v>
      </c>
      <c r="B286" s="92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6">
        <v>20</v>
      </c>
      <c r="B287" s="92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6">
        <v>21</v>
      </c>
      <c r="B288" s="92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6">
        <v>22</v>
      </c>
      <c r="B289" s="92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6">
        <v>23</v>
      </c>
      <c r="B290" s="92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6">
        <v>24</v>
      </c>
      <c r="B291" s="92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6">
        <v>25</v>
      </c>
      <c r="B292" s="92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6">
        <v>26</v>
      </c>
      <c r="B293" s="92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6">
        <v>27</v>
      </c>
      <c r="B294" s="92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6">
        <v>28</v>
      </c>
      <c r="B295" s="92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6">
        <v>29</v>
      </c>
      <c r="B296" s="92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6">
        <v>30</v>
      </c>
      <c r="B297" s="92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6">
        <v>1</v>
      </c>
      <c r="B301" s="92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6">
        <v>2</v>
      </c>
      <c r="B302" s="92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6">
        <v>3</v>
      </c>
      <c r="B303" s="92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6">
        <v>4</v>
      </c>
      <c r="B304" s="92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6">
        <v>5</v>
      </c>
      <c r="B305" s="92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6">
        <v>6</v>
      </c>
      <c r="B306" s="92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6">
        <v>7</v>
      </c>
      <c r="B307" s="92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6">
        <v>8</v>
      </c>
      <c r="B308" s="92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6">
        <v>9</v>
      </c>
      <c r="B309" s="92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6">
        <v>10</v>
      </c>
      <c r="B310" s="92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6">
        <v>11</v>
      </c>
      <c r="B311" s="92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6">
        <v>12</v>
      </c>
      <c r="B312" s="92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6">
        <v>13</v>
      </c>
      <c r="B313" s="92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6">
        <v>14</v>
      </c>
      <c r="B314" s="92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6">
        <v>15</v>
      </c>
      <c r="B315" s="92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6">
        <v>16</v>
      </c>
      <c r="B316" s="92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6">
        <v>17</v>
      </c>
      <c r="B317" s="92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6">
        <v>18</v>
      </c>
      <c r="B318" s="92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6">
        <v>19</v>
      </c>
      <c r="B319" s="92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6">
        <v>20</v>
      </c>
      <c r="B320" s="92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6">
        <v>21</v>
      </c>
      <c r="B321" s="92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6">
        <v>22</v>
      </c>
      <c r="B322" s="92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6">
        <v>23</v>
      </c>
      <c r="B323" s="92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6">
        <v>24</v>
      </c>
      <c r="B324" s="92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6">
        <v>25</v>
      </c>
      <c r="B325" s="92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6">
        <v>26</v>
      </c>
      <c r="B326" s="92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6">
        <v>27</v>
      </c>
      <c r="B327" s="92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6">
        <v>28</v>
      </c>
      <c r="B328" s="92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6">
        <v>29</v>
      </c>
      <c r="B329" s="92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6">
        <v>30</v>
      </c>
      <c r="B330" s="92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6">
        <v>1</v>
      </c>
      <c r="B334" s="92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6">
        <v>2</v>
      </c>
      <c r="B335" s="92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6">
        <v>3</v>
      </c>
      <c r="B336" s="92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6">
        <v>4</v>
      </c>
      <c r="B337" s="92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6">
        <v>5</v>
      </c>
      <c r="B338" s="92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6">
        <v>6</v>
      </c>
      <c r="B339" s="92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6">
        <v>7</v>
      </c>
      <c r="B340" s="92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6">
        <v>8</v>
      </c>
      <c r="B341" s="92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6">
        <v>9</v>
      </c>
      <c r="B342" s="92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6">
        <v>10</v>
      </c>
      <c r="B343" s="92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6">
        <v>11</v>
      </c>
      <c r="B344" s="92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6">
        <v>12</v>
      </c>
      <c r="B345" s="92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6">
        <v>13</v>
      </c>
      <c r="B346" s="92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6">
        <v>14</v>
      </c>
      <c r="B347" s="92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6">
        <v>15</v>
      </c>
      <c r="B348" s="92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6">
        <v>16</v>
      </c>
      <c r="B349" s="92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6">
        <v>17</v>
      </c>
      <c r="B350" s="92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6">
        <v>18</v>
      </c>
      <c r="B351" s="92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6">
        <v>19</v>
      </c>
      <c r="B352" s="92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6">
        <v>20</v>
      </c>
      <c r="B353" s="92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6">
        <v>21</v>
      </c>
      <c r="B354" s="92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6">
        <v>22</v>
      </c>
      <c r="B355" s="92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6">
        <v>23</v>
      </c>
      <c r="B356" s="92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6">
        <v>24</v>
      </c>
      <c r="B357" s="92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6">
        <v>25</v>
      </c>
      <c r="B358" s="92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6">
        <v>26</v>
      </c>
      <c r="B359" s="92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6">
        <v>27</v>
      </c>
      <c r="B360" s="92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6">
        <v>28</v>
      </c>
      <c r="B361" s="92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6">
        <v>29</v>
      </c>
      <c r="B362" s="92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6">
        <v>30</v>
      </c>
      <c r="B363" s="92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6">
        <v>1</v>
      </c>
      <c r="B367" s="92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6">
        <v>2</v>
      </c>
      <c r="B368" s="92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6">
        <v>3</v>
      </c>
      <c r="B369" s="92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6">
        <v>4</v>
      </c>
      <c r="B370" s="92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6">
        <v>5</v>
      </c>
      <c r="B371" s="92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6">
        <v>6</v>
      </c>
      <c r="B372" s="92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6">
        <v>7</v>
      </c>
      <c r="B373" s="92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6">
        <v>8</v>
      </c>
      <c r="B374" s="92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6">
        <v>9</v>
      </c>
      <c r="B375" s="92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6">
        <v>10</v>
      </c>
      <c r="B376" s="92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6">
        <v>11</v>
      </c>
      <c r="B377" s="92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6">
        <v>12</v>
      </c>
      <c r="B378" s="92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6">
        <v>13</v>
      </c>
      <c r="B379" s="92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6">
        <v>14</v>
      </c>
      <c r="B380" s="92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6">
        <v>15</v>
      </c>
      <c r="B381" s="92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6">
        <v>16</v>
      </c>
      <c r="B382" s="92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6">
        <v>17</v>
      </c>
      <c r="B383" s="92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6">
        <v>18</v>
      </c>
      <c r="B384" s="92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6">
        <v>19</v>
      </c>
      <c r="B385" s="92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6">
        <v>20</v>
      </c>
      <c r="B386" s="92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6">
        <v>21</v>
      </c>
      <c r="B387" s="92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6">
        <v>22</v>
      </c>
      <c r="B388" s="92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6">
        <v>23</v>
      </c>
      <c r="B389" s="92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6">
        <v>24</v>
      </c>
      <c r="B390" s="92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6">
        <v>25</v>
      </c>
      <c r="B391" s="92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6">
        <v>26</v>
      </c>
      <c r="B392" s="92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6">
        <v>27</v>
      </c>
      <c r="B393" s="92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6">
        <v>28</v>
      </c>
      <c r="B394" s="92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6">
        <v>29</v>
      </c>
      <c r="B395" s="92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6">
        <v>30</v>
      </c>
      <c r="B396" s="92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6">
        <v>1</v>
      </c>
      <c r="B400" s="92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6">
        <v>2</v>
      </c>
      <c r="B401" s="92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6">
        <v>3</v>
      </c>
      <c r="B402" s="92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6">
        <v>4</v>
      </c>
      <c r="B403" s="92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6">
        <v>5</v>
      </c>
      <c r="B404" s="92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6">
        <v>6</v>
      </c>
      <c r="B405" s="92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6">
        <v>7</v>
      </c>
      <c r="B406" s="92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6">
        <v>8</v>
      </c>
      <c r="B407" s="92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6">
        <v>9</v>
      </c>
      <c r="B408" s="92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6">
        <v>10</v>
      </c>
      <c r="B409" s="92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6">
        <v>11</v>
      </c>
      <c r="B410" s="92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6">
        <v>12</v>
      </c>
      <c r="B411" s="92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6">
        <v>13</v>
      </c>
      <c r="B412" s="92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6">
        <v>14</v>
      </c>
      <c r="B413" s="92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6">
        <v>15</v>
      </c>
      <c r="B414" s="92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6">
        <v>16</v>
      </c>
      <c r="B415" s="92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6">
        <v>17</v>
      </c>
      <c r="B416" s="92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6">
        <v>18</v>
      </c>
      <c r="B417" s="92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6">
        <v>19</v>
      </c>
      <c r="B418" s="92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6">
        <v>20</v>
      </c>
      <c r="B419" s="92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6">
        <v>21</v>
      </c>
      <c r="B420" s="92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6">
        <v>22</v>
      </c>
      <c r="B421" s="92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6">
        <v>23</v>
      </c>
      <c r="B422" s="92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6">
        <v>24</v>
      </c>
      <c r="B423" s="92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6">
        <v>25</v>
      </c>
      <c r="B424" s="92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6">
        <v>26</v>
      </c>
      <c r="B425" s="92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6">
        <v>27</v>
      </c>
      <c r="B426" s="92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6">
        <v>28</v>
      </c>
      <c r="B427" s="92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6">
        <v>29</v>
      </c>
      <c r="B428" s="92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6">
        <v>30</v>
      </c>
      <c r="B429" s="92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6">
        <v>1</v>
      </c>
      <c r="B433" s="92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6">
        <v>2</v>
      </c>
      <c r="B434" s="92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6">
        <v>3</v>
      </c>
      <c r="B435" s="92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6">
        <v>4</v>
      </c>
      <c r="B436" s="92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6">
        <v>5</v>
      </c>
      <c r="B437" s="92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6">
        <v>6</v>
      </c>
      <c r="B438" s="92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6">
        <v>7</v>
      </c>
      <c r="B439" s="92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6">
        <v>8</v>
      </c>
      <c r="B440" s="92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6">
        <v>9</v>
      </c>
      <c r="B441" s="92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6">
        <v>10</v>
      </c>
      <c r="B442" s="92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6">
        <v>11</v>
      </c>
      <c r="B443" s="92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6">
        <v>12</v>
      </c>
      <c r="B444" s="92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6">
        <v>13</v>
      </c>
      <c r="B445" s="92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6">
        <v>14</v>
      </c>
      <c r="B446" s="92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6">
        <v>15</v>
      </c>
      <c r="B447" s="92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6">
        <v>16</v>
      </c>
      <c r="B448" s="92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6">
        <v>17</v>
      </c>
      <c r="B449" s="92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6">
        <v>18</v>
      </c>
      <c r="B450" s="92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6">
        <v>19</v>
      </c>
      <c r="B451" s="92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6">
        <v>20</v>
      </c>
      <c r="B452" s="92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6">
        <v>21</v>
      </c>
      <c r="B453" s="92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6">
        <v>22</v>
      </c>
      <c r="B454" s="92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6">
        <v>23</v>
      </c>
      <c r="B455" s="92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6">
        <v>24</v>
      </c>
      <c r="B456" s="92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6">
        <v>25</v>
      </c>
      <c r="B457" s="92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6">
        <v>26</v>
      </c>
      <c r="B458" s="92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6">
        <v>27</v>
      </c>
      <c r="B459" s="92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6">
        <v>28</v>
      </c>
      <c r="B460" s="92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6">
        <v>29</v>
      </c>
      <c r="B461" s="92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6">
        <v>30</v>
      </c>
      <c r="B462" s="92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6">
        <v>1</v>
      </c>
      <c r="B466" s="92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6">
        <v>2</v>
      </c>
      <c r="B467" s="92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6">
        <v>3</v>
      </c>
      <c r="B468" s="92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6">
        <v>4</v>
      </c>
      <c r="B469" s="92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6">
        <v>5</v>
      </c>
      <c r="B470" s="92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6">
        <v>6</v>
      </c>
      <c r="B471" s="92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6">
        <v>7</v>
      </c>
      <c r="B472" s="92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6">
        <v>8</v>
      </c>
      <c r="B473" s="92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6">
        <v>9</v>
      </c>
      <c r="B474" s="92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6">
        <v>10</v>
      </c>
      <c r="B475" s="92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6">
        <v>11</v>
      </c>
      <c r="B476" s="92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6">
        <v>12</v>
      </c>
      <c r="B477" s="92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6">
        <v>13</v>
      </c>
      <c r="B478" s="92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6">
        <v>14</v>
      </c>
      <c r="B479" s="92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6">
        <v>15</v>
      </c>
      <c r="B480" s="92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6">
        <v>16</v>
      </c>
      <c r="B481" s="92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6">
        <v>17</v>
      </c>
      <c r="B482" s="92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6">
        <v>18</v>
      </c>
      <c r="B483" s="92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6">
        <v>19</v>
      </c>
      <c r="B484" s="92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6">
        <v>20</v>
      </c>
      <c r="B485" s="92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6">
        <v>21</v>
      </c>
      <c r="B486" s="92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6">
        <v>22</v>
      </c>
      <c r="B487" s="92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6">
        <v>23</v>
      </c>
      <c r="B488" s="92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6">
        <v>24</v>
      </c>
      <c r="B489" s="92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6">
        <v>25</v>
      </c>
      <c r="B490" s="92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6">
        <v>26</v>
      </c>
      <c r="B491" s="92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6">
        <v>27</v>
      </c>
      <c r="B492" s="92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6">
        <v>28</v>
      </c>
      <c r="B493" s="92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6">
        <v>29</v>
      </c>
      <c r="B494" s="92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6">
        <v>30</v>
      </c>
      <c r="B495" s="92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6">
        <v>1</v>
      </c>
      <c r="B499" s="92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6">
        <v>2</v>
      </c>
      <c r="B500" s="92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6">
        <v>3</v>
      </c>
      <c r="B501" s="92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6">
        <v>4</v>
      </c>
      <c r="B502" s="92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6">
        <v>5</v>
      </c>
      <c r="B503" s="92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6">
        <v>6</v>
      </c>
      <c r="B504" s="92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6">
        <v>7</v>
      </c>
      <c r="B505" s="92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6">
        <v>8</v>
      </c>
      <c r="B506" s="92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6">
        <v>9</v>
      </c>
      <c r="B507" s="92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6">
        <v>10</v>
      </c>
      <c r="B508" s="92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6">
        <v>11</v>
      </c>
      <c r="B509" s="92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6">
        <v>12</v>
      </c>
      <c r="B510" s="92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6">
        <v>13</v>
      </c>
      <c r="B511" s="92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6">
        <v>14</v>
      </c>
      <c r="B512" s="92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6">
        <v>15</v>
      </c>
      <c r="B513" s="92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6">
        <v>16</v>
      </c>
      <c r="B514" s="92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6">
        <v>17</v>
      </c>
      <c r="B515" s="92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6">
        <v>18</v>
      </c>
      <c r="B516" s="92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6">
        <v>19</v>
      </c>
      <c r="B517" s="92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6">
        <v>20</v>
      </c>
      <c r="B518" s="92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6">
        <v>21</v>
      </c>
      <c r="B519" s="92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6">
        <v>22</v>
      </c>
      <c r="B520" s="92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6">
        <v>23</v>
      </c>
      <c r="B521" s="92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6">
        <v>24</v>
      </c>
      <c r="B522" s="92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6">
        <v>25</v>
      </c>
      <c r="B523" s="92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6">
        <v>26</v>
      </c>
      <c r="B524" s="92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6">
        <v>27</v>
      </c>
      <c r="B525" s="92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6">
        <v>28</v>
      </c>
      <c r="B526" s="92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6">
        <v>29</v>
      </c>
      <c r="B527" s="92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6">
        <v>30</v>
      </c>
      <c r="B528" s="92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6">
        <v>1</v>
      </c>
      <c r="B532" s="92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6">
        <v>2</v>
      </c>
      <c r="B533" s="92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6">
        <v>3</v>
      </c>
      <c r="B534" s="92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6">
        <v>4</v>
      </c>
      <c r="B535" s="92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6">
        <v>5</v>
      </c>
      <c r="B536" s="92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6">
        <v>6</v>
      </c>
      <c r="B537" s="92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6">
        <v>7</v>
      </c>
      <c r="B538" s="92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6">
        <v>8</v>
      </c>
      <c r="B539" s="92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6">
        <v>9</v>
      </c>
      <c r="B540" s="92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6">
        <v>10</v>
      </c>
      <c r="B541" s="92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6">
        <v>11</v>
      </c>
      <c r="B542" s="92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6">
        <v>12</v>
      </c>
      <c r="B543" s="92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6">
        <v>13</v>
      </c>
      <c r="B544" s="92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6">
        <v>14</v>
      </c>
      <c r="B545" s="92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6">
        <v>15</v>
      </c>
      <c r="B546" s="92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6">
        <v>16</v>
      </c>
      <c r="B547" s="92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6">
        <v>17</v>
      </c>
      <c r="B548" s="92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6">
        <v>18</v>
      </c>
      <c r="B549" s="92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6">
        <v>19</v>
      </c>
      <c r="B550" s="92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6">
        <v>20</v>
      </c>
      <c r="B551" s="92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6">
        <v>21</v>
      </c>
      <c r="B552" s="92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6">
        <v>22</v>
      </c>
      <c r="B553" s="92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6">
        <v>23</v>
      </c>
      <c r="B554" s="92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6">
        <v>24</v>
      </c>
      <c r="B555" s="92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6">
        <v>25</v>
      </c>
      <c r="B556" s="92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6">
        <v>26</v>
      </c>
      <c r="B557" s="92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6">
        <v>27</v>
      </c>
      <c r="B558" s="92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6">
        <v>28</v>
      </c>
      <c r="B559" s="92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6">
        <v>29</v>
      </c>
      <c r="B560" s="92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6">
        <v>30</v>
      </c>
      <c r="B561" s="92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6">
        <v>1</v>
      </c>
      <c r="B565" s="92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6">
        <v>2</v>
      </c>
      <c r="B566" s="92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6">
        <v>3</v>
      </c>
      <c r="B567" s="92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6">
        <v>4</v>
      </c>
      <c r="B568" s="92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6">
        <v>5</v>
      </c>
      <c r="B569" s="92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6">
        <v>6</v>
      </c>
      <c r="B570" s="92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6">
        <v>7</v>
      </c>
      <c r="B571" s="92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6">
        <v>8</v>
      </c>
      <c r="B572" s="92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6">
        <v>9</v>
      </c>
      <c r="B573" s="92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6">
        <v>10</v>
      </c>
      <c r="B574" s="92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6">
        <v>11</v>
      </c>
      <c r="B575" s="92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6">
        <v>12</v>
      </c>
      <c r="B576" s="92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6">
        <v>13</v>
      </c>
      <c r="B577" s="92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6">
        <v>14</v>
      </c>
      <c r="B578" s="92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6">
        <v>15</v>
      </c>
      <c r="B579" s="92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6">
        <v>16</v>
      </c>
      <c r="B580" s="92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6">
        <v>17</v>
      </c>
      <c r="B581" s="92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6">
        <v>18</v>
      </c>
      <c r="B582" s="92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6">
        <v>19</v>
      </c>
      <c r="B583" s="92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6">
        <v>20</v>
      </c>
      <c r="B584" s="92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6">
        <v>21</v>
      </c>
      <c r="B585" s="92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6">
        <v>22</v>
      </c>
      <c r="B586" s="92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6">
        <v>23</v>
      </c>
      <c r="B587" s="92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6">
        <v>24</v>
      </c>
      <c r="B588" s="92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6">
        <v>25</v>
      </c>
      <c r="B589" s="92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6">
        <v>26</v>
      </c>
      <c r="B590" s="92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6">
        <v>27</v>
      </c>
      <c r="B591" s="92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6">
        <v>28</v>
      </c>
      <c r="B592" s="92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6">
        <v>29</v>
      </c>
      <c r="B593" s="92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6">
        <v>30</v>
      </c>
      <c r="B594" s="92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6">
        <v>1</v>
      </c>
      <c r="B598" s="92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6">
        <v>2</v>
      </c>
      <c r="B599" s="92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6">
        <v>3</v>
      </c>
      <c r="B600" s="92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6">
        <v>4</v>
      </c>
      <c r="B601" s="92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6">
        <v>5</v>
      </c>
      <c r="B602" s="92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6">
        <v>6</v>
      </c>
      <c r="B603" s="92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6">
        <v>7</v>
      </c>
      <c r="B604" s="92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6">
        <v>8</v>
      </c>
      <c r="B605" s="92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6">
        <v>9</v>
      </c>
      <c r="B606" s="92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6">
        <v>10</v>
      </c>
      <c r="B607" s="92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6">
        <v>11</v>
      </c>
      <c r="B608" s="92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6">
        <v>12</v>
      </c>
      <c r="B609" s="92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6">
        <v>13</v>
      </c>
      <c r="B610" s="92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6">
        <v>14</v>
      </c>
      <c r="B611" s="92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6">
        <v>15</v>
      </c>
      <c r="B612" s="92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6">
        <v>16</v>
      </c>
      <c r="B613" s="92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6">
        <v>17</v>
      </c>
      <c r="B614" s="92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6">
        <v>18</v>
      </c>
      <c r="B615" s="92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6">
        <v>19</v>
      </c>
      <c r="B616" s="92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6">
        <v>20</v>
      </c>
      <c r="B617" s="92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6">
        <v>21</v>
      </c>
      <c r="B618" s="92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6">
        <v>22</v>
      </c>
      <c r="B619" s="92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6">
        <v>23</v>
      </c>
      <c r="B620" s="92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6">
        <v>24</v>
      </c>
      <c r="B621" s="92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6">
        <v>25</v>
      </c>
      <c r="B622" s="92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6">
        <v>26</v>
      </c>
      <c r="B623" s="92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6">
        <v>27</v>
      </c>
      <c r="B624" s="92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6">
        <v>28</v>
      </c>
      <c r="B625" s="92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6">
        <v>29</v>
      </c>
      <c r="B626" s="92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6">
        <v>30</v>
      </c>
      <c r="B627" s="92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6">
        <v>1</v>
      </c>
      <c r="B631" s="92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6">
        <v>2</v>
      </c>
      <c r="B632" s="92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6">
        <v>3</v>
      </c>
      <c r="B633" s="92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6">
        <v>4</v>
      </c>
      <c r="B634" s="92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6">
        <v>5</v>
      </c>
      <c r="B635" s="92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6">
        <v>6</v>
      </c>
      <c r="B636" s="92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6">
        <v>7</v>
      </c>
      <c r="B637" s="92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6">
        <v>8</v>
      </c>
      <c r="B638" s="92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6">
        <v>9</v>
      </c>
      <c r="B639" s="92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6">
        <v>10</v>
      </c>
      <c r="B640" s="92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6">
        <v>11</v>
      </c>
      <c r="B641" s="92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6">
        <v>12</v>
      </c>
      <c r="B642" s="92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6">
        <v>13</v>
      </c>
      <c r="B643" s="92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6">
        <v>14</v>
      </c>
      <c r="B644" s="92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6">
        <v>15</v>
      </c>
      <c r="B645" s="92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6">
        <v>16</v>
      </c>
      <c r="B646" s="92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6">
        <v>17</v>
      </c>
      <c r="B647" s="92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6">
        <v>18</v>
      </c>
      <c r="B648" s="92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6">
        <v>19</v>
      </c>
      <c r="B649" s="92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6">
        <v>20</v>
      </c>
      <c r="B650" s="92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6">
        <v>21</v>
      </c>
      <c r="B651" s="92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6">
        <v>22</v>
      </c>
      <c r="B652" s="92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6">
        <v>23</v>
      </c>
      <c r="B653" s="92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6">
        <v>24</v>
      </c>
      <c r="B654" s="92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6">
        <v>25</v>
      </c>
      <c r="B655" s="92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6">
        <v>26</v>
      </c>
      <c r="B656" s="92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6">
        <v>27</v>
      </c>
      <c r="B657" s="92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6">
        <v>28</v>
      </c>
      <c r="B658" s="92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6">
        <v>29</v>
      </c>
      <c r="B659" s="92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6">
        <v>30</v>
      </c>
      <c r="B660" s="92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6">
        <v>1</v>
      </c>
      <c r="B664" s="92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6">
        <v>2</v>
      </c>
      <c r="B665" s="92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6">
        <v>3</v>
      </c>
      <c r="B666" s="92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6">
        <v>4</v>
      </c>
      <c r="B667" s="92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6">
        <v>5</v>
      </c>
      <c r="B668" s="92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6">
        <v>6</v>
      </c>
      <c r="B669" s="92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6">
        <v>7</v>
      </c>
      <c r="B670" s="92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6">
        <v>8</v>
      </c>
      <c r="B671" s="92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6">
        <v>9</v>
      </c>
      <c r="B672" s="92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6">
        <v>10</v>
      </c>
      <c r="B673" s="92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6">
        <v>11</v>
      </c>
      <c r="B674" s="92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6">
        <v>12</v>
      </c>
      <c r="B675" s="92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6">
        <v>13</v>
      </c>
      <c r="B676" s="92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6">
        <v>14</v>
      </c>
      <c r="B677" s="92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6">
        <v>15</v>
      </c>
      <c r="B678" s="92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6">
        <v>16</v>
      </c>
      <c r="B679" s="92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6">
        <v>17</v>
      </c>
      <c r="B680" s="92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6">
        <v>18</v>
      </c>
      <c r="B681" s="92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6">
        <v>19</v>
      </c>
      <c r="B682" s="92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6">
        <v>20</v>
      </c>
      <c r="B683" s="92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6">
        <v>21</v>
      </c>
      <c r="B684" s="92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6">
        <v>22</v>
      </c>
      <c r="B685" s="92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6">
        <v>23</v>
      </c>
      <c r="B686" s="92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6">
        <v>24</v>
      </c>
      <c r="B687" s="92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6">
        <v>25</v>
      </c>
      <c r="B688" s="92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6">
        <v>26</v>
      </c>
      <c r="B689" s="92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6">
        <v>27</v>
      </c>
      <c r="B690" s="92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6">
        <v>28</v>
      </c>
      <c r="B691" s="92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6">
        <v>29</v>
      </c>
      <c r="B692" s="92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6">
        <v>30</v>
      </c>
      <c r="B693" s="92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6">
        <v>1</v>
      </c>
      <c r="B697" s="92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6">
        <v>2</v>
      </c>
      <c r="B698" s="92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6">
        <v>3</v>
      </c>
      <c r="B699" s="92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6">
        <v>4</v>
      </c>
      <c r="B700" s="92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6">
        <v>5</v>
      </c>
      <c r="B701" s="92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6">
        <v>6</v>
      </c>
      <c r="B702" s="92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6">
        <v>7</v>
      </c>
      <c r="B703" s="92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6">
        <v>8</v>
      </c>
      <c r="B704" s="92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6">
        <v>9</v>
      </c>
      <c r="B705" s="92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6">
        <v>10</v>
      </c>
      <c r="B706" s="92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6">
        <v>11</v>
      </c>
      <c r="B707" s="92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6">
        <v>12</v>
      </c>
      <c r="B708" s="92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6">
        <v>13</v>
      </c>
      <c r="B709" s="92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6">
        <v>14</v>
      </c>
      <c r="B710" s="92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6">
        <v>15</v>
      </c>
      <c r="B711" s="92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6">
        <v>16</v>
      </c>
      <c r="B712" s="92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6">
        <v>17</v>
      </c>
      <c r="B713" s="92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6">
        <v>18</v>
      </c>
      <c r="B714" s="92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6">
        <v>19</v>
      </c>
      <c r="B715" s="92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6">
        <v>20</v>
      </c>
      <c r="B716" s="92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6">
        <v>21</v>
      </c>
      <c r="B717" s="92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6">
        <v>22</v>
      </c>
      <c r="B718" s="92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6">
        <v>23</v>
      </c>
      <c r="B719" s="92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6">
        <v>24</v>
      </c>
      <c r="B720" s="92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6">
        <v>25</v>
      </c>
      <c r="B721" s="92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6">
        <v>26</v>
      </c>
      <c r="B722" s="92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6">
        <v>27</v>
      </c>
      <c r="B723" s="92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6">
        <v>28</v>
      </c>
      <c r="B724" s="92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6">
        <v>29</v>
      </c>
      <c r="B725" s="92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6">
        <v>30</v>
      </c>
      <c r="B726" s="92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6">
        <v>1</v>
      </c>
      <c r="B730" s="92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6">
        <v>2</v>
      </c>
      <c r="B731" s="92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6">
        <v>3</v>
      </c>
      <c r="B732" s="92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6">
        <v>4</v>
      </c>
      <c r="B733" s="92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6">
        <v>5</v>
      </c>
      <c r="B734" s="92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6">
        <v>6</v>
      </c>
      <c r="B735" s="92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6">
        <v>7</v>
      </c>
      <c r="B736" s="92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6">
        <v>8</v>
      </c>
      <c r="B737" s="92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6">
        <v>9</v>
      </c>
      <c r="B738" s="92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6">
        <v>10</v>
      </c>
      <c r="B739" s="92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6">
        <v>11</v>
      </c>
      <c r="B740" s="92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6">
        <v>12</v>
      </c>
      <c r="B741" s="92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6">
        <v>13</v>
      </c>
      <c r="B742" s="92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6">
        <v>14</v>
      </c>
      <c r="B743" s="92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6">
        <v>15</v>
      </c>
      <c r="B744" s="92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6">
        <v>16</v>
      </c>
      <c r="B745" s="92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6">
        <v>17</v>
      </c>
      <c r="B746" s="92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6">
        <v>18</v>
      </c>
      <c r="B747" s="92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6">
        <v>19</v>
      </c>
      <c r="B748" s="92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6">
        <v>20</v>
      </c>
      <c r="B749" s="92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6">
        <v>21</v>
      </c>
      <c r="B750" s="92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6">
        <v>22</v>
      </c>
      <c r="B751" s="92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6">
        <v>23</v>
      </c>
      <c r="B752" s="92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6">
        <v>24</v>
      </c>
      <c r="B753" s="92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6">
        <v>25</v>
      </c>
      <c r="B754" s="92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6">
        <v>26</v>
      </c>
      <c r="B755" s="92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6">
        <v>27</v>
      </c>
      <c r="B756" s="92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6">
        <v>28</v>
      </c>
      <c r="B757" s="92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6">
        <v>29</v>
      </c>
      <c r="B758" s="92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6">
        <v>30</v>
      </c>
      <c r="B759" s="92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6">
        <v>1</v>
      </c>
      <c r="B763" s="92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6">
        <v>2</v>
      </c>
      <c r="B764" s="92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6">
        <v>3</v>
      </c>
      <c r="B765" s="92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6">
        <v>4</v>
      </c>
      <c r="B766" s="92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6">
        <v>5</v>
      </c>
      <c r="B767" s="92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6">
        <v>6</v>
      </c>
      <c r="B768" s="92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6">
        <v>7</v>
      </c>
      <c r="B769" s="92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6">
        <v>8</v>
      </c>
      <c r="B770" s="92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6">
        <v>9</v>
      </c>
      <c r="B771" s="92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6">
        <v>10</v>
      </c>
      <c r="B772" s="92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6">
        <v>11</v>
      </c>
      <c r="B773" s="92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6">
        <v>12</v>
      </c>
      <c r="B774" s="92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6">
        <v>13</v>
      </c>
      <c r="B775" s="92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6">
        <v>14</v>
      </c>
      <c r="B776" s="92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6">
        <v>15</v>
      </c>
      <c r="B777" s="92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6">
        <v>16</v>
      </c>
      <c r="B778" s="92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6">
        <v>17</v>
      </c>
      <c r="B779" s="92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6">
        <v>18</v>
      </c>
      <c r="B780" s="92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6">
        <v>19</v>
      </c>
      <c r="B781" s="92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6">
        <v>20</v>
      </c>
      <c r="B782" s="92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6">
        <v>21</v>
      </c>
      <c r="B783" s="92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6">
        <v>22</v>
      </c>
      <c r="B784" s="92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6">
        <v>23</v>
      </c>
      <c r="B785" s="92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6">
        <v>24</v>
      </c>
      <c r="B786" s="92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6">
        <v>25</v>
      </c>
      <c r="B787" s="92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6">
        <v>26</v>
      </c>
      <c r="B788" s="92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6">
        <v>27</v>
      </c>
      <c r="B789" s="92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6">
        <v>28</v>
      </c>
      <c r="B790" s="92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6">
        <v>29</v>
      </c>
      <c r="B791" s="92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6">
        <v>30</v>
      </c>
      <c r="B792" s="92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6">
        <v>1</v>
      </c>
      <c r="B796" s="92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6">
        <v>2</v>
      </c>
      <c r="B797" s="92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6">
        <v>3</v>
      </c>
      <c r="B798" s="92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6">
        <v>4</v>
      </c>
      <c r="B799" s="92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6">
        <v>5</v>
      </c>
      <c r="B800" s="92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6">
        <v>6</v>
      </c>
      <c r="B801" s="92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6">
        <v>7</v>
      </c>
      <c r="B802" s="92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6">
        <v>8</v>
      </c>
      <c r="B803" s="92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6">
        <v>9</v>
      </c>
      <c r="B804" s="92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6">
        <v>10</v>
      </c>
      <c r="B805" s="92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6">
        <v>11</v>
      </c>
      <c r="B806" s="92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6">
        <v>12</v>
      </c>
      <c r="B807" s="92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6">
        <v>13</v>
      </c>
      <c r="B808" s="92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6">
        <v>14</v>
      </c>
      <c r="B809" s="92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6">
        <v>15</v>
      </c>
      <c r="B810" s="92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6">
        <v>16</v>
      </c>
      <c r="B811" s="92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6">
        <v>17</v>
      </c>
      <c r="B812" s="92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6">
        <v>18</v>
      </c>
      <c r="B813" s="92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6">
        <v>19</v>
      </c>
      <c r="B814" s="92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6">
        <v>20</v>
      </c>
      <c r="B815" s="92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6">
        <v>21</v>
      </c>
      <c r="B816" s="92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6">
        <v>22</v>
      </c>
      <c r="B817" s="92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6">
        <v>23</v>
      </c>
      <c r="B818" s="92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6">
        <v>24</v>
      </c>
      <c r="B819" s="92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6">
        <v>25</v>
      </c>
      <c r="B820" s="92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6">
        <v>26</v>
      </c>
      <c r="B821" s="92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6">
        <v>27</v>
      </c>
      <c r="B822" s="92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6">
        <v>28</v>
      </c>
      <c r="B823" s="92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6">
        <v>29</v>
      </c>
      <c r="B824" s="92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6">
        <v>30</v>
      </c>
      <c r="B825" s="92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6">
        <v>1</v>
      </c>
      <c r="B829" s="92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6">
        <v>2</v>
      </c>
      <c r="B830" s="92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6">
        <v>3</v>
      </c>
      <c r="B831" s="92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6">
        <v>4</v>
      </c>
      <c r="B832" s="92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6">
        <v>5</v>
      </c>
      <c r="B833" s="92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6">
        <v>6</v>
      </c>
      <c r="B834" s="92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6">
        <v>7</v>
      </c>
      <c r="B835" s="92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6">
        <v>8</v>
      </c>
      <c r="B836" s="92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6">
        <v>9</v>
      </c>
      <c r="B837" s="92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6">
        <v>10</v>
      </c>
      <c r="B838" s="92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6">
        <v>11</v>
      </c>
      <c r="B839" s="92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6">
        <v>12</v>
      </c>
      <c r="B840" s="92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6">
        <v>13</v>
      </c>
      <c r="B841" s="92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6">
        <v>14</v>
      </c>
      <c r="B842" s="92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6">
        <v>15</v>
      </c>
      <c r="B843" s="92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6">
        <v>16</v>
      </c>
      <c r="B844" s="92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6">
        <v>17</v>
      </c>
      <c r="B845" s="92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6">
        <v>18</v>
      </c>
      <c r="B846" s="92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6">
        <v>19</v>
      </c>
      <c r="B847" s="92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6">
        <v>20</v>
      </c>
      <c r="B848" s="92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6">
        <v>21</v>
      </c>
      <c r="B849" s="92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6">
        <v>22</v>
      </c>
      <c r="B850" s="92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6">
        <v>23</v>
      </c>
      <c r="B851" s="92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6">
        <v>24</v>
      </c>
      <c r="B852" s="92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6">
        <v>25</v>
      </c>
      <c r="B853" s="92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6">
        <v>26</v>
      </c>
      <c r="B854" s="92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6">
        <v>27</v>
      </c>
      <c r="B855" s="92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6">
        <v>28</v>
      </c>
      <c r="B856" s="92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6">
        <v>29</v>
      </c>
      <c r="B857" s="92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6">
        <v>30</v>
      </c>
      <c r="B858" s="92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6">
        <v>1</v>
      </c>
      <c r="B862" s="92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6">
        <v>2</v>
      </c>
      <c r="B863" s="92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6">
        <v>3</v>
      </c>
      <c r="B864" s="92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6">
        <v>4</v>
      </c>
      <c r="B865" s="92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6">
        <v>5</v>
      </c>
      <c r="B866" s="92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6">
        <v>6</v>
      </c>
      <c r="B867" s="92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6">
        <v>7</v>
      </c>
      <c r="B868" s="92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6">
        <v>8</v>
      </c>
      <c r="B869" s="92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6">
        <v>9</v>
      </c>
      <c r="B870" s="92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6">
        <v>10</v>
      </c>
      <c r="B871" s="92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6">
        <v>11</v>
      </c>
      <c r="B872" s="92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6">
        <v>12</v>
      </c>
      <c r="B873" s="92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6">
        <v>13</v>
      </c>
      <c r="B874" s="92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6">
        <v>14</v>
      </c>
      <c r="B875" s="92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6">
        <v>15</v>
      </c>
      <c r="B876" s="92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6">
        <v>16</v>
      </c>
      <c r="B877" s="92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6">
        <v>17</v>
      </c>
      <c r="B878" s="92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6">
        <v>18</v>
      </c>
      <c r="B879" s="92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6">
        <v>19</v>
      </c>
      <c r="B880" s="92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6">
        <v>20</v>
      </c>
      <c r="B881" s="92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6">
        <v>21</v>
      </c>
      <c r="B882" s="92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6">
        <v>22</v>
      </c>
      <c r="B883" s="92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6">
        <v>23</v>
      </c>
      <c r="B884" s="92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6">
        <v>24</v>
      </c>
      <c r="B885" s="92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6">
        <v>25</v>
      </c>
      <c r="B886" s="92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6">
        <v>26</v>
      </c>
      <c r="B887" s="92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6">
        <v>27</v>
      </c>
      <c r="B888" s="92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6">
        <v>28</v>
      </c>
      <c r="B889" s="92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6">
        <v>29</v>
      </c>
      <c r="B890" s="92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6">
        <v>30</v>
      </c>
      <c r="B891" s="92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6">
        <v>1</v>
      </c>
      <c r="B895" s="92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6">
        <v>2</v>
      </c>
      <c r="B896" s="92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6">
        <v>3</v>
      </c>
      <c r="B897" s="92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6">
        <v>4</v>
      </c>
      <c r="B898" s="92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6">
        <v>5</v>
      </c>
      <c r="B899" s="92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6">
        <v>6</v>
      </c>
      <c r="B900" s="92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6">
        <v>7</v>
      </c>
      <c r="B901" s="92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6">
        <v>8</v>
      </c>
      <c r="B902" s="92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6">
        <v>9</v>
      </c>
      <c r="B903" s="92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6">
        <v>10</v>
      </c>
      <c r="B904" s="92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6">
        <v>11</v>
      </c>
      <c r="B905" s="92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6">
        <v>12</v>
      </c>
      <c r="B906" s="92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6">
        <v>13</v>
      </c>
      <c r="B907" s="92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6">
        <v>14</v>
      </c>
      <c r="B908" s="92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6">
        <v>15</v>
      </c>
      <c r="B909" s="92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6">
        <v>16</v>
      </c>
      <c r="B910" s="92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6">
        <v>17</v>
      </c>
      <c r="B911" s="92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6">
        <v>18</v>
      </c>
      <c r="B912" s="92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6">
        <v>19</v>
      </c>
      <c r="B913" s="92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6">
        <v>20</v>
      </c>
      <c r="B914" s="92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6">
        <v>21</v>
      </c>
      <c r="B915" s="92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6">
        <v>22</v>
      </c>
      <c r="B916" s="92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6">
        <v>23</v>
      </c>
      <c r="B917" s="92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6">
        <v>24</v>
      </c>
      <c r="B918" s="92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6">
        <v>25</v>
      </c>
      <c r="B919" s="92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6">
        <v>26</v>
      </c>
      <c r="B920" s="92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6">
        <v>27</v>
      </c>
      <c r="B921" s="92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6">
        <v>28</v>
      </c>
      <c r="B922" s="92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6">
        <v>29</v>
      </c>
      <c r="B923" s="92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6">
        <v>30</v>
      </c>
      <c r="B924" s="92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6">
        <v>1</v>
      </c>
      <c r="B928" s="92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6">
        <v>2</v>
      </c>
      <c r="B929" s="92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6">
        <v>3</v>
      </c>
      <c r="B930" s="92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6">
        <v>4</v>
      </c>
      <c r="B931" s="92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6">
        <v>5</v>
      </c>
      <c r="B932" s="92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6">
        <v>6</v>
      </c>
      <c r="B933" s="92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6">
        <v>7</v>
      </c>
      <c r="B934" s="92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6">
        <v>8</v>
      </c>
      <c r="B935" s="92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6">
        <v>9</v>
      </c>
      <c r="B936" s="92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6">
        <v>10</v>
      </c>
      <c r="B937" s="92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6">
        <v>11</v>
      </c>
      <c r="B938" s="92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6">
        <v>12</v>
      </c>
      <c r="B939" s="92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6">
        <v>13</v>
      </c>
      <c r="B940" s="92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6">
        <v>14</v>
      </c>
      <c r="B941" s="92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6">
        <v>15</v>
      </c>
      <c r="B942" s="92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6">
        <v>16</v>
      </c>
      <c r="B943" s="92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6">
        <v>17</v>
      </c>
      <c r="B944" s="92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6">
        <v>18</v>
      </c>
      <c r="B945" s="92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6">
        <v>19</v>
      </c>
      <c r="B946" s="92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6">
        <v>20</v>
      </c>
      <c r="B947" s="92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6">
        <v>21</v>
      </c>
      <c r="B948" s="92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6">
        <v>22</v>
      </c>
      <c r="B949" s="92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6">
        <v>23</v>
      </c>
      <c r="B950" s="92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6">
        <v>24</v>
      </c>
      <c r="B951" s="92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6">
        <v>25</v>
      </c>
      <c r="B952" s="92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6">
        <v>26</v>
      </c>
      <c r="B953" s="92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6">
        <v>27</v>
      </c>
      <c r="B954" s="92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6">
        <v>28</v>
      </c>
      <c r="B955" s="92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6">
        <v>29</v>
      </c>
      <c r="B956" s="92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6">
        <v>30</v>
      </c>
      <c r="B957" s="92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6">
        <v>1</v>
      </c>
      <c r="B961" s="92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6">
        <v>2</v>
      </c>
      <c r="B962" s="92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6">
        <v>3</v>
      </c>
      <c r="B963" s="92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6">
        <v>4</v>
      </c>
      <c r="B964" s="92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6">
        <v>5</v>
      </c>
      <c r="B965" s="92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6">
        <v>6</v>
      </c>
      <c r="B966" s="92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6">
        <v>7</v>
      </c>
      <c r="B967" s="92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6">
        <v>8</v>
      </c>
      <c r="B968" s="92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6">
        <v>9</v>
      </c>
      <c r="B969" s="92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6">
        <v>10</v>
      </c>
      <c r="B970" s="92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6">
        <v>11</v>
      </c>
      <c r="B971" s="92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6">
        <v>12</v>
      </c>
      <c r="B972" s="92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6">
        <v>13</v>
      </c>
      <c r="B973" s="92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6">
        <v>14</v>
      </c>
      <c r="B974" s="92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6">
        <v>15</v>
      </c>
      <c r="B975" s="92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6">
        <v>16</v>
      </c>
      <c r="B976" s="92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6">
        <v>17</v>
      </c>
      <c r="B977" s="92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6">
        <v>18</v>
      </c>
      <c r="B978" s="92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6">
        <v>19</v>
      </c>
      <c r="B979" s="92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6">
        <v>20</v>
      </c>
      <c r="B980" s="92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6">
        <v>21</v>
      </c>
      <c r="B981" s="92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6">
        <v>22</v>
      </c>
      <c r="B982" s="92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6">
        <v>23</v>
      </c>
      <c r="B983" s="92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6">
        <v>24</v>
      </c>
      <c r="B984" s="92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6">
        <v>25</v>
      </c>
      <c r="B985" s="92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6">
        <v>26</v>
      </c>
      <c r="B986" s="92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6">
        <v>27</v>
      </c>
      <c r="B987" s="92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6">
        <v>28</v>
      </c>
      <c r="B988" s="92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6">
        <v>29</v>
      </c>
      <c r="B989" s="92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6">
        <v>30</v>
      </c>
      <c r="B990" s="92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6">
        <v>1</v>
      </c>
      <c r="B994" s="92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6">
        <v>2</v>
      </c>
      <c r="B995" s="92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6">
        <v>3</v>
      </c>
      <c r="B996" s="92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6">
        <v>4</v>
      </c>
      <c r="B997" s="92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6">
        <v>5</v>
      </c>
      <c r="B998" s="92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6">
        <v>6</v>
      </c>
      <c r="B999" s="92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6">
        <v>7</v>
      </c>
      <c r="B1000" s="92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6">
        <v>8</v>
      </c>
      <c r="B1001" s="92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6">
        <v>9</v>
      </c>
      <c r="B1002" s="92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6">
        <v>10</v>
      </c>
      <c r="B1003" s="92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6">
        <v>11</v>
      </c>
      <c r="B1004" s="92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6">
        <v>12</v>
      </c>
      <c r="B1005" s="92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6">
        <v>13</v>
      </c>
      <c r="B1006" s="92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6">
        <v>14</v>
      </c>
      <c r="B1007" s="92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6">
        <v>15</v>
      </c>
      <c r="B1008" s="92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6">
        <v>16</v>
      </c>
      <c r="B1009" s="92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6">
        <v>17</v>
      </c>
      <c r="B1010" s="92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6">
        <v>18</v>
      </c>
      <c r="B1011" s="92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6">
        <v>19</v>
      </c>
      <c r="B1012" s="92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6">
        <v>20</v>
      </c>
      <c r="B1013" s="92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6">
        <v>21</v>
      </c>
      <c r="B1014" s="92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6">
        <v>22</v>
      </c>
      <c r="B1015" s="92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6">
        <v>23</v>
      </c>
      <c r="B1016" s="92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6">
        <v>24</v>
      </c>
      <c r="B1017" s="92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6">
        <v>25</v>
      </c>
      <c r="B1018" s="92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6">
        <v>26</v>
      </c>
      <c r="B1019" s="92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6">
        <v>27</v>
      </c>
      <c r="B1020" s="92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6">
        <v>28</v>
      </c>
      <c r="B1021" s="92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6">
        <v>29</v>
      </c>
      <c r="B1022" s="92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6">
        <v>30</v>
      </c>
      <c r="B1023" s="92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6">
        <v>1</v>
      </c>
      <c r="B1027" s="92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6">
        <v>2</v>
      </c>
      <c r="B1028" s="92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6">
        <v>3</v>
      </c>
      <c r="B1029" s="92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6">
        <v>4</v>
      </c>
      <c r="B1030" s="92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6">
        <v>5</v>
      </c>
      <c r="B1031" s="92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6">
        <v>6</v>
      </c>
      <c r="B1032" s="92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6">
        <v>7</v>
      </c>
      <c r="B1033" s="92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6">
        <v>8</v>
      </c>
      <c r="B1034" s="92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6">
        <v>9</v>
      </c>
      <c r="B1035" s="92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6">
        <v>10</v>
      </c>
      <c r="B1036" s="92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6">
        <v>11</v>
      </c>
      <c r="B1037" s="92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6">
        <v>12</v>
      </c>
      <c r="B1038" s="92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6">
        <v>13</v>
      </c>
      <c r="B1039" s="92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6">
        <v>14</v>
      </c>
      <c r="B1040" s="92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6">
        <v>15</v>
      </c>
      <c r="B1041" s="92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6">
        <v>16</v>
      </c>
      <c r="B1042" s="92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6">
        <v>17</v>
      </c>
      <c r="B1043" s="92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6">
        <v>18</v>
      </c>
      <c r="B1044" s="92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6">
        <v>19</v>
      </c>
      <c r="B1045" s="92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6">
        <v>20</v>
      </c>
      <c r="B1046" s="92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6">
        <v>21</v>
      </c>
      <c r="B1047" s="92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6">
        <v>22</v>
      </c>
      <c r="B1048" s="92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6">
        <v>23</v>
      </c>
      <c r="B1049" s="92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6">
        <v>24</v>
      </c>
      <c r="B1050" s="92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6">
        <v>25</v>
      </c>
      <c r="B1051" s="92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6">
        <v>26</v>
      </c>
      <c r="B1052" s="92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6">
        <v>27</v>
      </c>
      <c r="B1053" s="92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6">
        <v>28</v>
      </c>
      <c r="B1054" s="92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6">
        <v>29</v>
      </c>
      <c r="B1055" s="92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6">
        <v>30</v>
      </c>
      <c r="B1056" s="92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6">
        <v>1</v>
      </c>
      <c r="B1060" s="92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6">
        <v>2</v>
      </c>
      <c r="B1061" s="92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6">
        <v>3</v>
      </c>
      <c r="B1062" s="92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6">
        <v>4</v>
      </c>
      <c r="B1063" s="92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6">
        <v>5</v>
      </c>
      <c r="B1064" s="92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6">
        <v>6</v>
      </c>
      <c r="B1065" s="92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6">
        <v>7</v>
      </c>
      <c r="B1066" s="92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6">
        <v>8</v>
      </c>
      <c r="B1067" s="92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6">
        <v>9</v>
      </c>
      <c r="B1068" s="92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6">
        <v>10</v>
      </c>
      <c r="B1069" s="92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6">
        <v>11</v>
      </c>
      <c r="B1070" s="92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6">
        <v>12</v>
      </c>
      <c r="B1071" s="92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6">
        <v>13</v>
      </c>
      <c r="B1072" s="92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6">
        <v>14</v>
      </c>
      <c r="B1073" s="92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6">
        <v>15</v>
      </c>
      <c r="B1074" s="92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6">
        <v>16</v>
      </c>
      <c r="B1075" s="92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6">
        <v>17</v>
      </c>
      <c r="B1076" s="92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6">
        <v>18</v>
      </c>
      <c r="B1077" s="92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6">
        <v>19</v>
      </c>
      <c r="B1078" s="92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6">
        <v>20</v>
      </c>
      <c r="B1079" s="92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6">
        <v>21</v>
      </c>
      <c r="B1080" s="92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6">
        <v>22</v>
      </c>
      <c r="B1081" s="92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6">
        <v>23</v>
      </c>
      <c r="B1082" s="92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6">
        <v>24</v>
      </c>
      <c r="B1083" s="92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6">
        <v>25</v>
      </c>
      <c r="B1084" s="92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6">
        <v>26</v>
      </c>
      <c r="B1085" s="92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6">
        <v>27</v>
      </c>
      <c r="B1086" s="92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6">
        <v>28</v>
      </c>
      <c r="B1087" s="92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6">
        <v>29</v>
      </c>
      <c r="B1088" s="92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6">
        <v>30</v>
      </c>
      <c r="B1089" s="92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6">
        <v>1</v>
      </c>
      <c r="B1093" s="92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6">
        <v>2</v>
      </c>
      <c r="B1094" s="92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6">
        <v>3</v>
      </c>
      <c r="B1095" s="92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6">
        <v>4</v>
      </c>
      <c r="B1096" s="92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6">
        <v>5</v>
      </c>
      <c r="B1097" s="92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6">
        <v>6</v>
      </c>
      <c r="B1098" s="92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6">
        <v>7</v>
      </c>
      <c r="B1099" s="92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6">
        <v>8</v>
      </c>
      <c r="B1100" s="92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6">
        <v>9</v>
      </c>
      <c r="B1101" s="92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6">
        <v>10</v>
      </c>
      <c r="B1102" s="92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6">
        <v>11</v>
      </c>
      <c r="B1103" s="92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6">
        <v>12</v>
      </c>
      <c r="B1104" s="92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6">
        <v>13</v>
      </c>
      <c r="B1105" s="92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6">
        <v>14</v>
      </c>
      <c r="B1106" s="92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6">
        <v>15</v>
      </c>
      <c r="B1107" s="92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6">
        <v>16</v>
      </c>
      <c r="B1108" s="92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6">
        <v>17</v>
      </c>
      <c r="B1109" s="92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6">
        <v>18</v>
      </c>
      <c r="B1110" s="92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6">
        <v>19</v>
      </c>
      <c r="B1111" s="92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6">
        <v>20</v>
      </c>
      <c r="B1112" s="92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6">
        <v>21</v>
      </c>
      <c r="B1113" s="92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6">
        <v>22</v>
      </c>
      <c r="B1114" s="92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6">
        <v>23</v>
      </c>
      <c r="B1115" s="92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6">
        <v>24</v>
      </c>
      <c r="B1116" s="92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6">
        <v>25</v>
      </c>
      <c r="B1117" s="92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6">
        <v>26</v>
      </c>
      <c r="B1118" s="92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6">
        <v>27</v>
      </c>
      <c r="B1119" s="92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6">
        <v>28</v>
      </c>
      <c r="B1120" s="92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6">
        <v>29</v>
      </c>
      <c r="B1121" s="92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6">
        <v>30</v>
      </c>
      <c r="B1122" s="92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6">
        <v>1</v>
      </c>
      <c r="B1126" s="92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6">
        <v>2</v>
      </c>
      <c r="B1127" s="92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6">
        <v>3</v>
      </c>
      <c r="B1128" s="92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6">
        <v>4</v>
      </c>
      <c r="B1129" s="92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6">
        <v>5</v>
      </c>
      <c r="B1130" s="92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6">
        <v>6</v>
      </c>
      <c r="B1131" s="92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6">
        <v>7</v>
      </c>
      <c r="B1132" s="92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6">
        <v>8</v>
      </c>
      <c r="B1133" s="92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6">
        <v>9</v>
      </c>
      <c r="B1134" s="92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6">
        <v>10</v>
      </c>
      <c r="B1135" s="92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6">
        <v>11</v>
      </c>
      <c r="B1136" s="92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6">
        <v>12</v>
      </c>
      <c r="B1137" s="92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6">
        <v>13</v>
      </c>
      <c r="B1138" s="92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6">
        <v>14</v>
      </c>
      <c r="B1139" s="92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6">
        <v>15</v>
      </c>
      <c r="B1140" s="92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6">
        <v>16</v>
      </c>
      <c r="B1141" s="92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6">
        <v>17</v>
      </c>
      <c r="B1142" s="92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6">
        <v>18</v>
      </c>
      <c r="B1143" s="92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6">
        <v>19</v>
      </c>
      <c r="B1144" s="92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6">
        <v>20</v>
      </c>
      <c r="B1145" s="92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6">
        <v>21</v>
      </c>
      <c r="B1146" s="92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6">
        <v>22</v>
      </c>
      <c r="B1147" s="92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6">
        <v>23</v>
      </c>
      <c r="B1148" s="92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6">
        <v>24</v>
      </c>
      <c r="B1149" s="92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6">
        <v>25</v>
      </c>
      <c r="B1150" s="92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6">
        <v>26</v>
      </c>
      <c r="B1151" s="92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6">
        <v>27</v>
      </c>
      <c r="B1152" s="92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6">
        <v>28</v>
      </c>
      <c r="B1153" s="92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6">
        <v>29</v>
      </c>
      <c r="B1154" s="92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6">
        <v>30</v>
      </c>
      <c r="B1155" s="92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6">
        <v>1</v>
      </c>
      <c r="B1159" s="92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6">
        <v>2</v>
      </c>
      <c r="B1160" s="92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6">
        <v>3</v>
      </c>
      <c r="B1161" s="92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6">
        <v>4</v>
      </c>
      <c r="B1162" s="92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6">
        <v>5</v>
      </c>
      <c r="B1163" s="92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6">
        <v>6</v>
      </c>
      <c r="B1164" s="92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6">
        <v>7</v>
      </c>
      <c r="B1165" s="92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6">
        <v>8</v>
      </c>
      <c r="B1166" s="92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6">
        <v>9</v>
      </c>
      <c r="B1167" s="92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6">
        <v>10</v>
      </c>
      <c r="B1168" s="92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6">
        <v>11</v>
      </c>
      <c r="B1169" s="92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6">
        <v>12</v>
      </c>
      <c r="B1170" s="92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6">
        <v>13</v>
      </c>
      <c r="B1171" s="92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6">
        <v>14</v>
      </c>
      <c r="B1172" s="92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6">
        <v>15</v>
      </c>
      <c r="B1173" s="92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6">
        <v>16</v>
      </c>
      <c r="B1174" s="92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6">
        <v>17</v>
      </c>
      <c r="B1175" s="92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6">
        <v>18</v>
      </c>
      <c r="B1176" s="92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6">
        <v>19</v>
      </c>
      <c r="B1177" s="92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6">
        <v>20</v>
      </c>
      <c r="B1178" s="92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6">
        <v>21</v>
      </c>
      <c r="B1179" s="92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6">
        <v>22</v>
      </c>
      <c r="B1180" s="92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6">
        <v>23</v>
      </c>
      <c r="B1181" s="92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6">
        <v>24</v>
      </c>
      <c r="B1182" s="92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6">
        <v>25</v>
      </c>
      <c r="B1183" s="92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6">
        <v>26</v>
      </c>
      <c r="B1184" s="92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6">
        <v>27</v>
      </c>
      <c r="B1185" s="92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6">
        <v>28</v>
      </c>
      <c r="B1186" s="92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6">
        <v>29</v>
      </c>
      <c r="B1187" s="92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6">
        <v>30</v>
      </c>
      <c r="B1188" s="92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6">
        <v>1</v>
      </c>
      <c r="B1192" s="92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6">
        <v>2</v>
      </c>
      <c r="B1193" s="92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6">
        <v>3</v>
      </c>
      <c r="B1194" s="92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6">
        <v>4</v>
      </c>
      <c r="B1195" s="92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6">
        <v>5</v>
      </c>
      <c r="B1196" s="92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6">
        <v>6</v>
      </c>
      <c r="B1197" s="92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6">
        <v>7</v>
      </c>
      <c r="B1198" s="92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6">
        <v>8</v>
      </c>
      <c r="B1199" s="92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6">
        <v>9</v>
      </c>
      <c r="B1200" s="92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6">
        <v>10</v>
      </c>
      <c r="B1201" s="92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6">
        <v>11</v>
      </c>
      <c r="B1202" s="92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6">
        <v>12</v>
      </c>
      <c r="B1203" s="92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6">
        <v>13</v>
      </c>
      <c r="B1204" s="92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6">
        <v>14</v>
      </c>
      <c r="B1205" s="92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6">
        <v>15</v>
      </c>
      <c r="B1206" s="92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6">
        <v>16</v>
      </c>
      <c r="B1207" s="92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6">
        <v>17</v>
      </c>
      <c r="B1208" s="92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6">
        <v>18</v>
      </c>
      <c r="B1209" s="92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6">
        <v>19</v>
      </c>
      <c r="B1210" s="92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6">
        <v>20</v>
      </c>
      <c r="B1211" s="92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6">
        <v>21</v>
      </c>
      <c r="B1212" s="92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6">
        <v>22</v>
      </c>
      <c r="B1213" s="92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6">
        <v>23</v>
      </c>
      <c r="B1214" s="92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6">
        <v>24</v>
      </c>
      <c r="B1215" s="92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6">
        <v>25</v>
      </c>
      <c r="B1216" s="92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6">
        <v>26</v>
      </c>
      <c r="B1217" s="92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6">
        <v>27</v>
      </c>
      <c r="B1218" s="92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6">
        <v>28</v>
      </c>
      <c r="B1219" s="92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6">
        <v>29</v>
      </c>
      <c r="B1220" s="92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6">
        <v>30</v>
      </c>
      <c r="B1221" s="92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6">
        <v>1</v>
      </c>
      <c r="B1225" s="92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6">
        <v>2</v>
      </c>
      <c r="B1226" s="92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6">
        <v>3</v>
      </c>
      <c r="B1227" s="92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6">
        <v>4</v>
      </c>
      <c r="B1228" s="92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6">
        <v>5</v>
      </c>
      <c r="B1229" s="92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6">
        <v>6</v>
      </c>
      <c r="B1230" s="92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6">
        <v>7</v>
      </c>
      <c r="B1231" s="92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6">
        <v>8</v>
      </c>
      <c r="B1232" s="92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6">
        <v>9</v>
      </c>
      <c r="B1233" s="92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6">
        <v>10</v>
      </c>
      <c r="B1234" s="92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6">
        <v>11</v>
      </c>
      <c r="B1235" s="92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6">
        <v>12</v>
      </c>
      <c r="B1236" s="92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6">
        <v>13</v>
      </c>
      <c r="B1237" s="92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6">
        <v>14</v>
      </c>
      <c r="B1238" s="92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6">
        <v>15</v>
      </c>
      <c r="B1239" s="92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6">
        <v>16</v>
      </c>
      <c r="B1240" s="92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6">
        <v>17</v>
      </c>
      <c r="B1241" s="92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6">
        <v>18</v>
      </c>
      <c r="B1242" s="92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6">
        <v>19</v>
      </c>
      <c r="B1243" s="92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6">
        <v>20</v>
      </c>
      <c r="B1244" s="92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6">
        <v>21</v>
      </c>
      <c r="B1245" s="92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6">
        <v>22</v>
      </c>
      <c r="B1246" s="92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6">
        <v>23</v>
      </c>
      <c r="B1247" s="92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6">
        <v>24</v>
      </c>
      <c r="B1248" s="92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6">
        <v>25</v>
      </c>
      <c r="B1249" s="92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6">
        <v>26</v>
      </c>
      <c r="B1250" s="92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6">
        <v>27</v>
      </c>
      <c r="B1251" s="92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6">
        <v>28</v>
      </c>
      <c r="B1252" s="92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6">
        <v>29</v>
      </c>
      <c r="B1253" s="92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6">
        <v>30</v>
      </c>
      <c r="B1254" s="92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6">
        <v>1</v>
      </c>
      <c r="B1258" s="92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6">
        <v>2</v>
      </c>
      <c r="B1259" s="92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6">
        <v>3</v>
      </c>
      <c r="B1260" s="92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6">
        <v>4</v>
      </c>
      <c r="B1261" s="92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6">
        <v>5</v>
      </c>
      <c r="B1262" s="92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6">
        <v>6</v>
      </c>
      <c r="B1263" s="92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6">
        <v>7</v>
      </c>
      <c r="B1264" s="92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6">
        <v>8</v>
      </c>
      <c r="B1265" s="92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6">
        <v>9</v>
      </c>
      <c r="B1266" s="92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6">
        <v>10</v>
      </c>
      <c r="B1267" s="92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6">
        <v>11</v>
      </c>
      <c r="B1268" s="92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6">
        <v>12</v>
      </c>
      <c r="B1269" s="92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6">
        <v>13</v>
      </c>
      <c r="B1270" s="92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6">
        <v>14</v>
      </c>
      <c r="B1271" s="92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6">
        <v>15</v>
      </c>
      <c r="B1272" s="92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6">
        <v>16</v>
      </c>
      <c r="B1273" s="92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6">
        <v>17</v>
      </c>
      <c r="B1274" s="92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6">
        <v>18</v>
      </c>
      <c r="B1275" s="92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6">
        <v>19</v>
      </c>
      <c r="B1276" s="92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6">
        <v>20</v>
      </c>
      <c r="B1277" s="92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6">
        <v>21</v>
      </c>
      <c r="B1278" s="92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6">
        <v>22</v>
      </c>
      <c r="B1279" s="92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6">
        <v>23</v>
      </c>
      <c r="B1280" s="92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6">
        <v>24</v>
      </c>
      <c r="B1281" s="92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6">
        <v>25</v>
      </c>
      <c r="B1282" s="92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6">
        <v>26</v>
      </c>
      <c r="B1283" s="92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6">
        <v>27</v>
      </c>
      <c r="B1284" s="92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6">
        <v>28</v>
      </c>
      <c r="B1285" s="92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6">
        <v>29</v>
      </c>
      <c r="B1286" s="92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6">
        <v>30</v>
      </c>
      <c r="B1287" s="92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6">
        <v>1</v>
      </c>
      <c r="B1291" s="92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6">
        <v>2</v>
      </c>
      <c r="B1292" s="92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6">
        <v>3</v>
      </c>
      <c r="B1293" s="92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6">
        <v>4</v>
      </c>
      <c r="B1294" s="92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6">
        <v>5</v>
      </c>
      <c r="B1295" s="92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6">
        <v>6</v>
      </c>
      <c r="B1296" s="92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6">
        <v>7</v>
      </c>
      <c r="B1297" s="92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6">
        <v>8</v>
      </c>
      <c r="B1298" s="92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6">
        <v>9</v>
      </c>
      <c r="B1299" s="92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6">
        <v>10</v>
      </c>
      <c r="B1300" s="92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6">
        <v>11</v>
      </c>
      <c r="B1301" s="92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6">
        <v>12</v>
      </c>
      <c r="B1302" s="92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6">
        <v>13</v>
      </c>
      <c r="B1303" s="92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6">
        <v>14</v>
      </c>
      <c r="B1304" s="92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6">
        <v>15</v>
      </c>
      <c r="B1305" s="92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6">
        <v>16</v>
      </c>
      <c r="B1306" s="92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6">
        <v>17</v>
      </c>
      <c r="B1307" s="92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6">
        <v>18</v>
      </c>
      <c r="B1308" s="92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6">
        <v>19</v>
      </c>
      <c r="B1309" s="92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6">
        <v>20</v>
      </c>
      <c r="B1310" s="92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6">
        <v>21</v>
      </c>
      <c r="B1311" s="92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6">
        <v>22</v>
      </c>
      <c r="B1312" s="92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6">
        <v>23</v>
      </c>
      <c r="B1313" s="92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6">
        <v>24</v>
      </c>
      <c r="B1314" s="92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6">
        <v>25</v>
      </c>
      <c r="B1315" s="92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6">
        <v>26</v>
      </c>
      <c r="B1316" s="92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6">
        <v>27</v>
      </c>
      <c r="B1317" s="92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6">
        <v>28</v>
      </c>
      <c r="B1318" s="92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6">
        <v>29</v>
      </c>
      <c r="B1319" s="92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6">
        <v>30</v>
      </c>
      <c r="B1320" s="92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2016-06-16T09:09:57Z</cp:lastPrinted>
  <dcterms:created xsi:type="dcterms:W3CDTF">2012-03-13T00:50:25Z</dcterms:created>
  <dcterms:modified xsi:type="dcterms:W3CDTF">2016-07-07T15:09:16Z</dcterms:modified>
</cp:coreProperties>
</file>