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<sst xmlns="http://schemas.openxmlformats.org/spreadsheetml/2006/main" count="2823" uniqueCount="600">
  <si>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</si>
  <si>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</si>
  <si>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</si>
  <si>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</si>
  <si>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</si>
  <si>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</si>
  <si>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</si>
  <si>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</si>
  <si>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</si>
  <si>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</si>
  <si>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</si>
  <si>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</si>
  <si>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</si>
  <si>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</si>
  <si>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</si>
  <si>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</si>
  <si>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</si>
  <si>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</si>
  <si>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</si>
  <si>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</si>
  <si>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</si>
  <si>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</si>
  <si>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</si>
  <si>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</si>
  <si>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</si>
  <si>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</si>
  <si>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</si>
  <si>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</si>
  <si>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</si>
  <si>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</si>
  <si>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</si>
  <si>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</si>
  <si>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</si>
  <si>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</si>
  <si>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</si>
  <si>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</si>
  <si>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</si>
  <si>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</si>
  <si>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</si>
  <si>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</si>
  <si>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</si>
  <si>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</si>
  <si>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</si>
  <si>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</si>
  <si>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</si>
  <si>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</si>
  <si>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</si>
  <si>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</si>
  <si>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</si>
  <si>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</si>
  <si>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</si>
  <si>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</si>
  <si>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</si>
  <si>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</si>
  <si>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</si>
  <si>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</si>
  <si>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</si>
  <si>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</si>
  <si>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</si>
  <si>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</si>
  <si>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</si>
  <si>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</si>
  <si>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</si>
  <si>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</si>
  <si>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</si>
  <si>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</si>
  <si>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</si>
  <si>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</si>
  <si>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</si>
  <si>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</si>
  <si>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</si>
  <si>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</si>
  <si>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</si>
  <si>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</si>
  <si>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</si>
  <si>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</si>
  <si>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</si>
  <si>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</si>
  <si>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</si>
  <si>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</si>
  <si>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</si>
  <si>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</si>
  <si>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</si>
  <si>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</si>
  <si>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</si>
  <si>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</si>
  <si>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</si>
  <si>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</si>
  <si>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</si>
  <si>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</si>
  <si>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</si>
  <si>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</si>
  <si>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</si>
  <si>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</si>
  <si>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</si>
  <si>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</si>
  <si>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</si>
  <si>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</si>
  <si>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</si>
  <si>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</si>
  <si>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</si>
  <si>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</si>
  <si>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</si>
  <si>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</si>
  <si>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</si>
  <si>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</si>
  <si>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</si>
  <si>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</si>
  <si>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</si>
  <si>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</si>
  <si>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</si>
  <si>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</si>
  <si>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</si>
  <si>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</si>
  <si>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</si>
  <si>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</si>
  <si>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</si>
  <si>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</si>
  <si>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</si>
  <si>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</si>
  <si>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</si>
  <si>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</si>
  <si>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</si>
  <si>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</si>
  <si>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</si>
  <si>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</si>
  <si>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</si>
  <si>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</si>
  <si>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</si>
  <si>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</si>
  <si>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</si>
  <si>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</si>
  <si>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</si>
  <si>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</si>
  <si>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</si>
  <si>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</si>
  <si>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</si>
  <si>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</si>
  <si>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</si>
  <si>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</si>
  <si>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</si>
  <si>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</si>
  <si>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</si>
  <si>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</si>
  <si>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</si>
  <si>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</si>
  <si>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</si>
  <si>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</si>
  <si>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</si>
  <si>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</si>
  <si>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</si>
  <si>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</si>
  <si>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</si>
  <si>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</si>
  <si>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</si>
  <si>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</si>
  <si>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</si>
  <si>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</si>
  <si>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</si>
  <si>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</si>
  <si>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</si>
  <si>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</si>
  <si>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</si>
  <si>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</si>
  <si>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</si>
  <si>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</si>
  <si>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</si>
  <si>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</si>
  <si>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</si>
  <si>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</si>
  <si>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</si>
  <si>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</si>
  <si>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</si>
  <si>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</si>
  <si>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</si>
  <si>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</si>
  <si>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</si>
  <si>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</si>
  <si>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</si>
  <si>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</si>
  <si>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</si>
  <si>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</si>
  <si>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</si>
  <si>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</si>
  <si>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</si>
  <si>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</si>
  <si>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</si>
  <si>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</si>
  <si>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</si>
  <si>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</si>
  <si>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</si>
  <si>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</si>
  <si>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</si>
  <si>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</si>
  <si>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</si>
  <si>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</si>
  <si>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</si>
  <si>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</si>
  <si>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</si>
  <si>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</si>
  <si>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</si>
  <si>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</si>
  <si>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</si>
  <si>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</si>
  <si>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</si>
  <si>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</si>
  <si>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</si>
  <si>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</si>
  <si>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</si>
  <si>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</si>
  <si>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</si>
  <si>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</si>
  <si>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</si>
  <si>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</si>
  <si>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</si>
  <si>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</si>
  <si>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</si>
  <si>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</si>
  <si>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</si>
  <si>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</si>
  <si>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</si>
  <si>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</si>
  <si>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</si>
  <si>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</si>
  <si>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</si>
  <si>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</si>
  <si>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</si>
  <si>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</si>
  <si>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</si>
  <si>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</si>
  <si>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</si>
  <si>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</si>
  <si>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</si>
  <si>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</si>
  <si>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</si>
  <si>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</si>
  <si>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</si>
  <si>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</si>
  <si>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</si>
  <si>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</si>
  <si>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</si>
  <si>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</si>
  <si>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</si>
  <si>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</si>
  <si>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</si>
  <si>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</si>
  <si>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</si>
  <si>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</si>
  <si>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</si>
  <si>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</si>
  <si>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</si>
  <si>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</si>
  <si>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</si>
  <si>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</si>
  <si>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</si>
  <si>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</si>
  <si>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</si>
  <si>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</si>
  <si>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</si>
  <si>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</si>
  <si>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</si>
  <si>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</si>
  <si>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</si>
  <si>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</si>
  <si>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</si>
  <si>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</si>
  <si>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</si>
  <si>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</si>
  <si>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</si>
  <si>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</si>
  <si>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</si>
  <si>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</si>
  <si>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</si>
  <si>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</si>
  <si>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</si>
  <si>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</si>
  <si>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</si>
  <si>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</si>
  <si>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</si>
  <si>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</si>
  <si>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</si>
  <si>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</si>
  <si>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</si>
  <si>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</si>
  <si>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</si>
  <si>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</si>
  <si>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</si>
  <si>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</si>
  <si>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</si>
  <si>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</si>
  <si>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</si>
  <si>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</si>
  <si>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</si>
  <si>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</si>
  <si>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</si>
  <si>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</si>
  <si>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</si>
  <si>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</si>
  <si>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</si>
  <si>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</si>
  <si>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</si>
  <si>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</si>
  <si>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</si>
  <si>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</si>
  <si>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</si>
  <si>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</si>
  <si>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</si>
  <si>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</si>
  <si>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</si>
  <si>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</si>
  <si>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</si>
  <si>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</si>
  <si>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</si>
  <si>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</si>
  <si>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</si>
  <si>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</si>
  <si>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</si>
  <si>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</si>
  <si>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</si>
  <si>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</si>
  <si>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</si>
  <si>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</si>
  <si>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</si>
  <si>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</si>
  <si>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</si>
  <si>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</si>
  <si>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</si>
  <si>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</si>
  <si>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</si>
  <si>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</si>
  <si>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</si>
  <si>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</si>
  <si>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</si>
  <si>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</si>
  <si>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</si>
  <si>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</si>
  <si>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</si>
  <si>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</si>
  <si>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</si>
  <si>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</si>
  <si>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</si>
  <si>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</si>
  <si>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</si>
  <si>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</si>
  <si>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</si>
  <si>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</si>
  <si>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</si>
  <si>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</si>
  <si>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</si>
  <si>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</si>
  <si>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</si>
  <si>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</si>
  <si>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</si>
  <si>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</si>
  <si>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</si>
  <si>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</si>
  <si>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</si>
  <si>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</si>
  <si>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</si>
  <si>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</si>
  <si>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</si>
  <si>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</si>
  <si>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</si>
  <si>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</si>
  <si>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</si>
  <si>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</si>
  <si>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</si>
  <si>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</si>
  <si>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</si>
  <si>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</si>
  <si>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</si>
  <si>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</si>
  <si>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</si>
  <si>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</si>
  <si>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</si>
  <si>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</si>
  <si>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</si>
  <si>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</si>
  <si>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</si>
  <si>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</si>
  <si>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</si>
  <si>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</si>
  <si>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</si>
  <si>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</si>
  <si>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</si>
  <si>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</si>
  <si>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</si>
  <si>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</si>
  <si>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</si>
  <si>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</si>
  <si>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</si>
  <si>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</si>
  <si>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</si>
  <si>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</si>
  <si>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</si>
  <si>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</si>
  <si>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</si>
  <si>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</si>
  <si>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</si>
  <si>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</si>
  <si>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</si>
  <si>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</si>
  <si>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</si>
  <si>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</si>
  <si>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</si>
  <si>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</si>
  <si>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</si>
  <si>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</si>
  <si>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</si>
  <si>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</si>
  <si>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</si>
  <si>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</si>
  <si>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</si>
  <si>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</si>
  <si>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</si>
  <si>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</si>
  <si>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</si>
  <si>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</si>
  <si>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</si>
  <si>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</si>
  <si>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</si>
  <si>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</si>
  <si>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</si>
  <si>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</si>
  <si>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</si>
  <si>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</si>
  <si>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</si>
  <si>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</si>
  <si>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</si>
  <si>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</si>
  <si>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</si>
  <si>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</si>
  <si>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</si>
  <si>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</si>
  <si>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</si>
  <si>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</si>
  <si>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</si>
  <si>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</si>
  <si>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</si>
  <si>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</si>
  <si>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</si>
  <si>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</si>
  <si>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</si>
  <si>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</si>
  <si>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</si>
  <si>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</si>
  <si>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</si>
  <si>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</si>
  <si>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</si>
  <si>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</si>
  <si>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</si>
  <si>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</si>
  <si>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</si>
  <si>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</si>
  <si>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</si>
  <si>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</si>
  <si>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</si>
  <si>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</si>
  <si>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</si>
  <si>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</si>
  <si>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</si>
  <si>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</si>
  <si>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</si>
  <si>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</si>
  <si>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</si>
  <si>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</si>
  <si>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</si>
  <si>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</si>
  <si>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</si>
  <si>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</si>
  <si>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</si>
  <si>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</si>
  <si>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</si>
  <si>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</si>
  <si>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</si>
  <si>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</si>
  <si>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</si>
  <si>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</si>
  <si>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</si>
  <si>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</si>
  <si>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</si>
  <si>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</si>
  <si>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</si>
  <si>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</si>
  <si>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</si>
  <si>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</si>
  <si>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</si>
  <si>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</si>
  <si>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</si>
  <si>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</si>
  <si>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</si>
  <si>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</si>
  <si>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</si>
  <si>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</si>
  <si>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</si>
  <si>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</si>
  <si>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</si>
  <si>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</si>
  <si>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</si>
  <si>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</si>
  <si>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</si>
  <si>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</si>
  <si>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</si>
  <si>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</si>
  <si>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</si>
  <si>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</si>
  <si>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</si>
  <si>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</si>
  <si>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</si>
  <si>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</si>
  <si>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</si>
  <si>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</si>
  <si>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</si>
  <si>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</si>
  <si>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</si>
  <si>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</si>
  <si>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</si>
  <si>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</si>
  <si>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</si>
  <si>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6"/>
  </si>
  <si>
    <t>平成１７年度</t>
    <rPh sb="0" eb="2">
      <t>ヘイセイ</t>
    </rPh>
    <rPh sb="4" eb="5">
      <t>ネン</t>
    </rPh>
    <rPh sb="5" eb="6">
      <t>ド</t>
    </rPh>
    <phoneticPr fontId="6"/>
  </si>
  <si>
    <t>港湾局</t>
    <rPh sb="0" eb="3">
      <t>コウワンキョク</t>
    </rPh>
    <phoneticPr fontId="6"/>
  </si>
  <si>
    <t>計画課</t>
    <rPh sb="0" eb="3">
      <t>ケイカクカ</t>
    </rPh>
    <phoneticPr fontId="6"/>
  </si>
  <si>
    <t>課長　宮崎　祥一</t>
    <rPh sb="0" eb="2">
      <t>カチョウ</t>
    </rPh>
    <rPh sb="3" eb="5">
      <t>ミヤザキ</t>
    </rPh>
    <rPh sb="6" eb="8">
      <t>ショウイチ</t>
    </rPh>
    <phoneticPr fontId="1"/>
  </si>
  <si>
    <t>○</t>
  </si>
  <si>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6"/>
  </si>
  <si>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コンテナ物流円滑化共同利用施設、24時間フルオープン支援施設、貨物積替円滑化支援施設、循環資源取扱支援施設、物流拠点再編・高度化支援施設＜各1/3＞、観光交流支援基盤施設＜4/10＞保安・安全向上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6" eb="148">
      <t>ブツリュウ</t>
    </rPh>
    <rPh sb="148" eb="151">
      <t>エンカツカ</t>
    </rPh>
    <rPh sb="151" eb="153">
      <t>キョウドウ</t>
    </rPh>
    <rPh sb="153" eb="155">
      <t>リヨウ</t>
    </rPh>
    <rPh sb="155" eb="157">
      <t>シセツ</t>
    </rPh>
    <rPh sb="196" eb="198">
      <t>ブツリュウ</t>
    </rPh>
    <rPh sb="198" eb="200">
      <t>キョテン</t>
    </rPh>
    <rPh sb="200" eb="202">
      <t>サイヘン</t>
    </rPh>
    <rPh sb="203" eb="206">
      <t>コウドカ</t>
    </rPh>
    <rPh sb="206" eb="208">
      <t>シエン</t>
    </rPh>
    <rPh sb="208" eb="210">
      <t>シセツ</t>
    </rPh>
    <rPh sb="233" eb="235">
      <t>ホアン</t>
    </rPh>
    <rPh sb="236" eb="238">
      <t>アンゼン</t>
    </rPh>
    <rPh sb="238" eb="240">
      <t>コウジョウ</t>
    </rPh>
    <rPh sb="240" eb="242">
      <t>シセツ</t>
    </rPh>
    <phoneticPr fontId="6"/>
  </si>
  <si>
    <t>-</t>
  </si>
  <si>
    <t>　　　　　　　　　　　　　　　　　　　　　　－</t>
  </si>
  <si>
    <t>-</t>
    <phoneticPr fontId="5"/>
  </si>
  <si>
    <t>事業実施港数</t>
    <rPh sb="0" eb="2">
      <t>ジギョウ</t>
    </rPh>
    <rPh sb="2" eb="4">
      <t>ジッシ</t>
    </rPh>
    <rPh sb="4" eb="5">
      <t>ミナト</t>
    </rPh>
    <rPh sb="5" eb="6">
      <t>スウ</t>
    </rPh>
    <phoneticPr fontId="6"/>
  </si>
  <si>
    <t>執行額／事業実施港数　　　　　　　　　　　　　　</t>
    <rPh sb="0" eb="2">
      <t>シッコウ</t>
    </rPh>
    <rPh sb="2" eb="3">
      <t>ガク</t>
    </rPh>
    <rPh sb="4" eb="6">
      <t>ジギョウ</t>
    </rPh>
    <rPh sb="6" eb="8">
      <t>ジッシ</t>
    </rPh>
    <rPh sb="8" eb="9">
      <t>ミナト</t>
    </rPh>
    <rPh sb="9" eb="10">
      <t>スウ</t>
    </rPh>
    <rPh sb="10" eb="11">
      <t>テイスウ</t>
    </rPh>
    <phoneticPr fontId="6"/>
  </si>
  <si>
    <t>港</t>
    <rPh sb="0" eb="1">
      <t>ミナト</t>
    </rPh>
    <phoneticPr fontId="6"/>
  </si>
  <si>
    <t>百万円</t>
    <rPh sb="0" eb="1">
      <t>ヒャク</t>
    </rPh>
    <rPh sb="1" eb="3">
      <t>マンエン</t>
    </rPh>
    <phoneticPr fontId="6"/>
  </si>
  <si>
    <t>百万円/港</t>
    <rPh sb="0" eb="1">
      <t>ヒャク</t>
    </rPh>
    <rPh sb="1" eb="3">
      <t>マンエン</t>
    </rPh>
    <rPh sb="4" eb="5">
      <t>ミナト</t>
    </rPh>
    <phoneticPr fontId="6"/>
  </si>
  <si>
    <t>945/10</t>
  </si>
  <si>
    <t>790/6</t>
  </si>
  <si>
    <t>-</t>
    <phoneticPr fontId="5"/>
  </si>
  <si>
    <t>A.近畿地方整備局</t>
    <rPh sb="2" eb="4">
      <t>キンキ</t>
    </rPh>
    <rPh sb="4" eb="6">
      <t>チホウ</t>
    </rPh>
    <rPh sb="6" eb="9">
      <t>セイビキョク</t>
    </rPh>
    <phoneticPr fontId="5"/>
  </si>
  <si>
    <t>補助金</t>
    <phoneticPr fontId="5"/>
  </si>
  <si>
    <t>補助対象者への補助金の交付</t>
    <phoneticPr fontId="5"/>
  </si>
  <si>
    <t>施設設備費</t>
    <phoneticPr fontId="5"/>
  </si>
  <si>
    <t>B.（株）上組</t>
    <rPh sb="2" eb="5">
      <t>カブ</t>
    </rPh>
    <rPh sb="5" eb="7">
      <t>カミグミ</t>
    </rPh>
    <phoneticPr fontId="5"/>
  </si>
  <si>
    <t>神戸港港湾機能高度化施設整備事業</t>
    <rPh sb="0" eb="3">
      <t>コウベコウ</t>
    </rPh>
    <rPh sb="3" eb="5">
      <t>コウワン</t>
    </rPh>
    <rPh sb="5" eb="7">
      <t>キノウ</t>
    </rPh>
    <rPh sb="7" eb="10">
      <t>コウドカ</t>
    </rPh>
    <rPh sb="10" eb="12">
      <t>シセツ</t>
    </rPh>
    <rPh sb="12" eb="14">
      <t>セイビ</t>
    </rPh>
    <rPh sb="14" eb="16">
      <t>ジギョウ</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</si>
  <si>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</si>
  <si>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</si>
  <si>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</si>
  <si>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</si>
  <si>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</si>
  <si>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関東地方整備局</t>
    <rPh sb="0" eb="2">
      <t>カントウ</t>
    </rPh>
    <rPh sb="2" eb="4">
      <t>チホウ</t>
    </rPh>
    <rPh sb="4" eb="7">
      <t>セイビキョク</t>
    </rPh>
    <phoneticPr fontId="5"/>
  </si>
  <si>
    <t>（株）上組</t>
    <rPh sb="0" eb="3">
      <t>カブ</t>
    </rPh>
    <rPh sb="3" eb="5">
      <t>カミグミ</t>
    </rPh>
    <phoneticPr fontId="5"/>
  </si>
  <si>
    <t>小名浜埠頭（株）</t>
    <rPh sb="0" eb="3">
      <t>オナハマ</t>
    </rPh>
    <rPh sb="3" eb="5">
      <t>フトウ</t>
    </rPh>
    <rPh sb="5" eb="8">
      <t>カブ</t>
    </rPh>
    <phoneticPr fontId="5"/>
  </si>
  <si>
    <t>福岡市</t>
    <rPh sb="0" eb="3">
      <t>フクオカシ</t>
    </rPh>
    <phoneticPr fontId="5"/>
  </si>
  <si>
    <t>愛媛県</t>
    <rPh sb="0" eb="3">
      <t>エヒメケン</t>
    </rPh>
    <phoneticPr fontId="5"/>
  </si>
  <si>
    <t>薩摩川内市</t>
    <rPh sb="0" eb="5">
      <t>サツマセンダイシ</t>
    </rPh>
    <phoneticPr fontId="5"/>
  </si>
  <si>
    <t>広島県</t>
    <rPh sb="0" eb="3">
      <t>ヒロシマケン</t>
    </rPh>
    <phoneticPr fontId="5"/>
  </si>
  <si>
    <t>佐野市</t>
    <rPh sb="0" eb="3">
      <t>サノシ</t>
    </rPh>
    <phoneticPr fontId="5"/>
  </si>
  <si>
    <t>神戸港港湾機能高度化施設整備事業</t>
    <rPh sb="0" eb="3">
      <t>コウベコウ</t>
    </rPh>
    <rPh sb="3" eb="5">
      <t>コウワン</t>
    </rPh>
    <rPh sb="5" eb="7">
      <t>キノウ</t>
    </rPh>
    <rPh sb="7" eb="10">
      <t>コウドカ</t>
    </rPh>
    <rPh sb="10" eb="12">
      <t>シセツ</t>
    </rPh>
    <rPh sb="12" eb="14">
      <t>セイビ</t>
    </rPh>
    <rPh sb="14" eb="16">
      <t>ジギョウ</t>
    </rPh>
    <phoneticPr fontId="5"/>
  </si>
  <si>
    <t>小名浜港港湾機能高度化施設整備事業</t>
    <rPh sb="0" eb="4">
      <t>オナハマコウ</t>
    </rPh>
    <rPh sb="4" eb="6">
      <t>コウワン</t>
    </rPh>
    <rPh sb="6" eb="8">
      <t>キノウ</t>
    </rPh>
    <rPh sb="8" eb="11">
      <t>コウドカ</t>
    </rPh>
    <rPh sb="11" eb="13">
      <t>シセツ</t>
    </rPh>
    <rPh sb="13" eb="15">
      <t>セイビ</t>
    </rPh>
    <rPh sb="15" eb="17">
      <t>ジギョウ</t>
    </rPh>
    <phoneticPr fontId="5"/>
  </si>
  <si>
    <t>博多港港湾機能高度化施設整備事業</t>
    <rPh sb="0" eb="3">
      <t>ハカタコウ</t>
    </rPh>
    <rPh sb="3" eb="5">
      <t>コウワン</t>
    </rPh>
    <rPh sb="5" eb="7">
      <t>キノウ</t>
    </rPh>
    <rPh sb="7" eb="10">
      <t>コウドカ</t>
    </rPh>
    <rPh sb="10" eb="12">
      <t>シセツ</t>
    </rPh>
    <rPh sb="12" eb="14">
      <t>セイビ</t>
    </rPh>
    <rPh sb="14" eb="16">
      <t>ジギョウ</t>
    </rPh>
    <phoneticPr fontId="5"/>
  </si>
  <si>
    <t>松山港港湾機能高度化施設整備事業</t>
    <rPh sb="0" eb="3">
      <t>マツヤマコウ</t>
    </rPh>
    <rPh sb="3" eb="5">
      <t>コウワン</t>
    </rPh>
    <rPh sb="5" eb="7">
      <t>キノウ</t>
    </rPh>
    <rPh sb="7" eb="10">
      <t>コウドカ</t>
    </rPh>
    <rPh sb="10" eb="12">
      <t>シセツ</t>
    </rPh>
    <rPh sb="12" eb="14">
      <t>セイビ</t>
    </rPh>
    <rPh sb="14" eb="16">
      <t>ジギョウ</t>
    </rPh>
    <phoneticPr fontId="5"/>
  </si>
  <si>
    <t>京浜港港湾機能高度化施設整備事業</t>
    <rPh sb="0" eb="2">
      <t>ケイヒン</t>
    </rPh>
    <rPh sb="2" eb="3">
      <t>コウ</t>
    </rPh>
    <rPh sb="3" eb="5">
      <t>コウワン</t>
    </rPh>
    <rPh sb="5" eb="7">
      <t>キノウ</t>
    </rPh>
    <rPh sb="7" eb="10">
      <t>コウドカ</t>
    </rPh>
    <rPh sb="10" eb="12">
      <t>シセツ</t>
    </rPh>
    <rPh sb="12" eb="14">
      <t>セイビ</t>
    </rPh>
    <rPh sb="14" eb="16">
      <t>ジギョウ</t>
    </rPh>
    <phoneticPr fontId="5"/>
  </si>
  <si>
    <t>-</t>
    <phoneticPr fontId="5"/>
  </si>
  <si>
    <t>-</t>
    <phoneticPr fontId="5"/>
  </si>
  <si>
    <t>-</t>
    <phoneticPr fontId="5"/>
  </si>
  <si>
    <t>１９　海上物流基盤の強化等総合的な物流体系整備の推進、みなとの振興、安定的な国際海上輸送の確保を推進する</t>
  </si>
  <si>
    <t>％減</t>
  </si>
  <si>
    <t>-</t>
    <phoneticPr fontId="5"/>
  </si>
  <si>
    <t>港湾施設の機能の高度化を図るために必要となる施設について、地方公共団体（港務局を含む）又は民間事業者が実施する事業に要する経費の一部を国が補助することにより、港湾の国際競争力の強化、物流の効率化、港湾の保安、安全の向上等の実現を図る。</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</si>
  <si>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</si>
  <si>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73　海上貨物輸送コスト低減効果（対H25年度総輸送コスト）（①国内）　［H27年度は速報値］</t>
    <rPh sb="40" eb="42">
      <t>ネンド</t>
    </rPh>
    <rPh sb="43" eb="46">
      <t>ソクホウチ</t>
    </rPh>
    <phoneticPr fontId="6"/>
  </si>
  <si>
    <t>73　海上貨物輸送コスト低減効果（対H25年度総輸送コスト）（②国際）　［H27年度は速報値］</t>
  </si>
  <si>
    <t>平成32年度までに海上貨物輸送コスト低減効果（対H25年度総輸送コスト）（国際）を5%減とする。</t>
    <rPh sb="0" eb="2">
      <t>ヘイセイ</t>
    </rPh>
    <rPh sb="4" eb="6">
      <t>ネンド</t>
    </rPh>
    <rPh sb="9" eb="11">
      <t>カイジョウ</t>
    </rPh>
    <rPh sb="11" eb="13">
      <t>カモツ</t>
    </rPh>
    <rPh sb="13" eb="15">
      <t>ユソウ</t>
    </rPh>
    <rPh sb="20" eb="22">
      <t>コウカ</t>
    </rPh>
    <rPh sb="23" eb="24">
      <t>タイ</t>
    </rPh>
    <rPh sb="29" eb="30">
      <t>ソウ</t>
    </rPh>
    <rPh sb="30" eb="32">
      <t>ユソウ</t>
    </rPh>
    <rPh sb="37" eb="39">
      <t>コクサイ</t>
    </rPh>
    <rPh sb="43" eb="44">
      <t>ゲン</t>
    </rPh>
    <phoneticPr fontId="5"/>
  </si>
  <si>
    <t>海上貨物輸送コスト低減効果（対H25年度総輸送コスト）（国際）〔H27年度は速報値〕</t>
    <rPh sb="0" eb="2">
      <t>カイジョウ</t>
    </rPh>
    <rPh sb="2" eb="4">
      <t>カモツ</t>
    </rPh>
    <rPh sb="4" eb="6">
      <t>ユソウ</t>
    </rPh>
    <rPh sb="9" eb="11">
      <t>テイゲン</t>
    </rPh>
    <rPh sb="11" eb="13">
      <t>コウカ</t>
    </rPh>
    <rPh sb="14" eb="15">
      <t>タイ</t>
    </rPh>
    <rPh sb="18" eb="20">
      <t>ネンド</t>
    </rPh>
    <rPh sb="20" eb="21">
      <t>ソウ</t>
    </rPh>
    <rPh sb="21" eb="23">
      <t>ユソウ</t>
    </rPh>
    <rPh sb="28" eb="30">
      <t>コクサイ</t>
    </rPh>
    <rPh sb="35" eb="37">
      <t>ネンド</t>
    </rPh>
    <rPh sb="38" eb="41">
      <t>ソクホウチ</t>
    </rPh>
    <phoneticPr fontId="5"/>
  </si>
  <si>
    <t>％減</t>
    <rPh sb="1" eb="2">
      <t>ゲン</t>
    </rPh>
    <phoneticPr fontId="6"/>
  </si>
  <si>
    <t>-</t>
    <phoneticPr fontId="5"/>
  </si>
  <si>
    <t>‐</t>
  </si>
  <si>
    <t>港湾の国際競争力の強化等、社会のニーズを反映した事業目的としている。</t>
    <rPh sb="0" eb="2">
      <t>コウワン</t>
    </rPh>
    <rPh sb="3" eb="5">
      <t>コクサイ</t>
    </rPh>
    <rPh sb="5" eb="8">
      <t>キョウソウリョク</t>
    </rPh>
    <rPh sb="9" eb="11">
      <t>キョウカ</t>
    </rPh>
    <rPh sb="11" eb="12">
      <t>トウ</t>
    </rPh>
    <rPh sb="13" eb="15">
      <t>シャカイ</t>
    </rPh>
    <rPh sb="20" eb="22">
      <t>ハンエイ</t>
    </rPh>
    <rPh sb="24" eb="26">
      <t>ジギョウ</t>
    </rPh>
    <rPh sb="26" eb="28">
      <t>モクテキ</t>
    </rPh>
    <phoneticPr fontId="5"/>
  </si>
  <si>
    <t>地方自治体等のみに委ねていては整備が進捗しない施設であり、国費投入により整備の誘導を図っている。</t>
    <rPh sb="0" eb="2">
      <t>チホウ</t>
    </rPh>
    <rPh sb="2" eb="5">
      <t>ジチタイ</t>
    </rPh>
    <rPh sb="5" eb="6">
      <t>トウ</t>
    </rPh>
    <rPh sb="9" eb="10">
      <t>ユダ</t>
    </rPh>
    <rPh sb="15" eb="17">
      <t>セイビ</t>
    </rPh>
    <rPh sb="18" eb="20">
      <t>シンチョク</t>
    </rPh>
    <rPh sb="23" eb="25">
      <t>シセツ</t>
    </rPh>
    <rPh sb="29" eb="31">
      <t>コクヒ</t>
    </rPh>
    <rPh sb="31" eb="33">
      <t>トウニュウ</t>
    </rPh>
    <rPh sb="36" eb="38">
      <t>セイビ</t>
    </rPh>
    <rPh sb="39" eb="41">
      <t>ユウドウ</t>
    </rPh>
    <rPh sb="42" eb="43">
      <t>ハカ</t>
    </rPh>
    <phoneticPr fontId="5"/>
  </si>
  <si>
    <t>対象施設、対象港湾など、政策目的に沿って優先度の高い事業を対象としている。</t>
    <rPh sb="0" eb="2">
      <t>タイショウ</t>
    </rPh>
    <rPh sb="2" eb="4">
      <t>シセツ</t>
    </rPh>
    <rPh sb="5" eb="7">
      <t>タイショウ</t>
    </rPh>
    <rPh sb="7" eb="9">
      <t>コウワン</t>
    </rPh>
    <rPh sb="12" eb="14">
      <t>セイサク</t>
    </rPh>
    <rPh sb="14" eb="16">
      <t>モクテキ</t>
    </rPh>
    <rPh sb="17" eb="18">
      <t>ソ</t>
    </rPh>
    <rPh sb="20" eb="23">
      <t>ユウセンド</t>
    </rPh>
    <rPh sb="24" eb="25">
      <t>タカ</t>
    </rPh>
    <rPh sb="26" eb="28">
      <t>ジギョウ</t>
    </rPh>
    <rPh sb="29" eb="31">
      <t>タイショウ</t>
    </rPh>
    <phoneticPr fontId="5"/>
  </si>
  <si>
    <t>対象施設ごとに適切に補助率が設定されている。</t>
    <rPh sb="0" eb="2">
      <t>タイショウ</t>
    </rPh>
    <rPh sb="2" eb="4">
      <t>シセツ</t>
    </rPh>
    <rPh sb="7" eb="9">
      <t>テキセツ</t>
    </rPh>
    <rPh sb="10" eb="13">
      <t>ホジョリツ</t>
    </rPh>
    <rPh sb="14" eb="16">
      <t>セッテイ</t>
    </rPh>
    <phoneticPr fontId="5"/>
  </si>
  <si>
    <t>事業目的に即した経費のみ計上されており妥当である。</t>
    <rPh sb="0" eb="2">
      <t>ジギョウ</t>
    </rPh>
    <rPh sb="2" eb="4">
      <t>モクテキ</t>
    </rPh>
    <rPh sb="5" eb="6">
      <t>ソク</t>
    </rPh>
    <rPh sb="8" eb="10">
      <t>ケイヒ</t>
    </rPh>
    <rPh sb="12" eb="14">
      <t>ケイジョウ</t>
    </rPh>
    <rPh sb="19" eb="21">
      <t>ダトウ</t>
    </rPh>
    <phoneticPr fontId="5"/>
  </si>
  <si>
    <t>予算の定められた範囲において、事業目的に即した必要な経費についてのみ補助を行っている。</t>
    <rPh sb="0" eb="2">
      <t>ヨサン</t>
    </rPh>
    <rPh sb="3" eb="4">
      <t>サダ</t>
    </rPh>
    <rPh sb="8" eb="10">
      <t>ハンイ</t>
    </rPh>
    <rPh sb="15" eb="17">
      <t>ジギョウ</t>
    </rPh>
    <rPh sb="17" eb="19">
      <t>モクテキ</t>
    </rPh>
    <rPh sb="20" eb="21">
      <t>ソク</t>
    </rPh>
    <rPh sb="23" eb="25">
      <t>ヒツヨウ</t>
    </rPh>
    <rPh sb="26" eb="28">
      <t>ケイヒ</t>
    </rPh>
    <rPh sb="34" eb="36">
      <t>ホジョ</t>
    </rPh>
    <rPh sb="37" eb="38">
      <t>オコナ</t>
    </rPh>
    <phoneticPr fontId="5"/>
  </si>
  <si>
    <t>工法の比較検討等によりコスト縮減に努めている。</t>
    <rPh sb="0" eb="2">
      <t>コウホウ</t>
    </rPh>
    <rPh sb="3" eb="5">
      <t>ヒカク</t>
    </rPh>
    <rPh sb="5" eb="7">
      <t>ケントウ</t>
    </rPh>
    <rPh sb="7" eb="8">
      <t>トウ</t>
    </rPh>
    <rPh sb="14" eb="16">
      <t>シュクゲン</t>
    </rPh>
    <rPh sb="17" eb="18">
      <t>ツト</t>
    </rPh>
    <phoneticPr fontId="5"/>
  </si>
  <si>
    <t>成果目標に見合った進捗が図られている。</t>
    <rPh sb="0" eb="2">
      <t>セイカ</t>
    </rPh>
    <rPh sb="2" eb="4">
      <t>モクヒョウ</t>
    </rPh>
    <rPh sb="5" eb="7">
      <t>ミア</t>
    </rPh>
    <rPh sb="9" eb="11">
      <t>シンチョク</t>
    </rPh>
    <rPh sb="12" eb="13">
      <t>ハカ</t>
    </rPh>
    <phoneticPr fontId="5"/>
  </si>
  <si>
    <t>他の方法では事業が進捗せず、国費投入により整備の誘導が図られ、効果的に実施できている。</t>
    <rPh sb="0" eb="1">
      <t>ホカ</t>
    </rPh>
    <rPh sb="2" eb="4">
      <t>ホウホウ</t>
    </rPh>
    <rPh sb="6" eb="8">
      <t>ジギョウ</t>
    </rPh>
    <rPh sb="9" eb="11">
      <t>シンチョク</t>
    </rPh>
    <rPh sb="14" eb="16">
      <t>コクヒ</t>
    </rPh>
    <rPh sb="16" eb="18">
      <t>トウニュウ</t>
    </rPh>
    <rPh sb="21" eb="23">
      <t>セイビ</t>
    </rPh>
    <rPh sb="24" eb="26">
      <t>ユウドウ</t>
    </rPh>
    <rPh sb="27" eb="28">
      <t>ハカ</t>
    </rPh>
    <rPh sb="31" eb="34">
      <t>コウカテキ</t>
    </rPh>
    <rPh sb="35" eb="37">
      <t>ジッシ</t>
    </rPh>
    <phoneticPr fontId="5"/>
  </si>
  <si>
    <t>概ね見込みどおりの実績となっている。</t>
    <rPh sb="0" eb="1">
      <t>オオム</t>
    </rPh>
    <rPh sb="2" eb="4">
      <t>ミコ</t>
    </rPh>
    <rPh sb="9" eb="11">
      <t>ジッセキ</t>
    </rPh>
    <phoneticPr fontId="5"/>
  </si>
  <si>
    <t>整備された施設は十分活用されている。</t>
    <rPh sb="0" eb="2">
      <t>セイビ</t>
    </rPh>
    <rPh sb="5" eb="7">
      <t>シセツ</t>
    </rPh>
    <rPh sb="8" eb="10">
      <t>ジュウブン</t>
    </rPh>
    <rPh sb="10" eb="12">
      <t>カツヨウ</t>
    </rPh>
    <phoneticPr fontId="5"/>
  </si>
  <si>
    <t>長浜港港湾機能高度化施設整備事業 等</t>
    <rPh sb="0" eb="3">
      <t>ナガハマコウ</t>
    </rPh>
    <rPh sb="3" eb="5">
      <t>コウワン</t>
    </rPh>
    <rPh sb="5" eb="7">
      <t>キノウ</t>
    </rPh>
    <rPh sb="7" eb="10">
      <t>コウドカ</t>
    </rPh>
    <rPh sb="10" eb="12">
      <t>シセツ</t>
    </rPh>
    <rPh sb="12" eb="14">
      <t>セイビ</t>
    </rPh>
    <rPh sb="14" eb="16">
      <t>ジギョウ</t>
    </rPh>
    <rPh sb="17" eb="18">
      <t>トウ</t>
    </rPh>
    <phoneticPr fontId="5"/>
  </si>
  <si>
    <t>広島港国際フィーダー輸送強化支援施設　等</t>
    <rPh sb="0" eb="3">
      <t>ヒロシマコウ</t>
    </rPh>
    <rPh sb="3" eb="5">
      <t>コクサイ</t>
    </rPh>
    <rPh sb="10" eb="12">
      <t>ユソウ</t>
    </rPh>
    <rPh sb="12" eb="14">
      <t>キョウカ</t>
    </rPh>
    <rPh sb="14" eb="16">
      <t>シエン</t>
    </rPh>
    <rPh sb="16" eb="18">
      <t>シセツ</t>
    </rPh>
    <rPh sb="19" eb="20">
      <t>トウ</t>
    </rPh>
    <phoneticPr fontId="5"/>
  </si>
  <si>
    <t>-</t>
    <phoneticPr fontId="5"/>
  </si>
  <si>
    <t>525/8</t>
    <phoneticPr fontId="5"/>
  </si>
  <si>
    <t>補助対象者の責任によらない環境の変化により、工程が後ろ倒しになったため。</t>
    <rPh sb="0" eb="2">
      <t>ホジョ</t>
    </rPh>
    <rPh sb="2" eb="5">
      <t>タイショウシャ</t>
    </rPh>
    <rPh sb="6" eb="8">
      <t>セキニン</t>
    </rPh>
    <rPh sb="13" eb="15">
      <t>カンキョウ</t>
    </rPh>
    <rPh sb="16" eb="18">
      <t>ヘンカ</t>
    </rPh>
    <rPh sb="22" eb="24">
      <t>コウテイ</t>
    </rPh>
    <rPh sb="25" eb="26">
      <t>ウシ</t>
    </rPh>
    <rPh sb="27" eb="28">
      <t>ダオ</t>
    </rPh>
    <phoneticPr fontId="5"/>
  </si>
  <si>
    <t>国土交通省港湾局</t>
  </si>
  <si>
    <t>港湾整備事業</t>
  </si>
  <si>
    <t>当該事業は、従来、港湾整備事業と密接に関連する事業としてその目的を同じくし、成果目標・成果指標も同じであった。平成28年度予算より、港湾整備事業の一部として当該事業を実施することとなったため、行政事業レビューシート上、港湾整備事業として引き続きレビューを行う。</t>
  </si>
  <si>
    <t>・事業内容を精査し、港湾の国際競争力の強化等、社会のニーズの大きい事業を補助対象としている
・予算の範囲内において効果的に事業が実施されている
・整備後の施設について調査を行い、利用状況の把握を行っている</t>
  </si>
  <si>
    <t>政策目的の実現に向け、引き続き、効率的な事業実施に努める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</si>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</sst>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19050</xdr:rowOff>
        </xdr:from>
        <xdr:to>
          <xdr:col>47</xdr:col>
          <xdr:colOff>171450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0</xdr:colOff>
      <xdr:row>720</xdr:row>
      <xdr:rowOff>0</xdr:rowOff>
    </xdr:from>
    <xdr:to>
      <xdr:col>46</xdr:col>
      <xdr:colOff>180975</xdr:colOff>
      <xdr:row>745</xdr:row>
      <xdr:rowOff>257176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48482250"/>
          <a:ext cx="678180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231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703" t="s">
        <v>29</v>
      </c>
      <c r="B4" s="704"/>
      <c r="C4" s="704"/>
      <c r="D4" s="704"/>
      <c r="E4" s="704"/>
      <c r="F4" s="704"/>
      <c r="G4" s="679" t="s">
        <v>519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0" t="s">
        <v>520</v>
      </c>
      <c r="H5" s="521"/>
      <c r="I5" s="521"/>
      <c r="J5" s="521"/>
      <c r="K5" s="521"/>
      <c r="L5" s="521"/>
      <c r="M5" s="522" t="s">
        <v>75</v>
      </c>
      <c r="N5" s="523"/>
      <c r="O5" s="523"/>
      <c r="P5" s="523"/>
      <c r="Q5" s="523"/>
      <c r="R5" s="524"/>
      <c r="S5" s="525" t="s">
        <v>82</v>
      </c>
      <c r="T5" s="521"/>
      <c r="U5" s="521"/>
      <c r="V5" s="521"/>
      <c r="W5" s="521"/>
      <c r="X5" s="526"/>
      <c r="Y5" s="695" t="s">
        <v>3</v>
      </c>
      <c r="Z5" s="696"/>
      <c r="AA5" s="696"/>
      <c r="AB5" s="696"/>
      <c r="AC5" s="696"/>
      <c r="AD5" s="697"/>
      <c r="AE5" s="698" t="s">
        <v>522</v>
      </c>
      <c r="AF5" s="698"/>
      <c r="AG5" s="698"/>
      <c r="AH5" s="698"/>
      <c r="AI5" s="698"/>
      <c r="AJ5" s="698"/>
      <c r="AK5" s="698"/>
      <c r="AL5" s="698"/>
      <c r="AM5" s="698"/>
      <c r="AN5" s="698"/>
      <c r="AO5" s="698"/>
      <c r="AP5" s="699"/>
      <c r="AQ5" s="700" t="s">
        <v>523</v>
      </c>
      <c r="AR5" s="701"/>
      <c r="AS5" s="701"/>
      <c r="AT5" s="701"/>
      <c r="AU5" s="701"/>
      <c r="AV5" s="701"/>
      <c r="AW5" s="701"/>
      <c r="AX5" s="702"/>
    </row>
    <row r="6" spans="1:50" ht="39" customHeight="1" x14ac:dyDescent="0.15">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12" t="s">
        <v>24</v>
      </c>
      <c r="B7" s="813"/>
      <c r="C7" s="813"/>
      <c r="D7" s="813"/>
      <c r="E7" s="813"/>
      <c r="F7" s="814"/>
      <c r="G7" s="815" t="s">
        <v>527</v>
      </c>
      <c r="H7" s="816"/>
      <c r="I7" s="816"/>
      <c r="J7" s="816"/>
      <c r="K7" s="816"/>
      <c r="L7" s="816"/>
      <c r="M7" s="816"/>
      <c r="N7" s="816"/>
      <c r="O7" s="816"/>
      <c r="P7" s="816"/>
      <c r="Q7" s="816"/>
      <c r="R7" s="816"/>
      <c r="S7" s="816"/>
      <c r="T7" s="816"/>
      <c r="U7" s="816"/>
      <c r="V7" s="816"/>
      <c r="W7" s="816"/>
      <c r="X7" s="817"/>
      <c r="Y7" s="361" t="s">
        <v>5</v>
      </c>
      <c r="Z7" s="245"/>
      <c r="AA7" s="245"/>
      <c r="AB7" s="245"/>
      <c r="AC7" s="245"/>
      <c r="AD7" s="362"/>
      <c r="AE7" s="351" t="s">
        <v>528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2" t="s">
        <v>414</v>
      </c>
      <c r="B8" s="813"/>
      <c r="C8" s="813"/>
      <c r="D8" s="813"/>
      <c r="E8" s="813"/>
      <c r="F8" s="814"/>
      <c r="G8" s="95" t="str">
        <f>入力規則等!A26</f>
        <v>海洋政策、観光立国、高齢社会対策、障害者施策、少子化社会対策、男女共同参画</v>
      </c>
      <c r="H8" s="96"/>
      <c r="I8" s="96"/>
      <c r="J8" s="96"/>
      <c r="K8" s="96"/>
      <c r="L8" s="96"/>
      <c r="M8" s="96"/>
      <c r="N8" s="96"/>
      <c r="O8" s="96"/>
      <c r="P8" s="96"/>
      <c r="Q8" s="96"/>
      <c r="R8" s="96"/>
      <c r="S8" s="96"/>
      <c r="T8" s="96"/>
      <c r="U8" s="96"/>
      <c r="V8" s="96"/>
      <c r="W8" s="96"/>
      <c r="X8" s="97"/>
      <c r="Y8" s="527" t="s">
        <v>415</v>
      </c>
      <c r="Z8" s="528"/>
      <c r="AA8" s="528"/>
      <c r="AB8" s="528"/>
      <c r="AC8" s="528"/>
      <c r="AD8" s="529"/>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26"/>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2" t="s">
        <v>26</v>
      </c>
      <c r="B12" s="633"/>
      <c r="C12" s="633"/>
      <c r="D12" s="633"/>
      <c r="E12" s="633"/>
      <c r="F12" s="634"/>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1406</v>
      </c>
      <c r="Q13" s="220"/>
      <c r="R13" s="220"/>
      <c r="S13" s="220"/>
      <c r="T13" s="220"/>
      <c r="U13" s="220"/>
      <c r="V13" s="221"/>
      <c r="W13" s="219">
        <v>897</v>
      </c>
      <c r="X13" s="220"/>
      <c r="Y13" s="220"/>
      <c r="Z13" s="220"/>
      <c r="AA13" s="220"/>
      <c r="AB13" s="220"/>
      <c r="AC13" s="221"/>
      <c r="AD13" s="219">
        <v>829</v>
      </c>
      <c r="AE13" s="220"/>
      <c r="AF13" s="220"/>
      <c r="AG13" s="220"/>
      <c r="AH13" s="220"/>
      <c r="AI13" s="220"/>
      <c r="AJ13" s="221"/>
      <c r="AK13" s="219" t="s">
        <v>563</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527</v>
      </c>
      <c r="Q14" s="220"/>
      <c r="R14" s="220"/>
      <c r="S14" s="220"/>
      <c r="T14" s="220"/>
      <c r="U14" s="220"/>
      <c r="V14" s="221"/>
      <c r="W14" s="219">
        <v>174</v>
      </c>
      <c r="X14" s="220"/>
      <c r="Y14" s="220"/>
      <c r="Z14" s="220"/>
      <c r="AA14" s="220"/>
      <c r="AB14" s="220"/>
      <c r="AC14" s="221"/>
      <c r="AD14" s="219" t="s">
        <v>527</v>
      </c>
      <c r="AE14" s="220"/>
      <c r="AF14" s="220"/>
      <c r="AG14" s="220"/>
      <c r="AH14" s="220"/>
      <c r="AI14" s="220"/>
      <c r="AJ14" s="221"/>
      <c r="AK14" s="219" t="s">
        <v>590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v>354</v>
      </c>
      <c r="Q15" s="220"/>
      <c r="R15" s="220"/>
      <c r="S15" s="220"/>
      <c r="T15" s="220"/>
      <c r="U15" s="220"/>
      <c r="V15" s="221"/>
      <c r="W15" s="219">
        <v>753</v>
      </c>
      <c r="X15" s="220"/>
      <c r="Y15" s="220"/>
      <c r="Z15" s="220"/>
      <c r="AA15" s="220"/>
      <c r="AB15" s="220"/>
      <c r="AC15" s="221"/>
      <c r="AD15" s="219">
        <v>1034</v>
      </c>
      <c r="AE15" s="220"/>
      <c r="AF15" s="220"/>
      <c r="AG15" s="220"/>
      <c r="AH15" s="220"/>
      <c r="AI15" s="220"/>
      <c r="AJ15" s="221"/>
      <c r="AK15" s="219">
        <v>1053</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v>-753</v>
      </c>
      <c r="Q16" s="220"/>
      <c r="R16" s="220"/>
      <c r="S16" s="220"/>
      <c r="T16" s="220"/>
      <c r="U16" s="220"/>
      <c r="V16" s="221"/>
      <c r="W16" s="219">
        <v>-1034</v>
      </c>
      <c r="X16" s="220"/>
      <c r="Y16" s="220"/>
      <c r="Z16" s="220"/>
      <c r="AA16" s="220"/>
      <c r="AB16" s="220"/>
      <c r="AC16" s="221"/>
      <c r="AD16" s="219">
        <v>-1053</v>
      </c>
      <c r="AE16" s="220"/>
      <c r="AF16" s="220"/>
      <c r="AG16" s="220"/>
      <c r="AH16" s="220"/>
      <c r="AI16" s="220"/>
      <c r="AJ16" s="221"/>
      <c r="AK16" s="219" t="s">
        <v>537</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5"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537</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12" t="s">
        <v>22</v>
      </c>
      <c r="J18" s="713"/>
      <c r="K18" s="713"/>
      <c r="L18" s="713"/>
      <c r="M18" s="713"/>
      <c r="N18" s="713"/>
      <c r="O18" s="714"/>
      <c r="P18" s="514">
        <f>SUM(P13:V17)</f>
        <v>1007</v>
      </c>
      <c r="Q18" s="515"/>
      <c r="R18" s="515"/>
      <c r="S18" s="515"/>
      <c r="T18" s="515"/>
      <c r="U18" s="515"/>
      <c r="V18" s="516"/>
      <c r="W18" s="514">
        <f>SUM(W13:AC17)</f>
        <v>790</v>
      </c>
      <c r="X18" s="515"/>
      <c r="Y18" s="515"/>
      <c r="Z18" s="515"/>
      <c r="AA18" s="515"/>
      <c r="AB18" s="515"/>
      <c r="AC18" s="516"/>
      <c r="AD18" s="514">
        <f>SUM(AD13:AJ17)</f>
        <v>810</v>
      </c>
      <c r="AE18" s="515"/>
      <c r="AF18" s="515"/>
      <c r="AG18" s="515"/>
      <c r="AH18" s="515"/>
      <c r="AI18" s="515"/>
      <c r="AJ18" s="516"/>
      <c r="AK18" s="514">
        <f>SUM(AK13:AQ17)</f>
        <v>1053</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945</v>
      </c>
      <c r="Q19" s="220"/>
      <c r="R19" s="220"/>
      <c r="S19" s="220"/>
      <c r="T19" s="220"/>
      <c r="U19" s="220"/>
      <c r="V19" s="221"/>
      <c r="W19" s="219">
        <v>790</v>
      </c>
      <c r="X19" s="220"/>
      <c r="Y19" s="220"/>
      <c r="Z19" s="220"/>
      <c r="AA19" s="220"/>
      <c r="AB19" s="220"/>
      <c r="AC19" s="221"/>
      <c r="AD19" s="219">
        <v>525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f>IF(P18=0, "-", P19/P18)</f>
        <v>0.93843098311817275</v>
      </c>
      <c r="Q20" s="519"/>
      <c r="R20" s="519"/>
      <c r="S20" s="519"/>
      <c r="T20" s="519"/>
      <c r="U20" s="519"/>
      <c r="V20" s="519"/>
      <c r="W20" s="519">
        <f>IF(W18=0, "-", W19/W18)</f>
        <v>1</v>
      </c>
      <c r="X20" s="519"/>
      <c r="Y20" s="519"/>
      <c r="Z20" s="519"/>
      <c r="AA20" s="519"/>
      <c r="AB20" s="519"/>
      <c r="AC20" s="519"/>
      <c r="AD20" s="519">
        <f>IF(AD18=0, "-", AD19/AD18)</f>
        <v>0.64814814814814814</v>
      </c>
      <c r="AE20" s="519"/>
      <c r="AF20" s="519"/>
      <c r="AG20" s="519"/>
      <c r="AH20" s="519"/>
      <c r="AI20" s="519"/>
      <c r="AJ20" s="519"/>
      <c r="AK20" s="513"/>
      <c r="AL20" s="513"/>
      <c r="AM20" s="513"/>
      <c r="AN20" s="513"/>
      <c r="AO20" s="513"/>
      <c r="AP20" s="513"/>
      <c r="AQ20" s="711"/>
      <c r="AR20" s="711"/>
      <c r="AS20" s="711"/>
      <c r="AT20" s="711"/>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575</v>
      </c>
      <c r="AR22" s="127"/>
      <c r="AS22" s="113" t="s">
        <v>371</v>
      </c>
      <c r="AT22" s="114"/>
      <c r="AU22" s="336">
        <v>32</v>
      </c>
      <c r="AV22" s="336"/>
      <c r="AW22" s="365" t="s">
        <v>313</v>
      </c>
      <c r="AX22" s="366"/>
    </row>
    <row r="23" spans="1:50" ht="22.5" customHeight="1" x14ac:dyDescent="0.15">
      <c r="A23" s="490"/>
      <c r="B23" s="488"/>
      <c r="C23" s="488"/>
      <c r="D23" s="488"/>
      <c r="E23" s="488"/>
      <c r="F23" s="489"/>
      <c r="G23" s="717" t="s">
        <v>572</v>
      </c>
      <c r="H23" s="718"/>
      <c r="I23" s="718"/>
      <c r="J23" s="718"/>
      <c r="K23" s="718"/>
      <c r="L23" s="718"/>
      <c r="M23" s="718"/>
      <c r="N23" s="718"/>
      <c r="O23" s="719"/>
      <c r="P23" s="102" t="s">
        <v>573</v>
      </c>
      <c r="Q23" s="670"/>
      <c r="R23" s="670"/>
      <c r="S23" s="670"/>
      <c r="T23" s="670"/>
      <c r="U23" s="670"/>
      <c r="V23" s="670"/>
      <c r="W23" s="670"/>
      <c r="X23" s="671"/>
      <c r="Y23" s="213" t="s">
        <v>14</v>
      </c>
      <c r="Z23" s="472"/>
      <c r="AA23" s="473"/>
      <c r="AB23" s="484" t="s">
        <v>574</v>
      </c>
      <c r="AC23" s="484"/>
      <c r="AD23" s="484"/>
      <c r="AE23" s="316" t="s">
        <v>575</v>
      </c>
      <c r="AF23" s="317"/>
      <c r="AG23" s="317"/>
      <c r="AH23" s="317"/>
      <c r="AI23" s="316">
        <v>0.6</v>
      </c>
      <c r="AJ23" s="317"/>
      <c r="AK23" s="317"/>
      <c r="AL23" s="317"/>
      <c r="AM23" s="316">
        <v>1.2</v>
      </c>
      <c r="AN23" s="317"/>
      <c r="AO23" s="317"/>
      <c r="AP23" s="317"/>
      <c r="AQ23" s="91" t="s">
        <v>575</v>
      </c>
      <c r="AR23" s="92"/>
      <c r="AS23" s="92"/>
      <c r="AT23" s="93"/>
      <c r="AU23" s="317" t="s">
        <v>527</v>
      </c>
      <c r="AV23" s="317"/>
      <c r="AW23" s="317"/>
      <c r="AX23" s="319"/>
    </row>
    <row r="24" spans="1:50" ht="22.5" customHeight="1" x14ac:dyDescent="0.15">
      <c r="A24" s="491"/>
      <c r="B24" s="492"/>
      <c r="C24" s="492"/>
      <c r="D24" s="492"/>
      <c r="E24" s="492"/>
      <c r="F24" s="493"/>
      <c r="G24" s="720"/>
      <c r="H24" s="721"/>
      <c r="I24" s="721"/>
      <c r="J24" s="721"/>
      <c r="K24" s="721"/>
      <c r="L24" s="721"/>
      <c r="M24" s="721"/>
      <c r="N24" s="721"/>
      <c r="O24" s="722"/>
      <c r="P24" s="672"/>
      <c r="Q24" s="672"/>
      <c r="R24" s="672"/>
      <c r="S24" s="672"/>
      <c r="T24" s="672"/>
      <c r="U24" s="672"/>
      <c r="V24" s="672"/>
      <c r="W24" s="672"/>
      <c r="X24" s="673"/>
      <c r="Y24" s="252" t="s">
        <v>61</v>
      </c>
      <c r="Z24" s="247"/>
      <c r="AA24" s="248"/>
      <c r="AB24" s="484" t="s">
        <v>574</v>
      </c>
      <c r="AC24" s="484"/>
      <c r="AD24" s="484"/>
      <c r="AE24" s="316" t="s">
        <v>529</v>
      </c>
      <c r="AF24" s="317"/>
      <c r="AG24" s="317"/>
      <c r="AH24" s="317"/>
      <c r="AI24" s="316" t="s">
        <v>527</v>
      </c>
      <c r="AJ24" s="317"/>
      <c r="AK24" s="317"/>
      <c r="AL24" s="317"/>
      <c r="AM24" s="316" t="s">
        <v>529</v>
      </c>
      <c r="AN24" s="317"/>
      <c r="AO24" s="317"/>
      <c r="AP24" s="317"/>
      <c r="AQ24" s="91" t="s">
        <v>575</v>
      </c>
      <c r="AR24" s="92"/>
      <c r="AS24" s="92"/>
      <c r="AT24" s="93"/>
      <c r="AU24" s="317">
        <v>5</v>
      </c>
      <c r="AV24" s="317"/>
      <c r="AW24" s="317"/>
      <c r="AX24" s="319"/>
    </row>
    <row r="25" spans="1:50" ht="22.5" customHeight="1" x14ac:dyDescent="0.15">
      <c r="A25" s="494"/>
      <c r="B25" s="495"/>
      <c r="C25" s="495"/>
      <c r="D25" s="495"/>
      <c r="E25" s="495"/>
      <c r="F25" s="496"/>
      <c r="G25" s="723"/>
      <c r="H25" s="724"/>
      <c r="I25" s="724"/>
      <c r="J25" s="724"/>
      <c r="K25" s="724"/>
      <c r="L25" s="724"/>
      <c r="M25" s="724"/>
      <c r="N25" s="724"/>
      <c r="O25" s="725"/>
      <c r="P25" s="674"/>
      <c r="Q25" s="674"/>
      <c r="R25" s="674"/>
      <c r="S25" s="674"/>
      <c r="T25" s="674"/>
      <c r="U25" s="674"/>
      <c r="V25" s="674"/>
      <c r="W25" s="674"/>
      <c r="X25" s="675"/>
      <c r="Y25" s="252" t="s">
        <v>15</v>
      </c>
      <c r="Z25" s="247"/>
      <c r="AA25" s="248"/>
      <c r="AB25" s="350" t="s">
        <v>315</v>
      </c>
      <c r="AC25" s="350"/>
      <c r="AD25" s="350"/>
      <c r="AE25" s="316" t="s">
        <v>575</v>
      </c>
      <c r="AF25" s="317"/>
      <c r="AG25" s="317"/>
      <c r="AH25" s="317"/>
      <c r="AI25" s="316">
        <v>12</v>
      </c>
      <c r="AJ25" s="317"/>
      <c r="AK25" s="317"/>
      <c r="AL25" s="317"/>
      <c r="AM25" s="316">
        <v>24</v>
      </c>
      <c r="AN25" s="317"/>
      <c r="AO25" s="317"/>
      <c r="AP25" s="317"/>
      <c r="AQ25" s="91" t="s">
        <v>575</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6" t="s">
        <v>488</v>
      </c>
      <c r="B46" s="827"/>
      <c r="C46" s="827"/>
      <c r="D46" s="827"/>
      <c r="E46" s="827"/>
      <c r="F46" s="82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9"/>
      <c r="B49" s="830"/>
      <c r="C49" s="830"/>
      <c r="D49" s="830"/>
      <c r="E49" s="830"/>
      <c r="F49" s="831"/>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9"/>
      <c r="B50" s="830"/>
      <c r="C50" s="830"/>
      <c r="D50" s="830"/>
      <c r="E50" s="830"/>
      <c r="F50" s="831"/>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516</v>
      </c>
      <c r="B51" s="883"/>
      <c r="C51" s="883"/>
      <c r="D51" s="883"/>
      <c r="E51" s="880" t="s">
        <v>509</v>
      </c>
      <c r="F51" s="881"/>
      <c r="G51" s="59" t="s">
        <v>387</v>
      </c>
      <c r="H51" s="810"/>
      <c r="I51" s="398"/>
      <c r="J51" s="398"/>
      <c r="K51" s="398"/>
      <c r="L51" s="398"/>
      <c r="M51" s="398"/>
      <c r="N51" s="398"/>
      <c r="O51" s="81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7" t="s">
        <v>277</v>
      </c>
      <c r="B53" s="834" t="s">
        <v>274</v>
      </c>
      <c r="C53" s="458"/>
      <c r="D53" s="458"/>
      <c r="E53" s="458"/>
      <c r="F53" s="459"/>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15">
      <c r="A54" s="497"/>
      <c r="B54" s="83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3"/>
      <c r="R60" s="803"/>
      <c r="S60" s="803"/>
      <c r="T60" s="803"/>
      <c r="U60" s="803"/>
      <c r="V60" s="803"/>
      <c r="W60" s="803"/>
      <c r="X60" s="804"/>
      <c r="Y60" s="736" t="s">
        <v>69</v>
      </c>
      <c r="Z60" s="737"/>
      <c r="AA60" s="73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5"/>
      <c r="Q61" s="805"/>
      <c r="R61" s="805"/>
      <c r="S61" s="805"/>
      <c r="T61" s="805"/>
      <c r="U61" s="805"/>
      <c r="V61" s="805"/>
      <c r="W61" s="805"/>
      <c r="X61" s="806"/>
      <c r="Y61" s="710"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7"/>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3"/>
      <c r="R65" s="803"/>
      <c r="S65" s="803"/>
      <c r="T65" s="803"/>
      <c r="U65" s="803"/>
      <c r="V65" s="803"/>
      <c r="W65" s="803"/>
      <c r="X65" s="804"/>
      <c r="Y65" s="736" t="s">
        <v>69</v>
      </c>
      <c r="Z65" s="737"/>
      <c r="AA65" s="73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5"/>
      <c r="Q66" s="805"/>
      <c r="R66" s="805"/>
      <c r="S66" s="805"/>
      <c r="T66" s="805"/>
      <c r="U66" s="805"/>
      <c r="V66" s="805"/>
      <c r="W66" s="805"/>
      <c r="X66" s="806"/>
      <c r="Y66" s="710"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7"/>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3"/>
      <c r="R70" s="803"/>
      <c r="S70" s="803"/>
      <c r="T70" s="803"/>
      <c r="U70" s="803"/>
      <c r="V70" s="803"/>
      <c r="W70" s="803"/>
      <c r="X70" s="804"/>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5"/>
      <c r="Q71" s="805"/>
      <c r="R71" s="805"/>
      <c r="S71" s="805"/>
      <c r="T71" s="805"/>
      <c r="U71" s="805"/>
      <c r="V71" s="805"/>
      <c r="W71" s="805"/>
      <c r="X71" s="806"/>
      <c r="Y71" s="710" t="s">
        <v>61</v>
      </c>
      <c r="Z71" s="434"/>
      <c r="AA71" s="435"/>
      <c r="AB71" s="800"/>
      <c r="AC71" s="801"/>
      <c r="AD71" s="80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7"/>
      <c r="C72" s="837"/>
      <c r="D72" s="837"/>
      <c r="E72" s="837"/>
      <c r="F72" s="838"/>
      <c r="G72" s="474"/>
      <c r="H72" s="154"/>
      <c r="I72" s="154"/>
      <c r="J72" s="154"/>
      <c r="K72" s="154"/>
      <c r="L72" s="154"/>
      <c r="M72" s="154"/>
      <c r="N72" s="154"/>
      <c r="O72" s="475"/>
      <c r="P72" s="832"/>
      <c r="Q72" s="832"/>
      <c r="R72" s="832"/>
      <c r="S72" s="832"/>
      <c r="T72" s="832"/>
      <c r="U72" s="832"/>
      <c r="V72" s="832"/>
      <c r="W72" s="832"/>
      <c r="X72" s="83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36" t="s">
        <v>62</v>
      </c>
      <c r="Z74" s="696"/>
      <c r="AA74" s="697"/>
      <c r="AB74" s="484" t="s">
        <v>532</v>
      </c>
      <c r="AC74" s="484"/>
      <c r="AD74" s="484"/>
      <c r="AE74" s="298">
        <v>10</v>
      </c>
      <c r="AF74" s="298"/>
      <c r="AG74" s="298"/>
      <c r="AH74" s="298"/>
      <c r="AI74" s="298">
        <v>6</v>
      </c>
      <c r="AJ74" s="298"/>
      <c r="AK74" s="298"/>
      <c r="AL74" s="298"/>
      <c r="AM74" s="298">
        <v>8</v>
      </c>
      <c r="AN74" s="298"/>
      <c r="AO74" s="298"/>
      <c r="AP74" s="298"/>
      <c r="AQ74" s="298" t="s">
        <v>529</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v>12</v>
      </c>
      <c r="AF75" s="298"/>
      <c r="AG75" s="298"/>
      <c r="AH75" s="298"/>
      <c r="AI75" s="298">
        <v>8</v>
      </c>
      <c r="AJ75" s="298"/>
      <c r="AK75" s="298"/>
      <c r="AL75" s="298"/>
      <c r="AM75" s="298">
        <v>10</v>
      </c>
      <c r="AN75" s="298"/>
      <c r="AO75" s="298"/>
      <c r="AP75" s="298"/>
      <c r="AQ75" s="298" t="s">
        <v>575</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95</v>
      </c>
      <c r="AF89" s="298"/>
      <c r="AG89" s="298"/>
      <c r="AH89" s="298"/>
      <c r="AI89" s="298">
        <v>132</v>
      </c>
      <c r="AJ89" s="298"/>
      <c r="AK89" s="298"/>
      <c r="AL89" s="298"/>
      <c r="AM89" s="298">
        <v>66</v>
      </c>
      <c r="AN89" s="298"/>
      <c r="AO89" s="298"/>
      <c r="AP89" s="298"/>
      <c r="AQ89" s="316" t="s">
        <v>575</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534</v>
      </c>
      <c r="AC90" s="250"/>
      <c r="AD90" s="251"/>
      <c r="AE90" s="255" t="s">
        <v>535</v>
      </c>
      <c r="AF90" s="255"/>
      <c r="AG90" s="255"/>
      <c r="AH90" s="255"/>
      <c r="AI90" s="255" t="s">
        <v>536</v>
      </c>
      <c r="AJ90" s="255"/>
      <c r="AK90" s="255"/>
      <c r="AL90" s="255"/>
      <c r="AM90" s="255" t="s">
        <v>591</v>
      </c>
      <c r="AN90" s="255"/>
      <c r="AO90" s="255"/>
      <c r="AP90" s="255"/>
      <c r="AQ90" s="255" t="s">
        <v>575</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89"/>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04"/>
      <c r="B110" s="405"/>
      <c r="C110" s="222" t="s">
        <v>22</v>
      </c>
      <c r="D110" s="223"/>
      <c r="E110" s="223"/>
      <c r="F110" s="223"/>
      <c r="G110" s="223"/>
      <c r="H110" s="223"/>
      <c r="I110" s="223"/>
      <c r="J110" s="223"/>
      <c r="K110" s="224"/>
      <c r="L110" s="821">
        <f>SUM(L104:Q109)</f>
        <v>0</v>
      </c>
      <c r="M110" s="822"/>
      <c r="N110" s="822"/>
      <c r="O110" s="822"/>
      <c r="P110" s="822"/>
      <c r="Q110" s="823"/>
      <c r="R110" s="821">
        <f>SUM(R104:W109)</f>
        <v>0</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567</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566</v>
      </c>
      <c r="AC115" s="90"/>
      <c r="AD115" s="90"/>
      <c r="AE115" s="191" t="s">
        <v>527</v>
      </c>
      <c r="AF115" s="92"/>
      <c r="AG115" s="92"/>
      <c r="AH115" s="92"/>
      <c r="AI115" s="191">
        <v>0.1</v>
      </c>
      <c r="AJ115" s="92"/>
      <c r="AK115" s="92"/>
      <c r="AL115" s="92"/>
      <c r="AM115" s="191">
        <v>1</v>
      </c>
      <c r="AN115" s="92"/>
      <c r="AO115" s="92"/>
      <c r="AP115" s="92"/>
      <c r="AQ115" s="191" t="s">
        <v>527</v>
      </c>
      <c r="AR115" s="92"/>
      <c r="AS115" s="92"/>
      <c r="AT115" s="92"/>
      <c r="AU115" s="191" t="s">
        <v>527</v>
      </c>
      <c r="AV115" s="92"/>
      <c r="AW115" s="92"/>
      <c r="AX115" s="94"/>
    </row>
    <row r="116" spans="1:50" ht="41.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566</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3</v>
      </c>
      <c r="AV116" s="92"/>
      <c r="AW116" s="92"/>
      <c r="AX116" s="94"/>
    </row>
    <row r="117" spans="1:50" ht="23.2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23.2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567</v>
      </c>
      <c r="AR118" s="127"/>
      <c r="AS118" s="113" t="s">
        <v>371</v>
      </c>
      <c r="AT118" s="114"/>
      <c r="AU118" s="127">
        <v>32</v>
      </c>
      <c r="AV118" s="127"/>
      <c r="AW118" s="113" t="s">
        <v>313</v>
      </c>
      <c r="AX118" s="129"/>
    </row>
    <row r="119" spans="1:50" ht="34.5" customHeight="1" x14ac:dyDescent="0.15">
      <c r="A119" s="174"/>
      <c r="B119" s="164"/>
      <c r="C119" s="163"/>
      <c r="D119" s="164"/>
      <c r="E119" s="163"/>
      <c r="F119" s="177"/>
      <c r="G119" s="130" t="s">
        <v>571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566</v>
      </c>
      <c r="AC119" s="90"/>
      <c r="AD119" s="90"/>
      <c r="AE119" s="191" t="s">
        <v>527</v>
      </c>
      <c r="AF119" s="92"/>
      <c r="AG119" s="92"/>
      <c r="AH119" s="92"/>
      <c r="AI119" s="191">
        <v>0.6</v>
      </c>
      <c r="AJ119" s="92"/>
      <c r="AK119" s="92"/>
      <c r="AL119" s="92"/>
      <c r="AM119" s="191">
        <v>1.2</v>
      </c>
      <c r="AN119" s="92"/>
      <c r="AO119" s="92"/>
      <c r="AP119" s="92"/>
      <c r="AQ119" s="191" t="s">
        <v>527</v>
      </c>
      <c r="AR119" s="92"/>
      <c r="AS119" s="92"/>
      <c r="AT119" s="92"/>
      <c r="AU119" s="191" t="s">
        <v>527</v>
      </c>
      <c r="AV119" s="92"/>
      <c r="AW119" s="92"/>
      <c r="AX119" s="94"/>
    </row>
    <row r="120" spans="1:50" ht="34.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566</v>
      </c>
      <c r="AC120" s="140"/>
      <c r="AD120" s="140"/>
      <c r="AE120" s="191" t="s">
        <v>527</v>
      </c>
      <c r="AF120" s="92"/>
      <c r="AG120" s="92"/>
      <c r="AH120" s="92"/>
      <c r="AI120" s="191" t="s">
        <v>527</v>
      </c>
      <c r="AJ120" s="92"/>
      <c r="AK120" s="92"/>
      <c r="AL120" s="92"/>
      <c r="AM120" s="191" t="s">
        <v>527</v>
      </c>
      <c r="AN120" s="92"/>
      <c r="AO120" s="92"/>
      <c r="AP120" s="92"/>
      <c r="AQ120" s="191" t="s">
        <v>527</v>
      </c>
      <c r="AR120" s="92"/>
      <c r="AS120" s="92"/>
      <c r="AT120" s="92"/>
      <c r="AU120" s="191">
        <v>5</v>
      </c>
      <c r="AV120" s="92"/>
      <c r="AW120" s="92"/>
      <c r="AX120" s="94"/>
    </row>
    <row r="121" spans="1:50" ht="61.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61.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61.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61.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61.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61.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61.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61.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61.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61.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61.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61.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61.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34.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34.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34.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34.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34.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34.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34.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34.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34.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34.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34.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34.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34.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34.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34.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34.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34.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34.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34.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34.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34.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34.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34.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34.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34.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34.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34.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34.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599</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4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5" t="s">
        <v>269</v>
      </c>
      <c r="B683" s="506"/>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3" t="s">
        <v>524</v>
      </c>
      <c r="AE683" s="854"/>
      <c r="AF683" s="854"/>
      <c r="AG683" s="850" t="s">
        <v>577</v>
      </c>
      <c r="AH683" s="851"/>
      <c r="AI683" s="851"/>
      <c r="AJ683" s="851"/>
      <c r="AK683" s="851"/>
      <c r="AL683" s="851"/>
      <c r="AM683" s="851"/>
      <c r="AN683" s="851"/>
      <c r="AO683" s="851"/>
      <c r="AP683" s="851"/>
      <c r="AQ683" s="851"/>
      <c r="AR683" s="851"/>
      <c r="AS683" s="851"/>
      <c r="AT683" s="851"/>
      <c r="AU683" s="851"/>
      <c r="AV683" s="851"/>
      <c r="AW683" s="851"/>
      <c r="AX683" s="852"/>
    </row>
    <row r="684" spans="1:50" ht="26.2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524</v>
      </c>
      <c r="AE684" s="580"/>
      <c r="AF684" s="580"/>
      <c r="AG684" s="581" t="s">
        <v>578</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524</v>
      </c>
      <c r="AE685" s="590"/>
      <c r="AF685" s="590"/>
      <c r="AG685" s="657" t="s">
        <v>579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5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8" t="s">
        <v>576</v>
      </c>
      <c r="AE686" s="799"/>
      <c r="AF686" s="799"/>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53"/>
      <c r="C687" s="555"/>
      <c r="D687" s="556"/>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27"/>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53"/>
      <c r="C688" s="557"/>
      <c r="D688" s="558"/>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524</v>
      </c>
      <c r="AE689" s="585"/>
      <c r="AF689" s="585"/>
      <c r="AG689" s="502" t="s">
        <v>580</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524</v>
      </c>
      <c r="AE690" s="580"/>
      <c r="AF690" s="580"/>
      <c r="AG690" s="581" t="s">
        <v>581</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576</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524</v>
      </c>
      <c r="AE692" s="580"/>
      <c r="AF692" s="580"/>
      <c r="AG692" s="581" t="s">
        <v>582</v>
      </c>
      <c r="AH692" s="582"/>
      <c r="AI692" s="582"/>
      <c r="AJ692" s="582"/>
      <c r="AK692" s="582"/>
      <c r="AL692" s="582"/>
      <c r="AM692" s="582"/>
      <c r="AN692" s="582"/>
      <c r="AO692" s="582"/>
      <c r="AP692" s="582"/>
      <c r="AQ692" s="582"/>
      <c r="AR692" s="582"/>
      <c r="AS692" s="582"/>
      <c r="AT692" s="582"/>
      <c r="AU692" s="582"/>
      <c r="AV692" s="582"/>
      <c r="AW692" s="582"/>
      <c r="AX692" s="583"/>
    </row>
    <row r="693" spans="1:64" ht="30" customHeight="1" x14ac:dyDescent="0.15">
      <c r="A693" s="623"/>
      <c r="B693" s="624"/>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9" t="s">
        <v>524</v>
      </c>
      <c r="AE693" s="590"/>
      <c r="AF693" s="590"/>
      <c r="AG693" s="550" t="s">
        <v>592</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5"/>
      <c r="B694" s="626"/>
      <c r="C694" s="754" t="s">
        <v>503</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7" t="s">
        <v>524</v>
      </c>
      <c r="AE694" s="548"/>
      <c r="AF694" s="549"/>
      <c r="AG694" s="568" t="s">
        <v>583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524</v>
      </c>
      <c r="AE695" s="585"/>
      <c r="AF695" s="586"/>
      <c r="AG695" s="502" t="s">
        <v>584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41" t="s">
        <v>524</v>
      </c>
      <c r="AE696" s="742"/>
      <c r="AF696" s="742"/>
      <c r="AG696" s="581" t="s">
        <v>585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524</v>
      </c>
      <c r="AE697" s="580"/>
      <c r="AF697" s="580"/>
      <c r="AG697" s="581" t="s">
        <v>586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524</v>
      </c>
      <c r="AE698" s="580"/>
      <c r="AF698" s="580"/>
      <c r="AG698" s="104" t="s">
        <v>587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4" t="s">
        <v>524</v>
      </c>
      <c r="AE699" s="585"/>
      <c r="AF699" s="585"/>
      <c r="AG699" s="101" t="s">
        <v>595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81" t="s">
        <v>29</v>
      </c>
      <c r="U700" s="612"/>
      <c r="V700" s="612"/>
      <c r="W700" s="612"/>
      <c r="X700" s="612"/>
      <c r="Y700" s="612"/>
      <c r="Z700" s="612"/>
      <c r="AA700" s="612"/>
      <c r="AB700" s="612"/>
      <c r="AC700" s="612"/>
      <c r="AD700" s="612"/>
      <c r="AE700" s="612"/>
      <c r="AF700" s="782"/>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60" t="s">
        <v>593</v>
      </c>
      <c r="D701" s="761"/>
      <c r="E701" s="761"/>
      <c r="F701" s="761"/>
      <c r="G701" s="761"/>
      <c r="H701" s="761"/>
      <c r="I701" s="761"/>
      <c r="J701" s="761"/>
      <c r="K701" s="761"/>
      <c r="L701" s="761"/>
      <c r="M701" s="761"/>
      <c r="N701" s="761"/>
      <c r="O701" s="762"/>
      <c r="P701" s="571">
        <v>227</v>
      </c>
      <c r="Q701" s="571"/>
      <c r="R701" s="571"/>
      <c r="S701" s="572"/>
      <c r="T701" s="620" t="s">
        <v>594</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60"/>
      <c r="D702" s="761"/>
      <c r="E702" s="761"/>
      <c r="F702" s="761"/>
      <c r="G702" s="761"/>
      <c r="H702" s="761"/>
      <c r="I702" s="761"/>
      <c r="J702" s="761"/>
      <c r="K702" s="761"/>
      <c r="L702" s="761"/>
      <c r="M702" s="761"/>
      <c r="N702" s="761"/>
      <c r="O702" s="762"/>
      <c r="P702" s="571"/>
      <c r="Q702" s="571"/>
      <c r="R702" s="571"/>
      <c r="S702" s="572"/>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60"/>
      <c r="D703" s="761"/>
      <c r="E703" s="761"/>
      <c r="F703" s="761"/>
      <c r="G703" s="761"/>
      <c r="H703" s="761"/>
      <c r="I703" s="761"/>
      <c r="J703" s="761"/>
      <c r="K703" s="761"/>
      <c r="L703" s="761"/>
      <c r="M703" s="761"/>
      <c r="N703" s="761"/>
      <c r="O703" s="762"/>
      <c r="P703" s="571"/>
      <c r="Q703" s="571"/>
      <c r="R703" s="571"/>
      <c r="S703" s="572"/>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60"/>
      <c r="D704" s="761"/>
      <c r="E704" s="761"/>
      <c r="F704" s="761"/>
      <c r="G704" s="761"/>
      <c r="H704" s="761"/>
      <c r="I704" s="761"/>
      <c r="J704" s="761"/>
      <c r="K704" s="761"/>
      <c r="L704" s="761"/>
      <c r="M704" s="761"/>
      <c r="N704" s="761"/>
      <c r="O704" s="762"/>
      <c r="P704" s="571"/>
      <c r="Q704" s="571"/>
      <c r="R704" s="571"/>
      <c r="S704" s="572"/>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66"/>
      <c r="D705" s="767"/>
      <c r="E705" s="767"/>
      <c r="F705" s="767"/>
      <c r="G705" s="767"/>
      <c r="H705" s="767"/>
      <c r="I705" s="767"/>
      <c r="J705" s="767"/>
      <c r="K705" s="767"/>
      <c r="L705" s="767"/>
      <c r="M705" s="767"/>
      <c r="N705" s="767"/>
      <c r="O705" s="768"/>
      <c r="P705" s="779"/>
      <c r="Q705" s="779"/>
      <c r="R705" s="779"/>
      <c r="S705" s="780"/>
      <c r="T705" s="783"/>
      <c r="U705" s="569"/>
      <c r="V705" s="569"/>
      <c r="W705" s="569"/>
      <c r="X705" s="569"/>
      <c r="Y705" s="569"/>
      <c r="Z705" s="569"/>
      <c r="AA705" s="569"/>
      <c r="AB705" s="569"/>
      <c r="AC705" s="569"/>
      <c r="AD705" s="569"/>
      <c r="AE705" s="569"/>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3"/>
      <c r="E706" s="763"/>
      <c r="F706" s="764"/>
      <c r="G706" s="777" t="s">
        <v>596</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4"/>
      <c r="B707" s="565"/>
      <c r="C707" s="772" t="s">
        <v>64</v>
      </c>
      <c r="D707" s="773"/>
      <c r="E707" s="773"/>
      <c r="F707" s="774"/>
      <c r="G707" s="775" t="s">
        <v>597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48"/>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59"/>
      <c r="B711" s="560"/>
      <c r="C711" s="560"/>
      <c r="D711" s="560"/>
      <c r="E711" s="561"/>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8.5" customHeight="1" thickBot="1" x14ac:dyDescent="0.2">
      <c r="A713" s="729"/>
      <c r="B713" s="730"/>
      <c r="C713" s="730"/>
      <c r="D713" s="730"/>
      <c r="E713" s="731"/>
      <c r="F713" s="749"/>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6" t="s">
        <v>464</v>
      </c>
      <c r="B717" s="300"/>
      <c r="C717" s="300"/>
      <c r="D717" s="300"/>
      <c r="E717" s="300"/>
      <c r="F717" s="300"/>
      <c r="G717" s="732">
        <v>387</v>
      </c>
      <c r="H717" s="732"/>
      <c r="I717" s="732"/>
      <c r="J717" s="732"/>
      <c r="K717" s="732"/>
      <c r="L717" s="732"/>
      <c r="M717" s="732"/>
      <c r="N717" s="732"/>
      <c r="O717" s="732"/>
      <c r="P717" s="732"/>
      <c r="Q717" s="300" t="s">
        <v>376</v>
      </c>
      <c r="R717" s="300"/>
      <c r="S717" s="300"/>
      <c r="T717" s="300"/>
      <c r="U717" s="300"/>
      <c r="V717" s="300"/>
      <c r="W717" s="732">
        <v>352</v>
      </c>
      <c r="X717" s="732"/>
      <c r="Y717" s="732"/>
      <c r="Z717" s="732"/>
      <c r="AA717" s="732"/>
      <c r="AB717" s="732"/>
      <c r="AC717" s="732"/>
      <c r="AD717" s="732"/>
      <c r="AE717" s="732"/>
      <c r="AF717" s="732"/>
      <c r="AG717" s="300" t="s">
        <v>377</v>
      </c>
      <c r="AH717" s="300"/>
      <c r="AI717" s="300"/>
      <c r="AJ717" s="300"/>
      <c r="AK717" s="300"/>
      <c r="AL717" s="300"/>
      <c r="AM717" s="732">
        <v>362</v>
      </c>
      <c r="AN717" s="732"/>
      <c r="AO717" s="732"/>
      <c r="AP717" s="732"/>
      <c r="AQ717" s="732"/>
      <c r="AR717" s="732"/>
      <c r="AS717" s="732"/>
      <c r="AT717" s="732"/>
      <c r="AU717" s="732"/>
      <c r="AV717" s="732"/>
      <c r="AW717" s="60"/>
      <c r="AX717" s="61"/>
    </row>
    <row r="718" spans="1:50" ht="19.899999999999999" customHeight="1" thickBot="1" x14ac:dyDescent="0.2">
      <c r="A718" s="728" t="s">
        <v>378</v>
      </c>
      <c r="B718" s="656"/>
      <c r="C718" s="656"/>
      <c r="D718" s="656"/>
      <c r="E718" s="656"/>
      <c r="F718" s="656"/>
      <c r="G718" s="788">
        <v>228</v>
      </c>
      <c r="H718" s="788"/>
      <c r="I718" s="788"/>
      <c r="J718" s="788"/>
      <c r="K718" s="788"/>
      <c r="L718" s="788"/>
      <c r="M718" s="788"/>
      <c r="N718" s="788"/>
      <c r="O718" s="788"/>
      <c r="P718" s="788"/>
      <c r="Q718" s="656" t="s">
        <v>379</v>
      </c>
      <c r="R718" s="656"/>
      <c r="S718" s="656"/>
      <c r="T718" s="656"/>
      <c r="U718" s="656"/>
      <c r="V718" s="656"/>
      <c r="W718" s="655">
        <v>217</v>
      </c>
      <c r="X718" s="655"/>
      <c r="Y718" s="655"/>
      <c r="Z718" s="655"/>
      <c r="AA718" s="655"/>
      <c r="AB718" s="655"/>
      <c r="AC718" s="655"/>
      <c r="AD718" s="655"/>
      <c r="AE718" s="655"/>
      <c r="AF718" s="655"/>
      <c r="AG718" s="656" t="s">
        <v>380</v>
      </c>
      <c r="AH718" s="656"/>
      <c r="AI718" s="656"/>
      <c r="AJ718" s="656"/>
      <c r="AK718" s="656"/>
      <c r="AL718" s="656"/>
      <c r="AM718" s="765">
        <v>223</v>
      </c>
      <c r="AN718" s="765"/>
      <c r="AO718" s="765"/>
      <c r="AP718" s="765"/>
      <c r="AQ718" s="765"/>
      <c r="AR718" s="765"/>
      <c r="AS718" s="765"/>
      <c r="AT718" s="765"/>
      <c r="AU718" s="765"/>
      <c r="AV718" s="765"/>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2" t="s">
        <v>538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7"/>
      <c r="B760" s="746"/>
      <c r="C760" s="746"/>
      <c r="D760" s="746"/>
      <c r="E760" s="746"/>
      <c r="F760" s="747"/>
      <c r="G760" s="290" t="s">
        <v>539</v>
      </c>
      <c r="H760" s="291"/>
      <c r="I760" s="291"/>
      <c r="J760" s="291"/>
      <c r="K760" s="292"/>
      <c r="L760" s="293" t="s">
        <v>540</v>
      </c>
      <c r="M760" s="294"/>
      <c r="N760" s="294"/>
      <c r="O760" s="294"/>
      <c r="P760" s="294"/>
      <c r="Q760" s="294"/>
      <c r="R760" s="294"/>
      <c r="S760" s="294"/>
      <c r="T760" s="294"/>
      <c r="U760" s="294"/>
      <c r="V760" s="294"/>
      <c r="W760" s="294"/>
      <c r="X760" s="295"/>
      <c r="Y760" s="455">
        <v>183</v>
      </c>
      <c r="Z760" s="456"/>
      <c r="AA760" s="456"/>
      <c r="AB760" s="538"/>
      <c r="AC760" s="290" t="s">
        <v>541</v>
      </c>
      <c r="AD760" s="291"/>
      <c r="AE760" s="291"/>
      <c r="AF760" s="291"/>
      <c r="AG760" s="292"/>
      <c r="AH760" s="293" t="s">
        <v>543</v>
      </c>
      <c r="AI760" s="294"/>
      <c r="AJ760" s="294"/>
      <c r="AK760" s="294"/>
      <c r="AL760" s="294"/>
      <c r="AM760" s="294"/>
      <c r="AN760" s="294"/>
      <c r="AO760" s="294"/>
      <c r="AP760" s="294"/>
      <c r="AQ760" s="294"/>
      <c r="AR760" s="294"/>
      <c r="AS760" s="294"/>
      <c r="AT760" s="295"/>
      <c r="AU760" s="455">
        <v>183</v>
      </c>
      <c r="AV760" s="456"/>
      <c r="AW760" s="456"/>
      <c r="AX760" s="457"/>
    </row>
    <row r="761" spans="1:50" ht="24.75" customHeight="1" x14ac:dyDescent="0.15">
      <c r="A761" s="567"/>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183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183</v>
      </c>
      <c r="AV770" s="382"/>
      <c r="AW770" s="382"/>
      <c r="AX770" s="384"/>
    </row>
    <row r="771" spans="1:50" ht="30" customHeight="1" x14ac:dyDescent="0.15">
      <c r="A771" s="567"/>
      <c r="B771" s="746"/>
      <c r="C771" s="746"/>
      <c r="D771" s="746"/>
      <c r="E771" s="746"/>
      <c r="F771" s="747"/>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7"/>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7"/>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8"/>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7"/>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46"/>
      <c r="C784" s="746"/>
      <c r="D784" s="746"/>
      <c r="E784" s="746"/>
      <c r="F784" s="747"/>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7"/>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7"/>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7"/>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46"/>
      <c r="C797" s="746"/>
      <c r="D797" s="746"/>
      <c r="E797" s="746"/>
      <c r="F797" s="74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7"/>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7"/>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7"/>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544</v>
      </c>
      <c r="D816" s="385"/>
      <c r="E816" s="385"/>
      <c r="F816" s="385"/>
      <c r="G816" s="385"/>
      <c r="H816" s="385"/>
      <c r="I816" s="385"/>
      <c r="J816" s="167">
        <v>2000012100001</v>
      </c>
      <c r="K816" s="168"/>
      <c r="L816" s="168"/>
      <c r="M816" s="168"/>
      <c r="N816" s="168"/>
      <c r="O816" s="168"/>
      <c r="P816" s="156" t="s">
        <v>540</v>
      </c>
      <c r="Q816" s="157"/>
      <c r="R816" s="157"/>
      <c r="S816" s="157"/>
      <c r="T816" s="157"/>
      <c r="U816" s="157"/>
      <c r="V816" s="157"/>
      <c r="W816" s="157"/>
      <c r="X816" s="157"/>
      <c r="Y816" s="158">
        <v>183</v>
      </c>
      <c r="Z816" s="159"/>
      <c r="AA816" s="159"/>
      <c r="AB816" s="160"/>
      <c r="AC816" s="273" t="s">
        <v>527</v>
      </c>
      <c r="AD816" s="273"/>
      <c r="AE816" s="273"/>
      <c r="AF816" s="273"/>
      <c r="AG816" s="273"/>
      <c r="AH816" s="274" t="s">
        <v>564</v>
      </c>
      <c r="AI816" s="275"/>
      <c r="AJ816" s="275"/>
      <c r="AK816" s="275"/>
      <c r="AL816" s="276" t="s">
        <v>564</v>
      </c>
      <c r="AM816" s="277"/>
      <c r="AN816" s="277"/>
      <c r="AO816" s="278"/>
      <c r="AP816" s="267" t="s">
        <v>564</v>
      </c>
      <c r="AQ816" s="267"/>
      <c r="AR816" s="267"/>
      <c r="AS816" s="267"/>
      <c r="AT816" s="267"/>
      <c r="AU816" s="267"/>
      <c r="AV816" s="267"/>
      <c r="AW816" s="267"/>
      <c r="AX816" s="267"/>
    </row>
    <row r="817" spans="1:50" ht="30" customHeight="1" x14ac:dyDescent="0.15">
      <c r="A817" s="374">
        <v>2</v>
      </c>
      <c r="B817" s="374">
        <v>1</v>
      </c>
      <c r="C817" s="388" t="s">
        <v>546</v>
      </c>
      <c r="D817" s="385"/>
      <c r="E817" s="385"/>
      <c r="F817" s="385"/>
      <c r="G817" s="385"/>
      <c r="H817" s="385"/>
      <c r="I817" s="385"/>
      <c r="J817" s="167">
        <v>2000012100001</v>
      </c>
      <c r="K817" s="168"/>
      <c r="L817" s="168"/>
      <c r="M817" s="168"/>
      <c r="N817" s="168"/>
      <c r="O817" s="168"/>
      <c r="P817" s="156" t="s">
        <v>540</v>
      </c>
      <c r="Q817" s="157"/>
      <c r="R817" s="157"/>
      <c r="S817" s="157"/>
      <c r="T817" s="157"/>
      <c r="U817" s="157"/>
      <c r="V817" s="157"/>
      <c r="W817" s="157"/>
      <c r="X817" s="157"/>
      <c r="Y817" s="158">
        <v>139</v>
      </c>
      <c r="Z817" s="159"/>
      <c r="AA817" s="159"/>
      <c r="AB817" s="160"/>
      <c r="AC817" s="273" t="s">
        <v>527</v>
      </c>
      <c r="AD817" s="273"/>
      <c r="AE817" s="273"/>
      <c r="AF817" s="273"/>
      <c r="AG817" s="273"/>
      <c r="AH817" s="274" t="s">
        <v>564</v>
      </c>
      <c r="AI817" s="275"/>
      <c r="AJ817" s="275"/>
      <c r="AK817" s="275"/>
      <c r="AL817" s="276" t="s">
        <v>564</v>
      </c>
      <c r="AM817" s="277"/>
      <c r="AN817" s="277"/>
      <c r="AO817" s="278"/>
      <c r="AP817" s="267" t="s">
        <v>564</v>
      </c>
      <c r="AQ817" s="267"/>
      <c r="AR817" s="267"/>
      <c r="AS817" s="267"/>
      <c r="AT817" s="267"/>
      <c r="AU817" s="267"/>
      <c r="AV817" s="267"/>
      <c r="AW817" s="267"/>
      <c r="AX817" s="267"/>
    </row>
    <row r="818" spans="1:50" ht="30" customHeight="1" x14ac:dyDescent="0.15">
      <c r="A818" s="374">
        <v>3</v>
      </c>
      <c r="B818" s="374">
        <v>1</v>
      </c>
      <c r="C818" s="388" t="s">
        <v>545</v>
      </c>
      <c r="D818" s="385"/>
      <c r="E818" s="385"/>
      <c r="F818" s="385"/>
      <c r="G818" s="385"/>
      <c r="H818" s="385"/>
      <c r="I818" s="385"/>
      <c r="J818" s="167">
        <v>2000012100001</v>
      </c>
      <c r="K818" s="168"/>
      <c r="L818" s="168"/>
      <c r="M818" s="168"/>
      <c r="N818" s="168"/>
      <c r="O818" s="168"/>
      <c r="P818" s="156" t="s">
        <v>540</v>
      </c>
      <c r="Q818" s="157"/>
      <c r="R818" s="157"/>
      <c r="S818" s="157"/>
      <c r="T818" s="157"/>
      <c r="U818" s="157"/>
      <c r="V818" s="157"/>
      <c r="W818" s="157"/>
      <c r="X818" s="157"/>
      <c r="Y818" s="158">
        <v>117</v>
      </c>
      <c r="Z818" s="159"/>
      <c r="AA818" s="159"/>
      <c r="AB818" s="160"/>
      <c r="AC818" s="273" t="s">
        <v>527</v>
      </c>
      <c r="AD818" s="273"/>
      <c r="AE818" s="273"/>
      <c r="AF818" s="273"/>
      <c r="AG818" s="273"/>
      <c r="AH818" s="274" t="s">
        <v>564</v>
      </c>
      <c r="AI818" s="275"/>
      <c r="AJ818" s="275"/>
      <c r="AK818" s="275"/>
      <c r="AL818" s="276" t="s">
        <v>564</v>
      </c>
      <c r="AM818" s="277"/>
      <c r="AN818" s="277"/>
      <c r="AO818" s="278"/>
      <c r="AP818" s="267" t="s">
        <v>564</v>
      </c>
      <c r="AQ818" s="267"/>
      <c r="AR818" s="267"/>
      <c r="AS818" s="267"/>
      <c r="AT818" s="267"/>
      <c r="AU818" s="267"/>
      <c r="AV818" s="267"/>
      <c r="AW818" s="267"/>
      <c r="AX818" s="267"/>
    </row>
    <row r="819" spans="1:50" ht="30" customHeight="1" x14ac:dyDescent="0.15">
      <c r="A819" s="374">
        <v>4</v>
      </c>
      <c r="B819" s="374">
        <v>1</v>
      </c>
      <c r="C819" s="388" t="s">
        <v>547</v>
      </c>
      <c r="D819" s="385"/>
      <c r="E819" s="385"/>
      <c r="F819" s="385"/>
      <c r="G819" s="385"/>
      <c r="H819" s="385"/>
      <c r="I819" s="385"/>
      <c r="J819" s="167">
        <v>2000012100001</v>
      </c>
      <c r="K819" s="168"/>
      <c r="L819" s="168"/>
      <c r="M819" s="168"/>
      <c r="N819" s="168"/>
      <c r="O819" s="168"/>
      <c r="P819" s="156" t="s">
        <v>540</v>
      </c>
      <c r="Q819" s="157"/>
      <c r="R819" s="157"/>
      <c r="S819" s="157"/>
      <c r="T819" s="157"/>
      <c r="U819" s="157"/>
      <c r="V819" s="157"/>
      <c r="W819" s="157"/>
      <c r="X819" s="157"/>
      <c r="Y819" s="158">
        <v>54</v>
      </c>
      <c r="Z819" s="159"/>
      <c r="AA819" s="159"/>
      <c r="AB819" s="160"/>
      <c r="AC819" s="273" t="s">
        <v>527</v>
      </c>
      <c r="AD819" s="273"/>
      <c r="AE819" s="273"/>
      <c r="AF819" s="273"/>
      <c r="AG819" s="273"/>
      <c r="AH819" s="274" t="s">
        <v>564</v>
      </c>
      <c r="AI819" s="275"/>
      <c r="AJ819" s="275"/>
      <c r="AK819" s="275"/>
      <c r="AL819" s="276" t="s">
        <v>564</v>
      </c>
      <c r="AM819" s="277"/>
      <c r="AN819" s="277"/>
      <c r="AO819" s="278"/>
      <c r="AP819" s="267" t="s">
        <v>564</v>
      </c>
      <c r="AQ819" s="267"/>
      <c r="AR819" s="267"/>
      <c r="AS819" s="267"/>
      <c r="AT819" s="267"/>
      <c r="AU819" s="267"/>
      <c r="AV819" s="267"/>
      <c r="AW819" s="267"/>
      <c r="AX819" s="267"/>
    </row>
    <row r="820" spans="1:50" ht="30" customHeight="1" x14ac:dyDescent="0.15">
      <c r="A820" s="374">
        <v>5</v>
      </c>
      <c r="B820" s="374">
        <v>1</v>
      </c>
      <c r="C820" s="388" t="s">
        <v>548</v>
      </c>
      <c r="D820" s="385"/>
      <c r="E820" s="385"/>
      <c r="F820" s="385"/>
      <c r="G820" s="385"/>
      <c r="H820" s="385"/>
      <c r="I820" s="385"/>
      <c r="J820" s="167">
        <v>2000012100001</v>
      </c>
      <c r="K820" s="168"/>
      <c r="L820" s="168"/>
      <c r="M820" s="168"/>
      <c r="N820" s="168"/>
      <c r="O820" s="168"/>
      <c r="P820" s="156" t="s">
        <v>540</v>
      </c>
      <c r="Q820" s="157"/>
      <c r="R820" s="157"/>
      <c r="S820" s="157"/>
      <c r="T820" s="157"/>
      <c r="U820" s="157"/>
      <c r="V820" s="157"/>
      <c r="W820" s="157"/>
      <c r="X820" s="157"/>
      <c r="Y820" s="158">
        <v>23</v>
      </c>
      <c r="Z820" s="159"/>
      <c r="AA820" s="159"/>
      <c r="AB820" s="160"/>
      <c r="AC820" s="273" t="s">
        <v>527</v>
      </c>
      <c r="AD820" s="273"/>
      <c r="AE820" s="273"/>
      <c r="AF820" s="273"/>
      <c r="AG820" s="273"/>
      <c r="AH820" s="274" t="s">
        <v>564</v>
      </c>
      <c r="AI820" s="275"/>
      <c r="AJ820" s="275"/>
      <c r="AK820" s="275"/>
      <c r="AL820" s="276" t="s">
        <v>564</v>
      </c>
      <c r="AM820" s="277"/>
      <c r="AN820" s="277"/>
      <c r="AO820" s="278"/>
      <c r="AP820" s="267" t="s">
        <v>564</v>
      </c>
      <c r="AQ820" s="267"/>
      <c r="AR820" s="267"/>
      <c r="AS820" s="267"/>
      <c r="AT820" s="267"/>
      <c r="AU820" s="267"/>
      <c r="AV820" s="267"/>
      <c r="AW820" s="267"/>
      <c r="AX820" s="267"/>
    </row>
    <row r="821" spans="1:50" ht="30" customHeight="1" x14ac:dyDescent="0.15">
      <c r="A821" s="374">
        <v>6</v>
      </c>
      <c r="B821" s="374">
        <v>1</v>
      </c>
      <c r="C821" s="388" t="s">
        <v>549</v>
      </c>
      <c r="D821" s="385"/>
      <c r="E821" s="385"/>
      <c r="F821" s="385"/>
      <c r="G821" s="385"/>
      <c r="H821" s="385"/>
      <c r="I821" s="385"/>
      <c r="J821" s="167">
        <v>2000012100001</v>
      </c>
      <c r="K821" s="168"/>
      <c r="L821" s="168"/>
      <c r="M821" s="168"/>
      <c r="N821" s="168"/>
      <c r="O821" s="168"/>
      <c r="P821" s="156" t="s">
        <v>540</v>
      </c>
      <c r="Q821" s="157"/>
      <c r="R821" s="157"/>
      <c r="S821" s="157"/>
      <c r="T821" s="157"/>
      <c r="U821" s="157"/>
      <c r="V821" s="157"/>
      <c r="W821" s="157"/>
      <c r="X821" s="157"/>
      <c r="Y821" s="158">
        <v>9</v>
      </c>
      <c r="Z821" s="159"/>
      <c r="AA821" s="159"/>
      <c r="AB821" s="160"/>
      <c r="AC821" s="273" t="s">
        <v>527</v>
      </c>
      <c r="AD821" s="273"/>
      <c r="AE821" s="273"/>
      <c r="AF821" s="273"/>
      <c r="AG821" s="273"/>
      <c r="AH821" s="274" t="s">
        <v>564</v>
      </c>
      <c r="AI821" s="275"/>
      <c r="AJ821" s="275"/>
      <c r="AK821" s="275"/>
      <c r="AL821" s="276" t="s">
        <v>564</v>
      </c>
      <c r="AM821" s="277"/>
      <c r="AN821" s="277"/>
      <c r="AO821" s="278"/>
      <c r="AP821" s="267" t="s">
        <v>564</v>
      </c>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550</v>
      </c>
      <c r="D849" s="385"/>
      <c r="E849" s="385"/>
      <c r="F849" s="385"/>
      <c r="G849" s="385"/>
      <c r="H849" s="385"/>
      <c r="I849" s="385"/>
      <c r="J849" s="167">
        <v>6140001006951</v>
      </c>
      <c r="K849" s="168"/>
      <c r="L849" s="168"/>
      <c r="M849" s="168"/>
      <c r="N849" s="168"/>
      <c r="O849" s="168"/>
      <c r="P849" s="156" t="s">
        <v>557</v>
      </c>
      <c r="Q849" s="157"/>
      <c r="R849" s="157"/>
      <c r="S849" s="157"/>
      <c r="T849" s="157"/>
      <c r="U849" s="157"/>
      <c r="V849" s="157"/>
      <c r="W849" s="157"/>
      <c r="X849" s="157"/>
      <c r="Y849" s="158">
        <v>183</v>
      </c>
      <c r="Z849" s="159"/>
      <c r="AA849" s="159"/>
      <c r="AB849" s="160"/>
      <c r="AC849" s="273" t="s">
        <v>527</v>
      </c>
      <c r="AD849" s="273"/>
      <c r="AE849" s="273"/>
      <c r="AF849" s="273"/>
      <c r="AG849" s="273"/>
      <c r="AH849" s="274" t="s">
        <v>562</v>
      </c>
      <c r="AI849" s="275"/>
      <c r="AJ849" s="275"/>
      <c r="AK849" s="275"/>
      <c r="AL849" s="276" t="s">
        <v>564</v>
      </c>
      <c r="AM849" s="277"/>
      <c r="AN849" s="277"/>
      <c r="AO849" s="278"/>
      <c r="AP849" s="267" t="s">
        <v>564</v>
      </c>
      <c r="AQ849" s="267"/>
      <c r="AR849" s="267"/>
      <c r="AS849" s="267"/>
      <c r="AT849" s="267"/>
      <c r="AU849" s="267"/>
      <c r="AV849" s="267"/>
      <c r="AW849" s="267"/>
      <c r="AX849" s="267"/>
    </row>
    <row r="850" spans="1:50" ht="30" customHeight="1" x14ac:dyDescent="0.15">
      <c r="A850" s="374">
        <v>2</v>
      </c>
      <c r="B850" s="374">
        <v>1</v>
      </c>
      <c r="C850" s="388" t="s">
        <v>551</v>
      </c>
      <c r="D850" s="385"/>
      <c r="E850" s="385"/>
      <c r="F850" s="385"/>
      <c r="G850" s="385"/>
      <c r="H850" s="385"/>
      <c r="I850" s="385"/>
      <c r="J850" s="167">
        <v>9380001012618</v>
      </c>
      <c r="K850" s="168"/>
      <c r="L850" s="168"/>
      <c r="M850" s="168"/>
      <c r="N850" s="168"/>
      <c r="O850" s="168"/>
      <c r="P850" s="156" t="s">
        <v>558</v>
      </c>
      <c r="Q850" s="157"/>
      <c r="R850" s="157"/>
      <c r="S850" s="157"/>
      <c r="T850" s="157"/>
      <c r="U850" s="157"/>
      <c r="V850" s="157"/>
      <c r="W850" s="157"/>
      <c r="X850" s="157"/>
      <c r="Y850" s="158">
        <v>117</v>
      </c>
      <c r="Z850" s="159"/>
      <c r="AA850" s="159"/>
      <c r="AB850" s="160"/>
      <c r="AC850" s="273" t="s">
        <v>527</v>
      </c>
      <c r="AD850" s="273"/>
      <c r="AE850" s="273"/>
      <c r="AF850" s="273"/>
      <c r="AG850" s="273"/>
      <c r="AH850" s="274" t="s">
        <v>527</v>
      </c>
      <c r="AI850" s="275"/>
      <c r="AJ850" s="275"/>
      <c r="AK850" s="275"/>
      <c r="AL850" s="276" t="s">
        <v>564</v>
      </c>
      <c r="AM850" s="277"/>
      <c r="AN850" s="277"/>
      <c r="AO850" s="278"/>
      <c r="AP850" s="267" t="s">
        <v>564</v>
      </c>
      <c r="AQ850" s="267"/>
      <c r="AR850" s="267"/>
      <c r="AS850" s="267"/>
      <c r="AT850" s="267"/>
      <c r="AU850" s="267"/>
      <c r="AV850" s="267"/>
      <c r="AW850" s="267"/>
      <c r="AX850" s="267"/>
    </row>
    <row r="851" spans="1:50" ht="30" customHeight="1" x14ac:dyDescent="0.15">
      <c r="A851" s="374">
        <v>3</v>
      </c>
      <c r="B851" s="374">
        <v>1</v>
      </c>
      <c r="C851" s="388" t="s">
        <v>552</v>
      </c>
      <c r="D851" s="385"/>
      <c r="E851" s="385"/>
      <c r="F851" s="385"/>
      <c r="G851" s="385"/>
      <c r="H851" s="385"/>
      <c r="I851" s="385"/>
      <c r="J851" s="167">
        <v>3000020401307</v>
      </c>
      <c r="K851" s="168"/>
      <c r="L851" s="168"/>
      <c r="M851" s="168"/>
      <c r="N851" s="168"/>
      <c r="O851" s="168"/>
      <c r="P851" s="156" t="s">
        <v>559</v>
      </c>
      <c r="Q851" s="157"/>
      <c r="R851" s="157"/>
      <c r="S851" s="157"/>
      <c r="T851" s="157"/>
      <c r="U851" s="157"/>
      <c r="V851" s="157"/>
      <c r="W851" s="157"/>
      <c r="X851" s="157"/>
      <c r="Y851" s="158">
        <v>92</v>
      </c>
      <c r="Z851" s="159"/>
      <c r="AA851" s="159"/>
      <c r="AB851" s="160"/>
      <c r="AC851" s="273" t="s">
        <v>527</v>
      </c>
      <c r="AD851" s="273"/>
      <c r="AE851" s="273"/>
      <c r="AF851" s="273"/>
      <c r="AG851" s="273"/>
      <c r="AH851" s="274" t="s">
        <v>527</v>
      </c>
      <c r="AI851" s="275"/>
      <c r="AJ851" s="275"/>
      <c r="AK851" s="275"/>
      <c r="AL851" s="276" t="s">
        <v>564</v>
      </c>
      <c r="AM851" s="277"/>
      <c r="AN851" s="277"/>
      <c r="AO851" s="278"/>
      <c r="AP851" s="267" t="s">
        <v>564</v>
      </c>
      <c r="AQ851" s="267"/>
      <c r="AR851" s="267"/>
      <c r="AS851" s="267"/>
      <c r="AT851" s="267"/>
      <c r="AU851" s="267"/>
      <c r="AV851" s="267"/>
      <c r="AW851" s="267"/>
      <c r="AX851" s="267"/>
    </row>
    <row r="852" spans="1:50" ht="30" customHeight="1" x14ac:dyDescent="0.15">
      <c r="A852" s="374">
        <v>4</v>
      </c>
      <c r="B852" s="374">
        <v>1</v>
      </c>
      <c r="C852" s="388" t="s">
        <v>553</v>
      </c>
      <c r="D852" s="385"/>
      <c r="E852" s="385"/>
      <c r="F852" s="385"/>
      <c r="G852" s="385"/>
      <c r="H852" s="385"/>
      <c r="I852" s="385"/>
      <c r="J852" s="167">
        <v>1000020380008</v>
      </c>
      <c r="K852" s="168"/>
      <c r="L852" s="168"/>
      <c r="M852" s="168"/>
      <c r="N852" s="168"/>
      <c r="O852" s="168"/>
      <c r="P852" s="156" t="s">
        <v>560</v>
      </c>
      <c r="Q852" s="157"/>
      <c r="R852" s="157"/>
      <c r="S852" s="157"/>
      <c r="T852" s="157"/>
      <c r="U852" s="157"/>
      <c r="V852" s="157"/>
      <c r="W852" s="157"/>
      <c r="X852" s="157"/>
      <c r="Y852" s="158">
        <v>54</v>
      </c>
      <c r="Z852" s="159"/>
      <c r="AA852" s="159"/>
      <c r="AB852" s="160"/>
      <c r="AC852" s="273" t="s">
        <v>527</v>
      </c>
      <c r="AD852" s="273"/>
      <c r="AE852" s="273"/>
      <c r="AF852" s="273"/>
      <c r="AG852" s="273"/>
      <c r="AH852" s="274" t="s">
        <v>527</v>
      </c>
      <c r="AI852" s="275"/>
      <c r="AJ852" s="275"/>
      <c r="AK852" s="275"/>
      <c r="AL852" s="276" t="s">
        <v>564</v>
      </c>
      <c r="AM852" s="277"/>
      <c r="AN852" s="277"/>
      <c r="AO852" s="278"/>
      <c r="AP852" s="267" t="s">
        <v>564</v>
      </c>
      <c r="AQ852" s="267"/>
      <c r="AR852" s="267"/>
      <c r="AS852" s="267"/>
      <c r="AT852" s="267"/>
      <c r="AU852" s="267"/>
      <c r="AV852" s="267"/>
      <c r="AW852" s="267"/>
      <c r="AX852" s="267"/>
    </row>
    <row r="853" spans="1:50" ht="30" customHeight="1" x14ac:dyDescent="0.15">
      <c r="A853" s="374">
        <v>5</v>
      </c>
      <c r="B853" s="374">
        <v>1</v>
      </c>
      <c r="C853" s="388" t="s">
        <v>554</v>
      </c>
      <c r="D853" s="385"/>
      <c r="E853" s="385"/>
      <c r="F853" s="385"/>
      <c r="G853" s="385"/>
      <c r="H853" s="385"/>
      <c r="I853" s="385"/>
      <c r="J853" s="167">
        <v>1000020462152</v>
      </c>
      <c r="K853" s="168"/>
      <c r="L853" s="168"/>
      <c r="M853" s="168"/>
      <c r="N853" s="168"/>
      <c r="O853" s="168"/>
      <c r="P853" s="156" t="s">
        <v>588</v>
      </c>
      <c r="Q853" s="157"/>
      <c r="R853" s="157"/>
      <c r="S853" s="157"/>
      <c r="T853" s="157"/>
      <c r="U853" s="157"/>
      <c r="V853" s="157"/>
      <c r="W853" s="157"/>
      <c r="X853" s="157"/>
      <c r="Y853" s="158">
        <v>47</v>
      </c>
      <c r="Z853" s="159"/>
      <c r="AA853" s="159"/>
      <c r="AB853" s="160"/>
      <c r="AC853" s="273" t="s">
        <v>527</v>
      </c>
      <c r="AD853" s="273"/>
      <c r="AE853" s="273"/>
      <c r="AF853" s="273"/>
      <c r="AG853" s="273"/>
      <c r="AH853" s="274" t="s">
        <v>527</v>
      </c>
      <c r="AI853" s="275"/>
      <c r="AJ853" s="275"/>
      <c r="AK853" s="275"/>
      <c r="AL853" s="276" t="s">
        <v>564</v>
      </c>
      <c r="AM853" s="277"/>
      <c r="AN853" s="277"/>
      <c r="AO853" s="278"/>
      <c r="AP853" s="267" t="s">
        <v>564</v>
      </c>
      <c r="AQ853" s="267"/>
      <c r="AR853" s="267"/>
      <c r="AS853" s="267"/>
      <c r="AT853" s="267"/>
      <c r="AU853" s="267"/>
      <c r="AV853" s="267"/>
      <c r="AW853" s="267"/>
      <c r="AX853" s="267"/>
    </row>
    <row r="854" spans="1:50" ht="30" customHeight="1" x14ac:dyDescent="0.15">
      <c r="A854" s="374">
        <v>6</v>
      </c>
      <c r="B854" s="374">
        <v>1</v>
      </c>
      <c r="C854" s="388" t="s">
        <v>555</v>
      </c>
      <c r="D854" s="385"/>
      <c r="E854" s="385"/>
      <c r="F854" s="385"/>
      <c r="G854" s="385"/>
      <c r="H854" s="385"/>
      <c r="I854" s="385"/>
      <c r="J854" s="167">
        <v>7000020340006</v>
      </c>
      <c r="K854" s="168"/>
      <c r="L854" s="168"/>
      <c r="M854" s="168"/>
      <c r="N854" s="168"/>
      <c r="O854" s="168"/>
      <c r="P854" s="156" t="s">
        <v>589</v>
      </c>
      <c r="Q854" s="157"/>
      <c r="R854" s="157"/>
      <c r="S854" s="157"/>
      <c r="T854" s="157"/>
      <c r="U854" s="157"/>
      <c r="V854" s="157"/>
      <c r="W854" s="157"/>
      <c r="X854" s="157"/>
      <c r="Y854" s="158">
        <v>23</v>
      </c>
      <c r="Z854" s="159"/>
      <c r="AA854" s="159"/>
      <c r="AB854" s="160"/>
      <c r="AC854" s="273" t="s">
        <v>527</v>
      </c>
      <c r="AD854" s="273"/>
      <c r="AE854" s="273"/>
      <c r="AF854" s="273"/>
      <c r="AG854" s="273"/>
      <c r="AH854" s="274" t="s">
        <v>527</v>
      </c>
      <c r="AI854" s="275"/>
      <c r="AJ854" s="275"/>
      <c r="AK854" s="275"/>
      <c r="AL854" s="276" t="s">
        <v>564</v>
      </c>
      <c r="AM854" s="277"/>
      <c r="AN854" s="277"/>
      <c r="AO854" s="278"/>
      <c r="AP854" s="267" t="s">
        <v>564</v>
      </c>
      <c r="AQ854" s="267"/>
      <c r="AR854" s="267"/>
      <c r="AS854" s="267"/>
      <c r="AT854" s="267"/>
      <c r="AU854" s="267"/>
      <c r="AV854" s="267"/>
      <c r="AW854" s="267"/>
      <c r="AX854" s="267"/>
    </row>
    <row r="855" spans="1:50" ht="30" customHeight="1" x14ac:dyDescent="0.15">
      <c r="A855" s="374">
        <v>7</v>
      </c>
      <c r="B855" s="374">
        <v>1</v>
      </c>
      <c r="C855" s="388" t="s">
        <v>556</v>
      </c>
      <c r="D855" s="385"/>
      <c r="E855" s="385"/>
      <c r="F855" s="385"/>
      <c r="G855" s="385"/>
      <c r="H855" s="385"/>
      <c r="I855" s="385"/>
      <c r="J855" s="167">
        <v>6000020092045</v>
      </c>
      <c r="K855" s="168"/>
      <c r="L855" s="168"/>
      <c r="M855" s="168"/>
      <c r="N855" s="168"/>
      <c r="O855" s="168"/>
      <c r="P855" s="156" t="s">
        <v>561</v>
      </c>
      <c r="Q855" s="157"/>
      <c r="R855" s="157"/>
      <c r="S855" s="157"/>
      <c r="T855" s="157"/>
      <c r="U855" s="157"/>
      <c r="V855" s="157"/>
      <c r="W855" s="157"/>
      <c r="X855" s="157"/>
      <c r="Y855" s="158">
        <v>9</v>
      </c>
      <c r="Z855" s="159"/>
      <c r="AA855" s="159"/>
      <c r="AB855" s="160"/>
      <c r="AC855" s="273" t="s">
        <v>527</v>
      </c>
      <c r="AD855" s="273"/>
      <c r="AE855" s="273"/>
      <c r="AF855" s="273"/>
      <c r="AG855" s="273"/>
      <c r="AH855" s="274" t="s">
        <v>527</v>
      </c>
      <c r="AI855" s="275"/>
      <c r="AJ855" s="275"/>
      <c r="AK855" s="275"/>
      <c r="AL855" s="276" t="s">
        <v>564</v>
      </c>
      <c r="AM855" s="277"/>
      <c r="AN855" s="277"/>
      <c r="AO855" s="278"/>
      <c r="AP855" s="267" t="s">
        <v>564</v>
      </c>
      <c r="AQ855" s="267"/>
      <c r="AR855" s="267"/>
      <c r="AS855" s="267"/>
      <c r="AT855" s="267"/>
      <c r="AU855" s="267"/>
      <c r="AV855" s="267"/>
      <c r="AW855" s="267"/>
      <c r="AX855" s="267"/>
    </row>
    <row r="856" spans="1:50" ht="30" hidden="1" customHeight="1" x14ac:dyDescent="0.15">
      <c r="A856" s="374">
        <v>8</v>
      </c>
      <c r="B856" s="374">
        <v>1</v>
      </c>
      <c r="C856" s="388"/>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9" t="s">
        <v>512</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5"/>
      <c r="E1080" s="183" t="s">
        <v>426</v>
      </c>
      <c r="F1080" s="855"/>
      <c r="G1080" s="855"/>
      <c r="H1080" s="855"/>
      <c r="I1080" s="855"/>
      <c r="J1080" s="183" t="s">
        <v>465</v>
      </c>
      <c r="K1080" s="183"/>
      <c r="L1080" s="183"/>
      <c r="M1080" s="183"/>
      <c r="N1080" s="183"/>
      <c r="O1080" s="183"/>
      <c r="P1080" s="287" t="s">
        <v>31</v>
      </c>
      <c r="Q1080" s="287"/>
      <c r="R1080" s="287"/>
      <c r="S1080" s="287"/>
      <c r="T1080" s="287"/>
      <c r="U1080" s="287"/>
      <c r="V1080" s="287"/>
      <c r="W1080" s="287"/>
      <c r="X1080" s="287"/>
      <c r="Y1080" s="183" t="s">
        <v>468</v>
      </c>
      <c r="Z1080" s="855"/>
      <c r="AA1080" s="855"/>
      <c r="AB1080" s="855"/>
      <c r="AC1080" s="183" t="s">
        <v>399</v>
      </c>
      <c r="AD1080" s="183"/>
      <c r="AE1080" s="183"/>
      <c r="AF1080" s="183"/>
      <c r="AG1080" s="183"/>
      <c r="AH1080" s="287" t="s">
        <v>416</v>
      </c>
      <c r="AI1080" s="296"/>
      <c r="AJ1080" s="296"/>
      <c r="AK1080" s="296"/>
      <c r="AL1080" s="296" t="s">
        <v>23</v>
      </c>
      <c r="AM1080" s="296"/>
      <c r="AN1080" s="296"/>
      <c r="AO1080" s="856"/>
      <c r="AP1080" s="387" t="s">
        <v>514</v>
      </c>
      <c r="AQ1080" s="387"/>
      <c r="AR1080" s="387"/>
      <c r="AS1080" s="387"/>
      <c r="AT1080" s="387"/>
      <c r="AU1080" s="387"/>
      <c r="AV1080" s="387"/>
      <c r="AW1080" s="387"/>
      <c r="AX1080" s="387"/>
    </row>
    <row r="1081" spans="1:50" ht="30.75" customHeight="1" x14ac:dyDescent="0.15">
      <c r="A1081" s="374">
        <v>1</v>
      </c>
      <c r="B1081" s="374">
        <v>1</v>
      </c>
      <c r="C1081" s="858"/>
      <c r="D1081" s="858"/>
      <c r="E1081" s="857"/>
      <c r="F1081" s="857"/>
      <c r="G1081" s="857"/>
      <c r="H1081" s="857"/>
      <c r="I1081" s="85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8"/>
      <c r="D1082" s="858"/>
      <c r="E1082" s="857"/>
      <c r="F1082" s="857"/>
      <c r="G1082" s="857"/>
      <c r="H1082" s="857"/>
      <c r="I1082" s="85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8"/>
      <c r="D1083" s="858"/>
      <c r="E1083" s="857"/>
      <c r="F1083" s="857"/>
      <c r="G1083" s="857"/>
      <c r="H1083" s="857"/>
      <c r="I1083" s="85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8"/>
      <c r="D1084" s="858"/>
      <c r="E1084" s="857"/>
      <c r="F1084" s="857"/>
      <c r="G1084" s="857"/>
      <c r="H1084" s="857"/>
      <c r="I1084" s="85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8"/>
      <c r="D1085" s="858"/>
      <c r="E1085" s="857"/>
      <c r="F1085" s="857"/>
      <c r="G1085" s="857"/>
      <c r="H1085" s="857"/>
      <c r="I1085" s="85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8"/>
      <c r="D1086" s="858"/>
      <c r="E1086" s="857"/>
      <c r="F1086" s="857"/>
      <c r="G1086" s="857"/>
      <c r="H1086" s="857"/>
      <c r="I1086" s="85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8"/>
      <c r="D1088" s="858"/>
      <c r="E1088" s="857"/>
      <c r="F1088" s="857"/>
      <c r="G1088" s="857"/>
      <c r="H1088" s="857"/>
      <c r="I1088" s="85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19050</xdr:rowOff>
                  </from>
                  <to>
                    <xdr:col>47</xdr:col>
                    <xdr:colOff>171450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524</v>
      </c>
      <c r="C7" s="13" t="str">
        <f t="shared" si="0"/>
        <v>観光立国</v>
      </c>
      <c r="D7" s="13" t="str">
        <f t="shared" si="8"/>
        <v>海洋政策、観光立国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524</v>
      </c>
      <c r="C9" s="13" t="str">
        <f t="shared" si="0"/>
        <v>高齢社会対策</v>
      </c>
      <c r="D9" s="13" t="str">
        <f t="shared" si="8"/>
        <v>海洋政策、観光立国、高齢社会対策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海洋政策、観光立国、高齢社会対策</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海洋政策、観光立国、高齢社会対策</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524</v>
      </c>
      <c r="C13" s="13" t="str">
        <f t="shared" si="0"/>
        <v>障害者施策</v>
      </c>
      <c r="D13" s="13" t="str">
        <f t="shared" si="8"/>
        <v>海洋政策、観光立国、高齢社会対策、障害者施策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524</v>
      </c>
      <c r="C14" s="13" t="str">
        <f t="shared" si="0"/>
        <v>少子化社会対策</v>
      </c>
      <c r="D14" s="13" t="str">
        <f t="shared" si="8"/>
        <v>海洋政策、観光立国、高齢社会対策、障害者施策、少子化社会対策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海洋政策、観光立国、高齢社会対策、障害者施策、少子化社会対策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524</v>
      </c>
      <c r="C16" s="13" t="str">
        <f t="shared" si="0"/>
        <v>男女共同参画</v>
      </c>
      <c r="D16" s="13" t="str">
        <f t="shared" si="8"/>
        <v>海洋政策、観光立国、高齢社会対策、障害者施策、少子化社会対策、男女共同参画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海洋政策、観光立国、高齢社会対策、障害者施策、少子化社会対策、男女共同参画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海洋政策、観光立国、高齢社会対策、障害者施策、少子化社会対策、男女共同参画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海洋政策、観光立国、高齢社会対策、障害者施策、少子化社会対策、男女共同参画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海洋政策、観光立国、高齢社会対策、障害者施策、少子化社会対策、男女共同参画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海洋政策、観光立国、高齢社会対策、障害者施策、少子化社会対策、男女共同参画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海洋政策、観光立国、高齢社会対策、障害者施策、少子化社会対策、男女共同参画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海洋政策、観光立国、高齢社会対策、障害者施策、少子化社会対策、男女共同参画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海洋政策、観光立国、高齢社会対策、障害者施策、少子化社会対策、男女共同参画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海洋政策、観光立国、高齢社会対策、障害者施策、少子化社会対策、男女共同参画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海洋政策、観光立国、高齢社会対策、障害者施策、少子化社会対策、男女共同参画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901"/>
      <c r="I4" s="901"/>
      <c r="J4" s="901"/>
      <c r="K4" s="901"/>
      <c r="L4" s="901"/>
      <c r="M4" s="901"/>
      <c r="N4" s="901"/>
      <c r="O4" s="902"/>
      <c r="P4" s="102"/>
      <c r="Q4" s="670"/>
      <c r="R4" s="670"/>
      <c r="S4" s="670"/>
      <c r="T4" s="670"/>
      <c r="U4" s="670"/>
      <c r="V4" s="670"/>
      <c r="W4" s="670"/>
      <c r="X4" s="671"/>
      <c r="Y4" s="887" t="s">
        <v>14</v>
      </c>
      <c r="Z4" s="888"/>
      <c r="AA4" s="889"/>
      <c r="AB4" s="484"/>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3"/>
      <c r="H5" s="904"/>
      <c r="I5" s="904"/>
      <c r="J5" s="904"/>
      <c r="K5" s="904"/>
      <c r="L5" s="904"/>
      <c r="M5" s="904"/>
      <c r="N5" s="904"/>
      <c r="O5" s="905"/>
      <c r="P5" s="672"/>
      <c r="Q5" s="672"/>
      <c r="R5" s="672"/>
      <c r="S5" s="672"/>
      <c r="T5" s="672"/>
      <c r="U5" s="672"/>
      <c r="V5" s="672"/>
      <c r="W5" s="672"/>
      <c r="X5" s="673"/>
      <c r="Y5" s="252" t="s">
        <v>61</v>
      </c>
      <c r="Z5" s="884"/>
      <c r="AA5" s="885"/>
      <c r="AB5" s="575"/>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6"/>
      <c r="H6" s="907"/>
      <c r="I6" s="907"/>
      <c r="J6" s="907"/>
      <c r="K6" s="907"/>
      <c r="L6" s="907"/>
      <c r="M6" s="907"/>
      <c r="N6" s="907"/>
      <c r="O6" s="908"/>
      <c r="P6" s="674"/>
      <c r="Q6" s="674"/>
      <c r="R6" s="674"/>
      <c r="S6" s="674"/>
      <c r="T6" s="674"/>
      <c r="U6" s="674"/>
      <c r="V6" s="674"/>
      <c r="W6" s="674"/>
      <c r="X6" s="675"/>
      <c r="Y6" s="909" t="s">
        <v>15</v>
      </c>
      <c r="Z6" s="884"/>
      <c r="AA6" s="885"/>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901"/>
      <c r="I9" s="901"/>
      <c r="J9" s="901"/>
      <c r="K9" s="901"/>
      <c r="L9" s="901"/>
      <c r="M9" s="901"/>
      <c r="N9" s="901"/>
      <c r="O9" s="902"/>
      <c r="P9" s="102"/>
      <c r="Q9" s="670"/>
      <c r="R9" s="670"/>
      <c r="S9" s="670"/>
      <c r="T9" s="670"/>
      <c r="U9" s="670"/>
      <c r="V9" s="670"/>
      <c r="W9" s="670"/>
      <c r="X9" s="671"/>
      <c r="Y9" s="887" t="s">
        <v>14</v>
      </c>
      <c r="Z9" s="888"/>
      <c r="AA9" s="889"/>
      <c r="AB9" s="484"/>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3"/>
      <c r="H10" s="904"/>
      <c r="I10" s="904"/>
      <c r="J10" s="904"/>
      <c r="K10" s="904"/>
      <c r="L10" s="904"/>
      <c r="M10" s="904"/>
      <c r="N10" s="904"/>
      <c r="O10" s="905"/>
      <c r="P10" s="672"/>
      <c r="Q10" s="672"/>
      <c r="R10" s="672"/>
      <c r="S10" s="672"/>
      <c r="T10" s="672"/>
      <c r="U10" s="672"/>
      <c r="V10" s="672"/>
      <c r="W10" s="672"/>
      <c r="X10" s="673"/>
      <c r="Y10" s="252" t="s">
        <v>61</v>
      </c>
      <c r="Z10" s="884"/>
      <c r="AA10" s="885"/>
      <c r="AB10" s="575"/>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6"/>
      <c r="H11" s="907"/>
      <c r="I11" s="907"/>
      <c r="J11" s="907"/>
      <c r="K11" s="907"/>
      <c r="L11" s="907"/>
      <c r="M11" s="907"/>
      <c r="N11" s="907"/>
      <c r="O11" s="908"/>
      <c r="P11" s="674"/>
      <c r="Q11" s="674"/>
      <c r="R11" s="674"/>
      <c r="S11" s="674"/>
      <c r="T11" s="674"/>
      <c r="U11" s="674"/>
      <c r="V11" s="674"/>
      <c r="W11" s="674"/>
      <c r="X11" s="675"/>
      <c r="Y11" s="909" t="s">
        <v>15</v>
      </c>
      <c r="Z11" s="884"/>
      <c r="AA11" s="885"/>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901"/>
      <c r="I14" s="901"/>
      <c r="J14" s="901"/>
      <c r="K14" s="901"/>
      <c r="L14" s="901"/>
      <c r="M14" s="901"/>
      <c r="N14" s="901"/>
      <c r="O14" s="902"/>
      <c r="P14" s="102"/>
      <c r="Q14" s="670"/>
      <c r="R14" s="670"/>
      <c r="S14" s="670"/>
      <c r="T14" s="670"/>
      <c r="U14" s="670"/>
      <c r="V14" s="670"/>
      <c r="W14" s="670"/>
      <c r="X14" s="671"/>
      <c r="Y14" s="887" t="s">
        <v>14</v>
      </c>
      <c r="Z14" s="888"/>
      <c r="AA14" s="889"/>
      <c r="AB14" s="484"/>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3"/>
      <c r="H15" s="904"/>
      <c r="I15" s="904"/>
      <c r="J15" s="904"/>
      <c r="K15" s="904"/>
      <c r="L15" s="904"/>
      <c r="M15" s="904"/>
      <c r="N15" s="904"/>
      <c r="O15" s="905"/>
      <c r="P15" s="672"/>
      <c r="Q15" s="672"/>
      <c r="R15" s="672"/>
      <c r="S15" s="672"/>
      <c r="T15" s="672"/>
      <c r="U15" s="672"/>
      <c r="V15" s="672"/>
      <c r="W15" s="672"/>
      <c r="X15" s="673"/>
      <c r="Y15" s="252" t="s">
        <v>61</v>
      </c>
      <c r="Z15" s="884"/>
      <c r="AA15" s="885"/>
      <c r="AB15" s="575"/>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6"/>
      <c r="H16" s="907"/>
      <c r="I16" s="907"/>
      <c r="J16" s="907"/>
      <c r="K16" s="907"/>
      <c r="L16" s="907"/>
      <c r="M16" s="907"/>
      <c r="N16" s="907"/>
      <c r="O16" s="908"/>
      <c r="P16" s="674"/>
      <c r="Q16" s="674"/>
      <c r="R16" s="674"/>
      <c r="S16" s="674"/>
      <c r="T16" s="674"/>
      <c r="U16" s="674"/>
      <c r="V16" s="674"/>
      <c r="W16" s="674"/>
      <c r="X16" s="675"/>
      <c r="Y16" s="909" t="s">
        <v>15</v>
      </c>
      <c r="Z16" s="884"/>
      <c r="AA16" s="885"/>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901"/>
      <c r="I19" s="901"/>
      <c r="J19" s="901"/>
      <c r="K19" s="901"/>
      <c r="L19" s="901"/>
      <c r="M19" s="901"/>
      <c r="N19" s="901"/>
      <c r="O19" s="902"/>
      <c r="P19" s="102"/>
      <c r="Q19" s="670"/>
      <c r="R19" s="670"/>
      <c r="S19" s="670"/>
      <c r="T19" s="670"/>
      <c r="U19" s="670"/>
      <c r="V19" s="670"/>
      <c r="W19" s="670"/>
      <c r="X19" s="671"/>
      <c r="Y19" s="887" t="s">
        <v>14</v>
      </c>
      <c r="Z19" s="888"/>
      <c r="AA19" s="889"/>
      <c r="AB19" s="484"/>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3"/>
      <c r="H20" s="904"/>
      <c r="I20" s="904"/>
      <c r="J20" s="904"/>
      <c r="K20" s="904"/>
      <c r="L20" s="904"/>
      <c r="M20" s="904"/>
      <c r="N20" s="904"/>
      <c r="O20" s="905"/>
      <c r="P20" s="672"/>
      <c r="Q20" s="672"/>
      <c r="R20" s="672"/>
      <c r="S20" s="672"/>
      <c r="T20" s="672"/>
      <c r="U20" s="672"/>
      <c r="V20" s="672"/>
      <c r="W20" s="672"/>
      <c r="X20" s="673"/>
      <c r="Y20" s="252" t="s">
        <v>61</v>
      </c>
      <c r="Z20" s="884"/>
      <c r="AA20" s="885"/>
      <c r="AB20" s="575"/>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6"/>
      <c r="H21" s="907"/>
      <c r="I21" s="907"/>
      <c r="J21" s="907"/>
      <c r="K21" s="907"/>
      <c r="L21" s="907"/>
      <c r="M21" s="907"/>
      <c r="N21" s="907"/>
      <c r="O21" s="908"/>
      <c r="P21" s="674"/>
      <c r="Q21" s="674"/>
      <c r="R21" s="674"/>
      <c r="S21" s="674"/>
      <c r="T21" s="674"/>
      <c r="U21" s="674"/>
      <c r="V21" s="674"/>
      <c r="W21" s="674"/>
      <c r="X21" s="675"/>
      <c r="Y21" s="909" t="s">
        <v>15</v>
      </c>
      <c r="Z21" s="884"/>
      <c r="AA21" s="885"/>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901"/>
      <c r="I24" s="901"/>
      <c r="J24" s="901"/>
      <c r="K24" s="901"/>
      <c r="L24" s="901"/>
      <c r="M24" s="901"/>
      <c r="N24" s="901"/>
      <c r="O24" s="902"/>
      <c r="P24" s="102"/>
      <c r="Q24" s="670"/>
      <c r="R24" s="670"/>
      <c r="S24" s="670"/>
      <c r="T24" s="670"/>
      <c r="U24" s="670"/>
      <c r="V24" s="670"/>
      <c r="W24" s="670"/>
      <c r="X24" s="671"/>
      <c r="Y24" s="887" t="s">
        <v>14</v>
      </c>
      <c r="Z24" s="888"/>
      <c r="AA24" s="889"/>
      <c r="AB24" s="484"/>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3"/>
      <c r="H25" s="904"/>
      <c r="I25" s="904"/>
      <c r="J25" s="904"/>
      <c r="K25" s="904"/>
      <c r="L25" s="904"/>
      <c r="M25" s="904"/>
      <c r="N25" s="904"/>
      <c r="O25" s="905"/>
      <c r="P25" s="672"/>
      <c r="Q25" s="672"/>
      <c r="R25" s="672"/>
      <c r="S25" s="672"/>
      <c r="T25" s="672"/>
      <c r="U25" s="672"/>
      <c r="V25" s="672"/>
      <c r="W25" s="672"/>
      <c r="X25" s="673"/>
      <c r="Y25" s="252" t="s">
        <v>61</v>
      </c>
      <c r="Z25" s="884"/>
      <c r="AA25" s="885"/>
      <c r="AB25" s="575"/>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6"/>
      <c r="H26" s="907"/>
      <c r="I26" s="907"/>
      <c r="J26" s="907"/>
      <c r="K26" s="907"/>
      <c r="L26" s="907"/>
      <c r="M26" s="907"/>
      <c r="N26" s="907"/>
      <c r="O26" s="908"/>
      <c r="P26" s="674"/>
      <c r="Q26" s="674"/>
      <c r="R26" s="674"/>
      <c r="S26" s="674"/>
      <c r="T26" s="674"/>
      <c r="U26" s="674"/>
      <c r="V26" s="674"/>
      <c r="W26" s="674"/>
      <c r="X26" s="675"/>
      <c r="Y26" s="909" t="s">
        <v>15</v>
      </c>
      <c r="Z26" s="884"/>
      <c r="AA26" s="885"/>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901"/>
      <c r="I29" s="901"/>
      <c r="J29" s="901"/>
      <c r="K29" s="901"/>
      <c r="L29" s="901"/>
      <c r="M29" s="901"/>
      <c r="N29" s="901"/>
      <c r="O29" s="902"/>
      <c r="P29" s="102"/>
      <c r="Q29" s="670"/>
      <c r="R29" s="670"/>
      <c r="S29" s="670"/>
      <c r="T29" s="670"/>
      <c r="U29" s="670"/>
      <c r="V29" s="670"/>
      <c r="W29" s="670"/>
      <c r="X29" s="671"/>
      <c r="Y29" s="887" t="s">
        <v>14</v>
      </c>
      <c r="Z29" s="888"/>
      <c r="AA29" s="889"/>
      <c r="AB29" s="484"/>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3"/>
      <c r="H30" s="904"/>
      <c r="I30" s="904"/>
      <c r="J30" s="904"/>
      <c r="K30" s="904"/>
      <c r="L30" s="904"/>
      <c r="M30" s="904"/>
      <c r="N30" s="904"/>
      <c r="O30" s="905"/>
      <c r="P30" s="672"/>
      <c r="Q30" s="672"/>
      <c r="R30" s="672"/>
      <c r="S30" s="672"/>
      <c r="T30" s="672"/>
      <c r="U30" s="672"/>
      <c r="V30" s="672"/>
      <c r="W30" s="672"/>
      <c r="X30" s="673"/>
      <c r="Y30" s="252" t="s">
        <v>61</v>
      </c>
      <c r="Z30" s="884"/>
      <c r="AA30" s="885"/>
      <c r="AB30" s="575"/>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6"/>
      <c r="H31" s="907"/>
      <c r="I31" s="907"/>
      <c r="J31" s="907"/>
      <c r="K31" s="907"/>
      <c r="L31" s="907"/>
      <c r="M31" s="907"/>
      <c r="N31" s="907"/>
      <c r="O31" s="908"/>
      <c r="P31" s="674"/>
      <c r="Q31" s="674"/>
      <c r="R31" s="674"/>
      <c r="S31" s="674"/>
      <c r="T31" s="674"/>
      <c r="U31" s="674"/>
      <c r="V31" s="674"/>
      <c r="W31" s="674"/>
      <c r="X31" s="675"/>
      <c r="Y31" s="909" t="s">
        <v>15</v>
      </c>
      <c r="Z31" s="884"/>
      <c r="AA31" s="885"/>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901"/>
      <c r="I34" s="901"/>
      <c r="J34" s="901"/>
      <c r="K34" s="901"/>
      <c r="L34" s="901"/>
      <c r="M34" s="901"/>
      <c r="N34" s="901"/>
      <c r="O34" s="902"/>
      <c r="P34" s="102"/>
      <c r="Q34" s="670"/>
      <c r="R34" s="670"/>
      <c r="S34" s="670"/>
      <c r="T34" s="670"/>
      <c r="U34" s="670"/>
      <c r="V34" s="670"/>
      <c r="W34" s="670"/>
      <c r="X34" s="671"/>
      <c r="Y34" s="887" t="s">
        <v>14</v>
      </c>
      <c r="Z34" s="888"/>
      <c r="AA34" s="889"/>
      <c r="AB34" s="484"/>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3"/>
      <c r="H35" s="904"/>
      <c r="I35" s="904"/>
      <c r="J35" s="904"/>
      <c r="K35" s="904"/>
      <c r="L35" s="904"/>
      <c r="M35" s="904"/>
      <c r="N35" s="904"/>
      <c r="O35" s="905"/>
      <c r="P35" s="672"/>
      <c r="Q35" s="672"/>
      <c r="R35" s="672"/>
      <c r="S35" s="672"/>
      <c r="T35" s="672"/>
      <c r="U35" s="672"/>
      <c r="V35" s="672"/>
      <c r="W35" s="672"/>
      <c r="X35" s="673"/>
      <c r="Y35" s="252" t="s">
        <v>61</v>
      </c>
      <c r="Z35" s="884"/>
      <c r="AA35" s="885"/>
      <c r="AB35" s="575"/>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6"/>
      <c r="H36" s="907"/>
      <c r="I36" s="907"/>
      <c r="J36" s="907"/>
      <c r="K36" s="907"/>
      <c r="L36" s="907"/>
      <c r="M36" s="907"/>
      <c r="N36" s="907"/>
      <c r="O36" s="908"/>
      <c r="P36" s="674"/>
      <c r="Q36" s="674"/>
      <c r="R36" s="674"/>
      <c r="S36" s="674"/>
      <c r="T36" s="674"/>
      <c r="U36" s="674"/>
      <c r="V36" s="674"/>
      <c r="W36" s="674"/>
      <c r="X36" s="675"/>
      <c r="Y36" s="909" t="s">
        <v>15</v>
      </c>
      <c r="Z36" s="884"/>
      <c r="AA36" s="885"/>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901"/>
      <c r="I39" s="901"/>
      <c r="J39" s="901"/>
      <c r="K39" s="901"/>
      <c r="L39" s="901"/>
      <c r="M39" s="901"/>
      <c r="N39" s="901"/>
      <c r="O39" s="902"/>
      <c r="P39" s="102"/>
      <c r="Q39" s="670"/>
      <c r="R39" s="670"/>
      <c r="S39" s="670"/>
      <c r="T39" s="670"/>
      <c r="U39" s="670"/>
      <c r="V39" s="670"/>
      <c r="W39" s="670"/>
      <c r="X39" s="671"/>
      <c r="Y39" s="887" t="s">
        <v>14</v>
      </c>
      <c r="Z39" s="888"/>
      <c r="AA39" s="889"/>
      <c r="AB39" s="484"/>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3"/>
      <c r="H40" s="904"/>
      <c r="I40" s="904"/>
      <c r="J40" s="904"/>
      <c r="K40" s="904"/>
      <c r="L40" s="904"/>
      <c r="M40" s="904"/>
      <c r="N40" s="904"/>
      <c r="O40" s="905"/>
      <c r="P40" s="672"/>
      <c r="Q40" s="672"/>
      <c r="R40" s="672"/>
      <c r="S40" s="672"/>
      <c r="T40" s="672"/>
      <c r="U40" s="672"/>
      <c r="V40" s="672"/>
      <c r="W40" s="672"/>
      <c r="X40" s="673"/>
      <c r="Y40" s="252" t="s">
        <v>61</v>
      </c>
      <c r="Z40" s="884"/>
      <c r="AA40" s="885"/>
      <c r="AB40" s="575"/>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6"/>
      <c r="H41" s="907"/>
      <c r="I41" s="907"/>
      <c r="J41" s="907"/>
      <c r="K41" s="907"/>
      <c r="L41" s="907"/>
      <c r="M41" s="907"/>
      <c r="N41" s="907"/>
      <c r="O41" s="908"/>
      <c r="P41" s="674"/>
      <c r="Q41" s="674"/>
      <c r="R41" s="674"/>
      <c r="S41" s="674"/>
      <c r="T41" s="674"/>
      <c r="U41" s="674"/>
      <c r="V41" s="674"/>
      <c r="W41" s="674"/>
      <c r="X41" s="675"/>
      <c r="Y41" s="909" t="s">
        <v>15</v>
      </c>
      <c r="Z41" s="884"/>
      <c r="AA41" s="885"/>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901"/>
      <c r="I44" s="901"/>
      <c r="J44" s="901"/>
      <c r="K44" s="901"/>
      <c r="L44" s="901"/>
      <c r="M44" s="901"/>
      <c r="N44" s="901"/>
      <c r="O44" s="902"/>
      <c r="P44" s="102"/>
      <c r="Q44" s="670"/>
      <c r="R44" s="670"/>
      <c r="S44" s="670"/>
      <c r="T44" s="670"/>
      <c r="U44" s="670"/>
      <c r="V44" s="670"/>
      <c r="W44" s="670"/>
      <c r="X44" s="671"/>
      <c r="Y44" s="887" t="s">
        <v>14</v>
      </c>
      <c r="Z44" s="888"/>
      <c r="AA44" s="889"/>
      <c r="AB44" s="484"/>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3"/>
      <c r="H45" s="904"/>
      <c r="I45" s="904"/>
      <c r="J45" s="904"/>
      <c r="K45" s="904"/>
      <c r="L45" s="904"/>
      <c r="M45" s="904"/>
      <c r="N45" s="904"/>
      <c r="O45" s="905"/>
      <c r="P45" s="672"/>
      <c r="Q45" s="672"/>
      <c r="R45" s="672"/>
      <c r="S45" s="672"/>
      <c r="T45" s="672"/>
      <c r="U45" s="672"/>
      <c r="V45" s="672"/>
      <c r="W45" s="672"/>
      <c r="X45" s="673"/>
      <c r="Y45" s="252" t="s">
        <v>61</v>
      </c>
      <c r="Z45" s="884"/>
      <c r="AA45" s="885"/>
      <c r="AB45" s="575"/>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6"/>
      <c r="H46" s="907"/>
      <c r="I46" s="907"/>
      <c r="J46" s="907"/>
      <c r="K46" s="907"/>
      <c r="L46" s="907"/>
      <c r="M46" s="907"/>
      <c r="N46" s="907"/>
      <c r="O46" s="908"/>
      <c r="P46" s="674"/>
      <c r="Q46" s="674"/>
      <c r="R46" s="674"/>
      <c r="S46" s="674"/>
      <c r="T46" s="674"/>
      <c r="U46" s="674"/>
      <c r="V46" s="674"/>
      <c r="W46" s="674"/>
      <c r="X46" s="675"/>
      <c r="Y46" s="909" t="s">
        <v>15</v>
      </c>
      <c r="Z46" s="884"/>
      <c r="AA46" s="885"/>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901"/>
      <c r="I49" s="901"/>
      <c r="J49" s="901"/>
      <c r="K49" s="901"/>
      <c r="L49" s="901"/>
      <c r="M49" s="901"/>
      <c r="N49" s="901"/>
      <c r="O49" s="902"/>
      <c r="P49" s="102"/>
      <c r="Q49" s="670"/>
      <c r="R49" s="670"/>
      <c r="S49" s="670"/>
      <c r="T49" s="670"/>
      <c r="U49" s="670"/>
      <c r="V49" s="670"/>
      <c r="W49" s="670"/>
      <c r="X49" s="671"/>
      <c r="Y49" s="887" t="s">
        <v>14</v>
      </c>
      <c r="Z49" s="888"/>
      <c r="AA49" s="889"/>
      <c r="AB49" s="484"/>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3"/>
      <c r="H50" s="904"/>
      <c r="I50" s="904"/>
      <c r="J50" s="904"/>
      <c r="K50" s="904"/>
      <c r="L50" s="904"/>
      <c r="M50" s="904"/>
      <c r="N50" s="904"/>
      <c r="O50" s="905"/>
      <c r="P50" s="672"/>
      <c r="Q50" s="672"/>
      <c r="R50" s="672"/>
      <c r="S50" s="672"/>
      <c r="T50" s="672"/>
      <c r="U50" s="672"/>
      <c r="V50" s="672"/>
      <c r="W50" s="672"/>
      <c r="X50" s="673"/>
      <c r="Y50" s="252" t="s">
        <v>61</v>
      </c>
      <c r="Z50" s="884"/>
      <c r="AA50" s="885"/>
      <c r="AB50" s="575"/>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6"/>
      <c r="H51" s="907"/>
      <c r="I51" s="907"/>
      <c r="J51" s="907"/>
      <c r="K51" s="907"/>
      <c r="L51" s="907"/>
      <c r="M51" s="907"/>
      <c r="N51" s="907"/>
      <c r="O51" s="908"/>
      <c r="P51" s="674"/>
      <c r="Q51" s="674"/>
      <c r="R51" s="674"/>
      <c r="S51" s="674"/>
      <c r="T51" s="674"/>
      <c r="U51" s="674"/>
      <c r="V51" s="674"/>
      <c r="W51" s="674"/>
      <c r="X51" s="675"/>
      <c r="Y51" s="909" t="s">
        <v>15</v>
      </c>
      <c r="Z51" s="884"/>
      <c r="AA51" s="885"/>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55" t="s">
        <v>465</v>
      </c>
      <c r="K3" s="855"/>
      <c r="L3" s="855"/>
      <c r="M3" s="855"/>
      <c r="N3" s="855"/>
      <c r="O3" s="855"/>
      <c r="P3" s="296" t="s">
        <v>400</v>
      </c>
      <c r="Q3" s="296"/>
      <c r="R3" s="296"/>
      <c r="S3" s="296"/>
      <c r="T3" s="296"/>
      <c r="U3" s="296"/>
      <c r="V3" s="296"/>
      <c r="W3" s="296"/>
      <c r="X3" s="296"/>
      <c r="Y3" s="296" t="s">
        <v>461</v>
      </c>
      <c r="Z3" s="296"/>
      <c r="AA3" s="296"/>
      <c r="AB3" s="296"/>
      <c r="AC3" s="855" t="s">
        <v>399</v>
      </c>
      <c r="AD3" s="855"/>
      <c r="AE3" s="855"/>
      <c r="AF3" s="855"/>
      <c r="AG3" s="855"/>
      <c r="AH3" s="296" t="s">
        <v>416</v>
      </c>
      <c r="AI3" s="296"/>
      <c r="AJ3" s="296"/>
      <c r="AK3" s="296"/>
      <c r="AL3" s="296" t="s">
        <v>23</v>
      </c>
      <c r="AM3" s="296"/>
      <c r="AN3" s="296"/>
      <c r="AO3" s="386"/>
      <c r="AP3" s="183" t="s">
        <v>466</v>
      </c>
      <c r="AQ3" s="855"/>
      <c r="AR3" s="855"/>
      <c r="AS3" s="855"/>
      <c r="AT3" s="855"/>
      <c r="AU3" s="855"/>
      <c r="AV3" s="855"/>
      <c r="AW3" s="855"/>
      <c r="AX3" s="855"/>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55" t="s">
        <v>465</v>
      </c>
      <c r="K36" s="855"/>
      <c r="L36" s="855"/>
      <c r="M36" s="855"/>
      <c r="N36" s="855"/>
      <c r="O36" s="855"/>
      <c r="P36" s="296" t="s">
        <v>400</v>
      </c>
      <c r="Q36" s="296"/>
      <c r="R36" s="296"/>
      <c r="S36" s="296"/>
      <c r="T36" s="296"/>
      <c r="U36" s="296"/>
      <c r="V36" s="296"/>
      <c r="W36" s="296"/>
      <c r="X36" s="296"/>
      <c r="Y36" s="296" t="s">
        <v>461</v>
      </c>
      <c r="Z36" s="296"/>
      <c r="AA36" s="296"/>
      <c r="AB36" s="296"/>
      <c r="AC36" s="855" t="s">
        <v>399</v>
      </c>
      <c r="AD36" s="855"/>
      <c r="AE36" s="855"/>
      <c r="AF36" s="855"/>
      <c r="AG36" s="855"/>
      <c r="AH36" s="296" t="s">
        <v>416</v>
      </c>
      <c r="AI36" s="296"/>
      <c r="AJ36" s="296"/>
      <c r="AK36" s="296"/>
      <c r="AL36" s="296" t="s">
        <v>23</v>
      </c>
      <c r="AM36" s="296"/>
      <c r="AN36" s="296"/>
      <c r="AO36" s="386"/>
      <c r="AP36" s="855" t="s">
        <v>466</v>
      </c>
      <c r="AQ36" s="855"/>
      <c r="AR36" s="855"/>
      <c r="AS36" s="855"/>
      <c r="AT36" s="855"/>
      <c r="AU36" s="855"/>
      <c r="AV36" s="855"/>
      <c r="AW36" s="855"/>
      <c r="AX36" s="855"/>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55" t="s">
        <v>465</v>
      </c>
      <c r="K69" s="855"/>
      <c r="L69" s="855"/>
      <c r="M69" s="855"/>
      <c r="N69" s="855"/>
      <c r="O69" s="855"/>
      <c r="P69" s="296" t="s">
        <v>400</v>
      </c>
      <c r="Q69" s="296"/>
      <c r="R69" s="296"/>
      <c r="S69" s="296"/>
      <c r="T69" s="296"/>
      <c r="U69" s="296"/>
      <c r="V69" s="296"/>
      <c r="W69" s="296"/>
      <c r="X69" s="296"/>
      <c r="Y69" s="296" t="s">
        <v>461</v>
      </c>
      <c r="Z69" s="296"/>
      <c r="AA69" s="296"/>
      <c r="AB69" s="296"/>
      <c r="AC69" s="855" t="s">
        <v>399</v>
      </c>
      <c r="AD69" s="855"/>
      <c r="AE69" s="855"/>
      <c r="AF69" s="855"/>
      <c r="AG69" s="855"/>
      <c r="AH69" s="296" t="s">
        <v>416</v>
      </c>
      <c r="AI69" s="296"/>
      <c r="AJ69" s="296"/>
      <c r="AK69" s="296"/>
      <c r="AL69" s="296" t="s">
        <v>23</v>
      </c>
      <c r="AM69" s="296"/>
      <c r="AN69" s="296"/>
      <c r="AO69" s="386"/>
      <c r="AP69" s="855" t="s">
        <v>466</v>
      </c>
      <c r="AQ69" s="855"/>
      <c r="AR69" s="855"/>
      <c r="AS69" s="855"/>
      <c r="AT69" s="855"/>
      <c r="AU69" s="855"/>
      <c r="AV69" s="855"/>
      <c r="AW69" s="855"/>
      <c r="AX69" s="855"/>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55" t="s">
        <v>465</v>
      </c>
      <c r="K102" s="855"/>
      <c r="L102" s="855"/>
      <c r="M102" s="855"/>
      <c r="N102" s="855"/>
      <c r="O102" s="855"/>
      <c r="P102" s="296" t="s">
        <v>400</v>
      </c>
      <c r="Q102" s="296"/>
      <c r="R102" s="296"/>
      <c r="S102" s="296"/>
      <c r="T102" s="296"/>
      <c r="U102" s="296"/>
      <c r="V102" s="296"/>
      <c r="W102" s="296"/>
      <c r="X102" s="296"/>
      <c r="Y102" s="296" t="s">
        <v>461</v>
      </c>
      <c r="Z102" s="296"/>
      <c r="AA102" s="296"/>
      <c r="AB102" s="296"/>
      <c r="AC102" s="855" t="s">
        <v>399</v>
      </c>
      <c r="AD102" s="855"/>
      <c r="AE102" s="855"/>
      <c r="AF102" s="855"/>
      <c r="AG102" s="855"/>
      <c r="AH102" s="296" t="s">
        <v>416</v>
      </c>
      <c r="AI102" s="296"/>
      <c r="AJ102" s="296"/>
      <c r="AK102" s="296"/>
      <c r="AL102" s="296" t="s">
        <v>23</v>
      </c>
      <c r="AM102" s="296"/>
      <c r="AN102" s="296"/>
      <c r="AO102" s="386"/>
      <c r="AP102" s="855" t="s">
        <v>466</v>
      </c>
      <c r="AQ102" s="855"/>
      <c r="AR102" s="855"/>
      <c r="AS102" s="855"/>
      <c r="AT102" s="855"/>
      <c r="AU102" s="855"/>
      <c r="AV102" s="855"/>
      <c r="AW102" s="855"/>
      <c r="AX102" s="855"/>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55" t="s">
        <v>465</v>
      </c>
      <c r="K135" s="855"/>
      <c r="L135" s="855"/>
      <c r="M135" s="855"/>
      <c r="N135" s="855"/>
      <c r="O135" s="855"/>
      <c r="P135" s="296" t="s">
        <v>400</v>
      </c>
      <c r="Q135" s="296"/>
      <c r="R135" s="296"/>
      <c r="S135" s="296"/>
      <c r="T135" s="296"/>
      <c r="U135" s="296"/>
      <c r="V135" s="296"/>
      <c r="W135" s="296"/>
      <c r="X135" s="296"/>
      <c r="Y135" s="296" t="s">
        <v>461</v>
      </c>
      <c r="Z135" s="296"/>
      <c r="AA135" s="296"/>
      <c r="AB135" s="296"/>
      <c r="AC135" s="855" t="s">
        <v>399</v>
      </c>
      <c r="AD135" s="855"/>
      <c r="AE135" s="855"/>
      <c r="AF135" s="855"/>
      <c r="AG135" s="855"/>
      <c r="AH135" s="296" t="s">
        <v>416</v>
      </c>
      <c r="AI135" s="296"/>
      <c r="AJ135" s="296"/>
      <c r="AK135" s="296"/>
      <c r="AL135" s="296" t="s">
        <v>23</v>
      </c>
      <c r="AM135" s="296"/>
      <c r="AN135" s="296"/>
      <c r="AO135" s="386"/>
      <c r="AP135" s="855" t="s">
        <v>466</v>
      </c>
      <c r="AQ135" s="855"/>
      <c r="AR135" s="855"/>
      <c r="AS135" s="855"/>
      <c r="AT135" s="855"/>
      <c r="AU135" s="855"/>
      <c r="AV135" s="855"/>
      <c r="AW135" s="855"/>
      <c r="AX135" s="855"/>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55" t="s">
        <v>465</v>
      </c>
      <c r="K168" s="855"/>
      <c r="L168" s="855"/>
      <c r="M168" s="855"/>
      <c r="N168" s="855"/>
      <c r="O168" s="855"/>
      <c r="P168" s="296" t="s">
        <v>400</v>
      </c>
      <c r="Q168" s="296"/>
      <c r="R168" s="296"/>
      <c r="S168" s="296"/>
      <c r="T168" s="296"/>
      <c r="U168" s="296"/>
      <c r="V168" s="296"/>
      <c r="W168" s="296"/>
      <c r="X168" s="296"/>
      <c r="Y168" s="296" t="s">
        <v>461</v>
      </c>
      <c r="Z168" s="296"/>
      <c r="AA168" s="296"/>
      <c r="AB168" s="296"/>
      <c r="AC168" s="855" t="s">
        <v>399</v>
      </c>
      <c r="AD168" s="855"/>
      <c r="AE168" s="855"/>
      <c r="AF168" s="855"/>
      <c r="AG168" s="855"/>
      <c r="AH168" s="296" t="s">
        <v>416</v>
      </c>
      <c r="AI168" s="296"/>
      <c r="AJ168" s="296"/>
      <c r="AK168" s="296"/>
      <c r="AL168" s="296" t="s">
        <v>23</v>
      </c>
      <c r="AM168" s="296"/>
      <c r="AN168" s="296"/>
      <c r="AO168" s="386"/>
      <c r="AP168" s="855" t="s">
        <v>466</v>
      </c>
      <c r="AQ168" s="855"/>
      <c r="AR168" s="855"/>
      <c r="AS168" s="855"/>
      <c r="AT168" s="855"/>
      <c r="AU168" s="855"/>
      <c r="AV168" s="855"/>
      <c r="AW168" s="855"/>
      <c r="AX168" s="855"/>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55" t="s">
        <v>465</v>
      </c>
      <c r="K201" s="855"/>
      <c r="L201" s="855"/>
      <c r="M201" s="855"/>
      <c r="N201" s="855"/>
      <c r="O201" s="855"/>
      <c r="P201" s="296" t="s">
        <v>400</v>
      </c>
      <c r="Q201" s="296"/>
      <c r="R201" s="296"/>
      <c r="S201" s="296"/>
      <c r="T201" s="296"/>
      <c r="U201" s="296"/>
      <c r="V201" s="296"/>
      <c r="W201" s="296"/>
      <c r="X201" s="296"/>
      <c r="Y201" s="296" t="s">
        <v>461</v>
      </c>
      <c r="Z201" s="296"/>
      <c r="AA201" s="296"/>
      <c r="AB201" s="296"/>
      <c r="AC201" s="855" t="s">
        <v>399</v>
      </c>
      <c r="AD201" s="855"/>
      <c r="AE201" s="855"/>
      <c r="AF201" s="855"/>
      <c r="AG201" s="855"/>
      <c r="AH201" s="296" t="s">
        <v>416</v>
      </c>
      <c r="AI201" s="296"/>
      <c r="AJ201" s="296"/>
      <c r="AK201" s="296"/>
      <c r="AL201" s="296" t="s">
        <v>23</v>
      </c>
      <c r="AM201" s="296"/>
      <c r="AN201" s="296"/>
      <c r="AO201" s="386"/>
      <c r="AP201" s="855" t="s">
        <v>466</v>
      </c>
      <c r="AQ201" s="855"/>
      <c r="AR201" s="855"/>
      <c r="AS201" s="855"/>
      <c r="AT201" s="855"/>
      <c r="AU201" s="855"/>
      <c r="AV201" s="855"/>
      <c r="AW201" s="855"/>
      <c r="AX201" s="855"/>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55" t="s">
        <v>465</v>
      </c>
      <c r="K234" s="855"/>
      <c r="L234" s="855"/>
      <c r="M234" s="855"/>
      <c r="N234" s="855"/>
      <c r="O234" s="855"/>
      <c r="P234" s="296" t="s">
        <v>400</v>
      </c>
      <c r="Q234" s="296"/>
      <c r="R234" s="296"/>
      <c r="S234" s="296"/>
      <c r="T234" s="296"/>
      <c r="U234" s="296"/>
      <c r="V234" s="296"/>
      <c r="W234" s="296"/>
      <c r="X234" s="296"/>
      <c r="Y234" s="296" t="s">
        <v>461</v>
      </c>
      <c r="Z234" s="296"/>
      <c r="AA234" s="296"/>
      <c r="AB234" s="296"/>
      <c r="AC234" s="855" t="s">
        <v>399</v>
      </c>
      <c r="AD234" s="855"/>
      <c r="AE234" s="855"/>
      <c r="AF234" s="855"/>
      <c r="AG234" s="855"/>
      <c r="AH234" s="296" t="s">
        <v>416</v>
      </c>
      <c r="AI234" s="296"/>
      <c r="AJ234" s="296"/>
      <c r="AK234" s="296"/>
      <c r="AL234" s="296" t="s">
        <v>23</v>
      </c>
      <c r="AM234" s="296"/>
      <c r="AN234" s="296"/>
      <c r="AO234" s="386"/>
      <c r="AP234" s="855" t="s">
        <v>466</v>
      </c>
      <c r="AQ234" s="855"/>
      <c r="AR234" s="855"/>
      <c r="AS234" s="855"/>
      <c r="AT234" s="855"/>
      <c r="AU234" s="855"/>
      <c r="AV234" s="855"/>
      <c r="AW234" s="855"/>
      <c r="AX234" s="855"/>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55" t="s">
        <v>465</v>
      </c>
      <c r="K267" s="855"/>
      <c r="L267" s="855"/>
      <c r="M267" s="855"/>
      <c r="N267" s="855"/>
      <c r="O267" s="855"/>
      <c r="P267" s="296" t="s">
        <v>400</v>
      </c>
      <c r="Q267" s="296"/>
      <c r="R267" s="296"/>
      <c r="S267" s="296"/>
      <c r="T267" s="296"/>
      <c r="U267" s="296"/>
      <c r="V267" s="296"/>
      <c r="W267" s="296"/>
      <c r="X267" s="296"/>
      <c r="Y267" s="296" t="s">
        <v>461</v>
      </c>
      <c r="Z267" s="296"/>
      <c r="AA267" s="296"/>
      <c r="AB267" s="296"/>
      <c r="AC267" s="855" t="s">
        <v>399</v>
      </c>
      <c r="AD267" s="855"/>
      <c r="AE267" s="855"/>
      <c r="AF267" s="855"/>
      <c r="AG267" s="855"/>
      <c r="AH267" s="296" t="s">
        <v>416</v>
      </c>
      <c r="AI267" s="296"/>
      <c r="AJ267" s="296"/>
      <c r="AK267" s="296"/>
      <c r="AL267" s="296" t="s">
        <v>23</v>
      </c>
      <c r="AM267" s="296"/>
      <c r="AN267" s="296"/>
      <c r="AO267" s="386"/>
      <c r="AP267" s="855" t="s">
        <v>466</v>
      </c>
      <c r="AQ267" s="855"/>
      <c r="AR267" s="855"/>
      <c r="AS267" s="855"/>
      <c r="AT267" s="855"/>
      <c r="AU267" s="855"/>
      <c r="AV267" s="855"/>
      <c r="AW267" s="855"/>
      <c r="AX267" s="855"/>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55" t="s">
        <v>465</v>
      </c>
      <c r="K300" s="855"/>
      <c r="L300" s="855"/>
      <c r="M300" s="855"/>
      <c r="N300" s="855"/>
      <c r="O300" s="855"/>
      <c r="P300" s="296" t="s">
        <v>400</v>
      </c>
      <c r="Q300" s="296"/>
      <c r="R300" s="296"/>
      <c r="S300" s="296"/>
      <c r="T300" s="296"/>
      <c r="U300" s="296"/>
      <c r="V300" s="296"/>
      <c r="W300" s="296"/>
      <c r="X300" s="296"/>
      <c r="Y300" s="296" t="s">
        <v>461</v>
      </c>
      <c r="Z300" s="296"/>
      <c r="AA300" s="296"/>
      <c r="AB300" s="296"/>
      <c r="AC300" s="855" t="s">
        <v>399</v>
      </c>
      <c r="AD300" s="855"/>
      <c r="AE300" s="855"/>
      <c r="AF300" s="855"/>
      <c r="AG300" s="855"/>
      <c r="AH300" s="296" t="s">
        <v>416</v>
      </c>
      <c r="AI300" s="296"/>
      <c r="AJ300" s="296"/>
      <c r="AK300" s="296"/>
      <c r="AL300" s="296" t="s">
        <v>23</v>
      </c>
      <c r="AM300" s="296"/>
      <c r="AN300" s="296"/>
      <c r="AO300" s="386"/>
      <c r="AP300" s="855" t="s">
        <v>466</v>
      </c>
      <c r="AQ300" s="855"/>
      <c r="AR300" s="855"/>
      <c r="AS300" s="855"/>
      <c r="AT300" s="855"/>
      <c r="AU300" s="855"/>
      <c r="AV300" s="855"/>
      <c r="AW300" s="855"/>
      <c r="AX300" s="855"/>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55" t="s">
        <v>465</v>
      </c>
      <c r="K333" s="855"/>
      <c r="L333" s="855"/>
      <c r="M333" s="855"/>
      <c r="N333" s="855"/>
      <c r="O333" s="855"/>
      <c r="P333" s="296" t="s">
        <v>400</v>
      </c>
      <c r="Q333" s="296"/>
      <c r="R333" s="296"/>
      <c r="S333" s="296"/>
      <c r="T333" s="296"/>
      <c r="U333" s="296"/>
      <c r="V333" s="296"/>
      <c r="W333" s="296"/>
      <c r="X333" s="296"/>
      <c r="Y333" s="296" t="s">
        <v>461</v>
      </c>
      <c r="Z333" s="296"/>
      <c r="AA333" s="296"/>
      <c r="AB333" s="296"/>
      <c r="AC333" s="855" t="s">
        <v>399</v>
      </c>
      <c r="AD333" s="855"/>
      <c r="AE333" s="855"/>
      <c r="AF333" s="855"/>
      <c r="AG333" s="855"/>
      <c r="AH333" s="296" t="s">
        <v>416</v>
      </c>
      <c r="AI333" s="296"/>
      <c r="AJ333" s="296"/>
      <c r="AK333" s="296"/>
      <c r="AL333" s="296" t="s">
        <v>23</v>
      </c>
      <c r="AM333" s="296"/>
      <c r="AN333" s="296"/>
      <c r="AO333" s="386"/>
      <c r="AP333" s="855" t="s">
        <v>466</v>
      </c>
      <c r="AQ333" s="855"/>
      <c r="AR333" s="855"/>
      <c r="AS333" s="855"/>
      <c r="AT333" s="855"/>
      <c r="AU333" s="855"/>
      <c r="AV333" s="855"/>
      <c r="AW333" s="855"/>
      <c r="AX333" s="855"/>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55" t="s">
        <v>465</v>
      </c>
      <c r="K366" s="855"/>
      <c r="L366" s="855"/>
      <c r="M366" s="855"/>
      <c r="N366" s="855"/>
      <c r="O366" s="855"/>
      <c r="P366" s="296" t="s">
        <v>400</v>
      </c>
      <c r="Q366" s="296"/>
      <c r="R366" s="296"/>
      <c r="S366" s="296"/>
      <c r="T366" s="296"/>
      <c r="U366" s="296"/>
      <c r="V366" s="296"/>
      <c r="W366" s="296"/>
      <c r="X366" s="296"/>
      <c r="Y366" s="296" t="s">
        <v>461</v>
      </c>
      <c r="Z366" s="296"/>
      <c r="AA366" s="296"/>
      <c r="AB366" s="296"/>
      <c r="AC366" s="855" t="s">
        <v>399</v>
      </c>
      <c r="AD366" s="855"/>
      <c r="AE366" s="855"/>
      <c r="AF366" s="855"/>
      <c r="AG366" s="855"/>
      <c r="AH366" s="296" t="s">
        <v>416</v>
      </c>
      <c r="AI366" s="296"/>
      <c r="AJ366" s="296"/>
      <c r="AK366" s="296"/>
      <c r="AL366" s="296" t="s">
        <v>23</v>
      </c>
      <c r="AM366" s="296"/>
      <c r="AN366" s="296"/>
      <c r="AO366" s="386"/>
      <c r="AP366" s="855" t="s">
        <v>466</v>
      </c>
      <c r="AQ366" s="855"/>
      <c r="AR366" s="855"/>
      <c r="AS366" s="855"/>
      <c r="AT366" s="855"/>
      <c r="AU366" s="855"/>
      <c r="AV366" s="855"/>
      <c r="AW366" s="855"/>
      <c r="AX366" s="855"/>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55" t="s">
        <v>465</v>
      </c>
      <c r="K399" s="855"/>
      <c r="L399" s="855"/>
      <c r="M399" s="855"/>
      <c r="N399" s="855"/>
      <c r="O399" s="855"/>
      <c r="P399" s="296" t="s">
        <v>400</v>
      </c>
      <c r="Q399" s="296"/>
      <c r="R399" s="296"/>
      <c r="S399" s="296"/>
      <c r="T399" s="296"/>
      <c r="U399" s="296"/>
      <c r="V399" s="296"/>
      <c r="W399" s="296"/>
      <c r="X399" s="296"/>
      <c r="Y399" s="296" t="s">
        <v>461</v>
      </c>
      <c r="Z399" s="296"/>
      <c r="AA399" s="296"/>
      <c r="AB399" s="296"/>
      <c r="AC399" s="855" t="s">
        <v>399</v>
      </c>
      <c r="AD399" s="855"/>
      <c r="AE399" s="855"/>
      <c r="AF399" s="855"/>
      <c r="AG399" s="855"/>
      <c r="AH399" s="296" t="s">
        <v>416</v>
      </c>
      <c r="AI399" s="296"/>
      <c r="AJ399" s="296"/>
      <c r="AK399" s="296"/>
      <c r="AL399" s="296" t="s">
        <v>23</v>
      </c>
      <c r="AM399" s="296"/>
      <c r="AN399" s="296"/>
      <c r="AO399" s="386"/>
      <c r="AP399" s="855" t="s">
        <v>466</v>
      </c>
      <c r="AQ399" s="855"/>
      <c r="AR399" s="855"/>
      <c r="AS399" s="855"/>
      <c r="AT399" s="855"/>
      <c r="AU399" s="855"/>
      <c r="AV399" s="855"/>
      <c r="AW399" s="855"/>
      <c r="AX399" s="855"/>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55" t="s">
        <v>465</v>
      </c>
      <c r="K432" s="855"/>
      <c r="L432" s="855"/>
      <c r="M432" s="855"/>
      <c r="N432" s="855"/>
      <c r="O432" s="855"/>
      <c r="P432" s="296" t="s">
        <v>400</v>
      </c>
      <c r="Q432" s="296"/>
      <c r="R432" s="296"/>
      <c r="S432" s="296"/>
      <c r="T432" s="296"/>
      <c r="U432" s="296"/>
      <c r="V432" s="296"/>
      <c r="W432" s="296"/>
      <c r="X432" s="296"/>
      <c r="Y432" s="296" t="s">
        <v>461</v>
      </c>
      <c r="Z432" s="296"/>
      <c r="AA432" s="296"/>
      <c r="AB432" s="296"/>
      <c r="AC432" s="855" t="s">
        <v>399</v>
      </c>
      <c r="AD432" s="855"/>
      <c r="AE432" s="855"/>
      <c r="AF432" s="855"/>
      <c r="AG432" s="855"/>
      <c r="AH432" s="296" t="s">
        <v>416</v>
      </c>
      <c r="AI432" s="296"/>
      <c r="AJ432" s="296"/>
      <c r="AK432" s="296"/>
      <c r="AL432" s="296" t="s">
        <v>23</v>
      </c>
      <c r="AM432" s="296"/>
      <c r="AN432" s="296"/>
      <c r="AO432" s="386"/>
      <c r="AP432" s="855" t="s">
        <v>466</v>
      </c>
      <c r="AQ432" s="855"/>
      <c r="AR432" s="855"/>
      <c r="AS432" s="855"/>
      <c r="AT432" s="855"/>
      <c r="AU432" s="855"/>
      <c r="AV432" s="855"/>
      <c r="AW432" s="855"/>
      <c r="AX432" s="855"/>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55" t="s">
        <v>465</v>
      </c>
      <c r="K465" s="855"/>
      <c r="L465" s="855"/>
      <c r="M465" s="855"/>
      <c r="N465" s="855"/>
      <c r="O465" s="855"/>
      <c r="P465" s="296" t="s">
        <v>400</v>
      </c>
      <c r="Q465" s="296"/>
      <c r="R465" s="296"/>
      <c r="S465" s="296"/>
      <c r="T465" s="296"/>
      <c r="U465" s="296"/>
      <c r="V465" s="296"/>
      <c r="W465" s="296"/>
      <c r="X465" s="296"/>
      <c r="Y465" s="296" t="s">
        <v>461</v>
      </c>
      <c r="Z465" s="296"/>
      <c r="AA465" s="296"/>
      <c r="AB465" s="296"/>
      <c r="AC465" s="855" t="s">
        <v>399</v>
      </c>
      <c r="AD465" s="855"/>
      <c r="AE465" s="855"/>
      <c r="AF465" s="855"/>
      <c r="AG465" s="855"/>
      <c r="AH465" s="296" t="s">
        <v>416</v>
      </c>
      <c r="AI465" s="296"/>
      <c r="AJ465" s="296"/>
      <c r="AK465" s="296"/>
      <c r="AL465" s="296" t="s">
        <v>23</v>
      </c>
      <c r="AM465" s="296"/>
      <c r="AN465" s="296"/>
      <c r="AO465" s="386"/>
      <c r="AP465" s="855" t="s">
        <v>466</v>
      </c>
      <c r="AQ465" s="855"/>
      <c r="AR465" s="855"/>
      <c r="AS465" s="855"/>
      <c r="AT465" s="855"/>
      <c r="AU465" s="855"/>
      <c r="AV465" s="855"/>
      <c r="AW465" s="855"/>
      <c r="AX465" s="855"/>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55" t="s">
        <v>465</v>
      </c>
      <c r="K498" s="855"/>
      <c r="L498" s="855"/>
      <c r="M498" s="855"/>
      <c r="N498" s="855"/>
      <c r="O498" s="855"/>
      <c r="P498" s="296" t="s">
        <v>400</v>
      </c>
      <c r="Q498" s="296"/>
      <c r="R498" s="296"/>
      <c r="S498" s="296"/>
      <c r="T498" s="296"/>
      <c r="U498" s="296"/>
      <c r="V498" s="296"/>
      <c r="W498" s="296"/>
      <c r="X498" s="296"/>
      <c r="Y498" s="296" t="s">
        <v>461</v>
      </c>
      <c r="Z498" s="296"/>
      <c r="AA498" s="296"/>
      <c r="AB498" s="296"/>
      <c r="AC498" s="855" t="s">
        <v>399</v>
      </c>
      <c r="AD498" s="855"/>
      <c r="AE498" s="855"/>
      <c r="AF498" s="855"/>
      <c r="AG498" s="855"/>
      <c r="AH498" s="296" t="s">
        <v>416</v>
      </c>
      <c r="AI498" s="296"/>
      <c r="AJ498" s="296"/>
      <c r="AK498" s="296"/>
      <c r="AL498" s="296" t="s">
        <v>23</v>
      </c>
      <c r="AM498" s="296"/>
      <c r="AN498" s="296"/>
      <c r="AO498" s="386"/>
      <c r="AP498" s="855" t="s">
        <v>466</v>
      </c>
      <c r="AQ498" s="855"/>
      <c r="AR498" s="855"/>
      <c r="AS498" s="855"/>
      <c r="AT498" s="855"/>
      <c r="AU498" s="855"/>
      <c r="AV498" s="855"/>
      <c r="AW498" s="855"/>
      <c r="AX498" s="855"/>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55" t="s">
        <v>465</v>
      </c>
      <c r="K531" s="855"/>
      <c r="L531" s="855"/>
      <c r="M531" s="855"/>
      <c r="N531" s="855"/>
      <c r="O531" s="855"/>
      <c r="P531" s="296" t="s">
        <v>400</v>
      </c>
      <c r="Q531" s="296"/>
      <c r="R531" s="296"/>
      <c r="S531" s="296"/>
      <c r="T531" s="296"/>
      <c r="U531" s="296"/>
      <c r="V531" s="296"/>
      <c r="W531" s="296"/>
      <c r="X531" s="296"/>
      <c r="Y531" s="296" t="s">
        <v>461</v>
      </c>
      <c r="Z531" s="296"/>
      <c r="AA531" s="296"/>
      <c r="AB531" s="296"/>
      <c r="AC531" s="855" t="s">
        <v>399</v>
      </c>
      <c r="AD531" s="855"/>
      <c r="AE531" s="855"/>
      <c r="AF531" s="855"/>
      <c r="AG531" s="855"/>
      <c r="AH531" s="296" t="s">
        <v>416</v>
      </c>
      <c r="AI531" s="296"/>
      <c r="AJ531" s="296"/>
      <c r="AK531" s="296"/>
      <c r="AL531" s="296" t="s">
        <v>23</v>
      </c>
      <c r="AM531" s="296"/>
      <c r="AN531" s="296"/>
      <c r="AO531" s="386"/>
      <c r="AP531" s="855" t="s">
        <v>466</v>
      </c>
      <c r="AQ531" s="855"/>
      <c r="AR531" s="855"/>
      <c r="AS531" s="855"/>
      <c r="AT531" s="855"/>
      <c r="AU531" s="855"/>
      <c r="AV531" s="855"/>
      <c r="AW531" s="855"/>
      <c r="AX531" s="855"/>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55" t="s">
        <v>465</v>
      </c>
      <c r="K564" s="855"/>
      <c r="L564" s="855"/>
      <c r="M564" s="855"/>
      <c r="N564" s="855"/>
      <c r="O564" s="855"/>
      <c r="P564" s="296" t="s">
        <v>400</v>
      </c>
      <c r="Q564" s="296"/>
      <c r="R564" s="296"/>
      <c r="S564" s="296"/>
      <c r="T564" s="296"/>
      <c r="U564" s="296"/>
      <c r="V564" s="296"/>
      <c r="W564" s="296"/>
      <c r="X564" s="296"/>
      <c r="Y564" s="296" t="s">
        <v>461</v>
      </c>
      <c r="Z564" s="296"/>
      <c r="AA564" s="296"/>
      <c r="AB564" s="296"/>
      <c r="AC564" s="855" t="s">
        <v>399</v>
      </c>
      <c r="AD564" s="855"/>
      <c r="AE564" s="855"/>
      <c r="AF564" s="855"/>
      <c r="AG564" s="855"/>
      <c r="AH564" s="296" t="s">
        <v>416</v>
      </c>
      <c r="AI564" s="296"/>
      <c r="AJ564" s="296"/>
      <c r="AK564" s="296"/>
      <c r="AL564" s="296" t="s">
        <v>23</v>
      </c>
      <c r="AM564" s="296"/>
      <c r="AN564" s="296"/>
      <c r="AO564" s="386"/>
      <c r="AP564" s="855" t="s">
        <v>466</v>
      </c>
      <c r="AQ564" s="855"/>
      <c r="AR564" s="855"/>
      <c r="AS564" s="855"/>
      <c r="AT564" s="855"/>
      <c r="AU564" s="855"/>
      <c r="AV564" s="855"/>
      <c r="AW564" s="855"/>
      <c r="AX564" s="855"/>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55" t="s">
        <v>465</v>
      </c>
      <c r="K597" s="855"/>
      <c r="L597" s="855"/>
      <c r="M597" s="855"/>
      <c r="N597" s="855"/>
      <c r="O597" s="855"/>
      <c r="P597" s="296" t="s">
        <v>400</v>
      </c>
      <c r="Q597" s="296"/>
      <c r="R597" s="296"/>
      <c r="S597" s="296"/>
      <c r="T597" s="296"/>
      <c r="U597" s="296"/>
      <c r="V597" s="296"/>
      <c r="W597" s="296"/>
      <c r="X597" s="296"/>
      <c r="Y597" s="296" t="s">
        <v>461</v>
      </c>
      <c r="Z597" s="296"/>
      <c r="AA597" s="296"/>
      <c r="AB597" s="296"/>
      <c r="AC597" s="855" t="s">
        <v>399</v>
      </c>
      <c r="AD597" s="855"/>
      <c r="AE597" s="855"/>
      <c r="AF597" s="855"/>
      <c r="AG597" s="855"/>
      <c r="AH597" s="296" t="s">
        <v>416</v>
      </c>
      <c r="AI597" s="296"/>
      <c r="AJ597" s="296"/>
      <c r="AK597" s="296"/>
      <c r="AL597" s="296" t="s">
        <v>23</v>
      </c>
      <c r="AM597" s="296"/>
      <c r="AN597" s="296"/>
      <c r="AO597" s="386"/>
      <c r="AP597" s="855" t="s">
        <v>466</v>
      </c>
      <c r="AQ597" s="855"/>
      <c r="AR597" s="855"/>
      <c r="AS597" s="855"/>
      <c r="AT597" s="855"/>
      <c r="AU597" s="855"/>
      <c r="AV597" s="855"/>
      <c r="AW597" s="855"/>
      <c r="AX597" s="855"/>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55" t="s">
        <v>465</v>
      </c>
      <c r="K630" s="855"/>
      <c r="L630" s="855"/>
      <c r="M630" s="855"/>
      <c r="N630" s="855"/>
      <c r="O630" s="855"/>
      <c r="P630" s="296" t="s">
        <v>400</v>
      </c>
      <c r="Q630" s="296"/>
      <c r="R630" s="296"/>
      <c r="S630" s="296"/>
      <c r="T630" s="296"/>
      <c r="U630" s="296"/>
      <c r="V630" s="296"/>
      <c r="W630" s="296"/>
      <c r="X630" s="296"/>
      <c r="Y630" s="296" t="s">
        <v>461</v>
      </c>
      <c r="Z630" s="296"/>
      <c r="AA630" s="296"/>
      <c r="AB630" s="296"/>
      <c r="AC630" s="855" t="s">
        <v>399</v>
      </c>
      <c r="AD630" s="855"/>
      <c r="AE630" s="855"/>
      <c r="AF630" s="855"/>
      <c r="AG630" s="855"/>
      <c r="AH630" s="296" t="s">
        <v>416</v>
      </c>
      <c r="AI630" s="296"/>
      <c r="AJ630" s="296"/>
      <c r="AK630" s="296"/>
      <c r="AL630" s="296" t="s">
        <v>23</v>
      </c>
      <c r="AM630" s="296"/>
      <c r="AN630" s="296"/>
      <c r="AO630" s="386"/>
      <c r="AP630" s="855" t="s">
        <v>466</v>
      </c>
      <c r="AQ630" s="855"/>
      <c r="AR630" s="855"/>
      <c r="AS630" s="855"/>
      <c r="AT630" s="855"/>
      <c r="AU630" s="855"/>
      <c r="AV630" s="855"/>
      <c r="AW630" s="855"/>
      <c r="AX630" s="855"/>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55" t="s">
        <v>465</v>
      </c>
      <c r="K663" s="855"/>
      <c r="L663" s="855"/>
      <c r="M663" s="855"/>
      <c r="N663" s="855"/>
      <c r="O663" s="855"/>
      <c r="P663" s="296" t="s">
        <v>400</v>
      </c>
      <c r="Q663" s="296"/>
      <c r="R663" s="296"/>
      <c r="S663" s="296"/>
      <c r="T663" s="296"/>
      <c r="U663" s="296"/>
      <c r="V663" s="296"/>
      <c r="W663" s="296"/>
      <c r="X663" s="296"/>
      <c r="Y663" s="296" t="s">
        <v>461</v>
      </c>
      <c r="Z663" s="296"/>
      <c r="AA663" s="296"/>
      <c r="AB663" s="296"/>
      <c r="AC663" s="855" t="s">
        <v>399</v>
      </c>
      <c r="AD663" s="855"/>
      <c r="AE663" s="855"/>
      <c r="AF663" s="855"/>
      <c r="AG663" s="855"/>
      <c r="AH663" s="296" t="s">
        <v>416</v>
      </c>
      <c r="AI663" s="296"/>
      <c r="AJ663" s="296"/>
      <c r="AK663" s="296"/>
      <c r="AL663" s="296" t="s">
        <v>23</v>
      </c>
      <c r="AM663" s="296"/>
      <c r="AN663" s="296"/>
      <c r="AO663" s="386"/>
      <c r="AP663" s="855" t="s">
        <v>466</v>
      </c>
      <c r="AQ663" s="855"/>
      <c r="AR663" s="855"/>
      <c r="AS663" s="855"/>
      <c r="AT663" s="855"/>
      <c r="AU663" s="855"/>
      <c r="AV663" s="855"/>
      <c r="AW663" s="855"/>
      <c r="AX663" s="855"/>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55" t="s">
        <v>465</v>
      </c>
      <c r="K696" s="855"/>
      <c r="L696" s="855"/>
      <c r="M696" s="855"/>
      <c r="N696" s="855"/>
      <c r="O696" s="855"/>
      <c r="P696" s="296" t="s">
        <v>400</v>
      </c>
      <c r="Q696" s="296"/>
      <c r="R696" s="296"/>
      <c r="S696" s="296"/>
      <c r="T696" s="296"/>
      <c r="U696" s="296"/>
      <c r="V696" s="296"/>
      <c r="W696" s="296"/>
      <c r="X696" s="296"/>
      <c r="Y696" s="296" t="s">
        <v>461</v>
      </c>
      <c r="Z696" s="296"/>
      <c r="AA696" s="296"/>
      <c r="AB696" s="296"/>
      <c r="AC696" s="855" t="s">
        <v>399</v>
      </c>
      <c r="AD696" s="855"/>
      <c r="AE696" s="855"/>
      <c r="AF696" s="855"/>
      <c r="AG696" s="855"/>
      <c r="AH696" s="296" t="s">
        <v>416</v>
      </c>
      <c r="AI696" s="296"/>
      <c r="AJ696" s="296"/>
      <c r="AK696" s="296"/>
      <c r="AL696" s="296" t="s">
        <v>23</v>
      </c>
      <c r="AM696" s="296"/>
      <c r="AN696" s="296"/>
      <c r="AO696" s="386"/>
      <c r="AP696" s="855" t="s">
        <v>466</v>
      </c>
      <c r="AQ696" s="855"/>
      <c r="AR696" s="855"/>
      <c r="AS696" s="855"/>
      <c r="AT696" s="855"/>
      <c r="AU696" s="855"/>
      <c r="AV696" s="855"/>
      <c r="AW696" s="855"/>
      <c r="AX696" s="855"/>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55" t="s">
        <v>465</v>
      </c>
      <c r="K729" s="855"/>
      <c r="L729" s="855"/>
      <c r="M729" s="855"/>
      <c r="N729" s="855"/>
      <c r="O729" s="855"/>
      <c r="P729" s="296" t="s">
        <v>400</v>
      </c>
      <c r="Q729" s="296"/>
      <c r="R729" s="296"/>
      <c r="S729" s="296"/>
      <c r="T729" s="296"/>
      <c r="U729" s="296"/>
      <c r="V729" s="296"/>
      <c r="W729" s="296"/>
      <c r="X729" s="296"/>
      <c r="Y729" s="296" t="s">
        <v>461</v>
      </c>
      <c r="Z729" s="296"/>
      <c r="AA729" s="296"/>
      <c r="AB729" s="296"/>
      <c r="AC729" s="855" t="s">
        <v>399</v>
      </c>
      <c r="AD729" s="855"/>
      <c r="AE729" s="855"/>
      <c r="AF729" s="855"/>
      <c r="AG729" s="855"/>
      <c r="AH729" s="296" t="s">
        <v>416</v>
      </c>
      <c r="AI729" s="296"/>
      <c r="AJ729" s="296"/>
      <c r="AK729" s="296"/>
      <c r="AL729" s="296" t="s">
        <v>23</v>
      </c>
      <c r="AM729" s="296"/>
      <c r="AN729" s="296"/>
      <c r="AO729" s="386"/>
      <c r="AP729" s="855" t="s">
        <v>466</v>
      </c>
      <c r="AQ729" s="855"/>
      <c r="AR729" s="855"/>
      <c r="AS729" s="855"/>
      <c r="AT729" s="855"/>
      <c r="AU729" s="855"/>
      <c r="AV729" s="855"/>
      <c r="AW729" s="855"/>
      <c r="AX729" s="855"/>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55" t="s">
        <v>465</v>
      </c>
      <c r="K762" s="855"/>
      <c r="L762" s="855"/>
      <c r="M762" s="855"/>
      <c r="N762" s="855"/>
      <c r="O762" s="855"/>
      <c r="P762" s="296" t="s">
        <v>400</v>
      </c>
      <c r="Q762" s="296"/>
      <c r="R762" s="296"/>
      <c r="S762" s="296"/>
      <c r="T762" s="296"/>
      <c r="U762" s="296"/>
      <c r="V762" s="296"/>
      <c r="W762" s="296"/>
      <c r="X762" s="296"/>
      <c r="Y762" s="296" t="s">
        <v>461</v>
      </c>
      <c r="Z762" s="296"/>
      <c r="AA762" s="296"/>
      <c r="AB762" s="296"/>
      <c r="AC762" s="855" t="s">
        <v>399</v>
      </c>
      <c r="AD762" s="855"/>
      <c r="AE762" s="855"/>
      <c r="AF762" s="855"/>
      <c r="AG762" s="855"/>
      <c r="AH762" s="296" t="s">
        <v>416</v>
      </c>
      <c r="AI762" s="296"/>
      <c r="AJ762" s="296"/>
      <c r="AK762" s="296"/>
      <c r="AL762" s="296" t="s">
        <v>23</v>
      </c>
      <c r="AM762" s="296"/>
      <c r="AN762" s="296"/>
      <c r="AO762" s="386"/>
      <c r="AP762" s="855" t="s">
        <v>466</v>
      </c>
      <c r="AQ762" s="855"/>
      <c r="AR762" s="855"/>
      <c r="AS762" s="855"/>
      <c r="AT762" s="855"/>
      <c r="AU762" s="855"/>
      <c r="AV762" s="855"/>
      <c r="AW762" s="855"/>
      <c r="AX762" s="855"/>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55" t="s">
        <v>465</v>
      </c>
      <c r="K795" s="855"/>
      <c r="L795" s="855"/>
      <c r="M795" s="855"/>
      <c r="N795" s="855"/>
      <c r="O795" s="855"/>
      <c r="P795" s="296" t="s">
        <v>400</v>
      </c>
      <c r="Q795" s="296"/>
      <c r="R795" s="296"/>
      <c r="S795" s="296"/>
      <c r="T795" s="296"/>
      <c r="U795" s="296"/>
      <c r="V795" s="296"/>
      <c r="W795" s="296"/>
      <c r="X795" s="296"/>
      <c r="Y795" s="296" t="s">
        <v>461</v>
      </c>
      <c r="Z795" s="296"/>
      <c r="AA795" s="296"/>
      <c r="AB795" s="296"/>
      <c r="AC795" s="855" t="s">
        <v>399</v>
      </c>
      <c r="AD795" s="855"/>
      <c r="AE795" s="855"/>
      <c r="AF795" s="855"/>
      <c r="AG795" s="855"/>
      <c r="AH795" s="296" t="s">
        <v>416</v>
      </c>
      <c r="AI795" s="296"/>
      <c r="AJ795" s="296"/>
      <c r="AK795" s="296"/>
      <c r="AL795" s="296" t="s">
        <v>23</v>
      </c>
      <c r="AM795" s="296"/>
      <c r="AN795" s="296"/>
      <c r="AO795" s="386"/>
      <c r="AP795" s="855" t="s">
        <v>466</v>
      </c>
      <c r="AQ795" s="855"/>
      <c r="AR795" s="855"/>
      <c r="AS795" s="855"/>
      <c r="AT795" s="855"/>
      <c r="AU795" s="855"/>
      <c r="AV795" s="855"/>
      <c r="AW795" s="855"/>
      <c r="AX795" s="855"/>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55" t="s">
        <v>465</v>
      </c>
      <c r="K828" s="855"/>
      <c r="L828" s="855"/>
      <c r="M828" s="855"/>
      <c r="N828" s="855"/>
      <c r="O828" s="855"/>
      <c r="P828" s="296" t="s">
        <v>400</v>
      </c>
      <c r="Q828" s="296"/>
      <c r="R828" s="296"/>
      <c r="S828" s="296"/>
      <c r="T828" s="296"/>
      <c r="U828" s="296"/>
      <c r="V828" s="296"/>
      <c r="W828" s="296"/>
      <c r="X828" s="296"/>
      <c r="Y828" s="296" t="s">
        <v>461</v>
      </c>
      <c r="Z828" s="296"/>
      <c r="AA828" s="296"/>
      <c r="AB828" s="296"/>
      <c r="AC828" s="855" t="s">
        <v>399</v>
      </c>
      <c r="AD828" s="855"/>
      <c r="AE828" s="855"/>
      <c r="AF828" s="855"/>
      <c r="AG828" s="855"/>
      <c r="AH828" s="296" t="s">
        <v>416</v>
      </c>
      <c r="AI828" s="296"/>
      <c r="AJ828" s="296"/>
      <c r="AK828" s="296"/>
      <c r="AL828" s="296" t="s">
        <v>23</v>
      </c>
      <c r="AM828" s="296"/>
      <c r="AN828" s="296"/>
      <c r="AO828" s="386"/>
      <c r="AP828" s="855" t="s">
        <v>466</v>
      </c>
      <c r="AQ828" s="855"/>
      <c r="AR828" s="855"/>
      <c r="AS828" s="855"/>
      <c r="AT828" s="855"/>
      <c r="AU828" s="855"/>
      <c r="AV828" s="855"/>
      <c r="AW828" s="855"/>
      <c r="AX828" s="855"/>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55" t="s">
        <v>465</v>
      </c>
      <c r="K861" s="855"/>
      <c r="L861" s="855"/>
      <c r="M861" s="855"/>
      <c r="N861" s="855"/>
      <c r="O861" s="855"/>
      <c r="P861" s="296" t="s">
        <v>400</v>
      </c>
      <c r="Q861" s="296"/>
      <c r="R861" s="296"/>
      <c r="S861" s="296"/>
      <c r="T861" s="296"/>
      <c r="U861" s="296"/>
      <c r="V861" s="296"/>
      <c r="W861" s="296"/>
      <c r="X861" s="296"/>
      <c r="Y861" s="296" t="s">
        <v>461</v>
      </c>
      <c r="Z861" s="296"/>
      <c r="AA861" s="296"/>
      <c r="AB861" s="296"/>
      <c r="AC861" s="855" t="s">
        <v>399</v>
      </c>
      <c r="AD861" s="855"/>
      <c r="AE861" s="855"/>
      <c r="AF861" s="855"/>
      <c r="AG861" s="855"/>
      <c r="AH861" s="296" t="s">
        <v>416</v>
      </c>
      <c r="AI861" s="296"/>
      <c r="AJ861" s="296"/>
      <c r="AK861" s="296"/>
      <c r="AL861" s="296" t="s">
        <v>23</v>
      </c>
      <c r="AM861" s="296"/>
      <c r="AN861" s="296"/>
      <c r="AO861" s="386"/>
      <c r="AP861" s="855" t="s">
        <v>466</v>
      </c>
      <c r="AQ861" s="855"/>
      <c r="AR861" s="855"/>
      <c r="AS861" s="855"/>
      <c r="AT861" s="855"/>
      <c r="AU861" s="855"/>
      <c r="AV861" s="855"/>
      <c r="AW861" s="855"/>
      <c r="AX861" s="855"/>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55" t="s">
        <v>465</v>
      </c>
      <c r="K894" s="855"/>
      <c r="L894" s="855"/>
      <c r="M894" s="855"/>
      <c r="N894" s="855"/>
      <c r="O894" s="855"/>
      <c r="P894" s="296" t="s">
        <v>400</v>
      </c>
      <c r="Q894" s="296"/>
      <c r="R894" s="296"/>
      <c r="S894" s="296"/>
      <c r="T894" s="296"/>
      <c r="U894" s="296"/>
      <c r="V894" s="296"/>
      <c r="W894" s="296"/>
      <c r="X894" s="296"/>
      <c r="Y894" s="296" t="s">
        <v>461</v>
      </c>
      <c r="Z894" s="296"/>
      <c r="AA894" s="296"/>
      <c r="AB894" s="296"/>
      <c r="AC894" s="855" t="s">
        <v>399</v>
      </c>
      <c r="AD894" s="855"/>
      <c r="AE894" s="855"/>
      <c r="AF894" s="855"/>
      <c r="AG894" s="855"/>
      <c r="AH894" s="296" t="s">
        <v>416</v>
      </c>
      <c r="AI894" s="296"/>
      <c r="AJ894" s="296"/>
      <c r="AK894" s="296"/>
      <c r="AL894" s="296" t="s">
        <v>23</v>
      </c>
      <c r="AM894" s="296"/>
      <c r="AN894" s="296"/>
      <c r="AO894" s="386"/>
      <c r="AP894" s="855" t="s">
        <v>466</v>
      </c>
      <c r="AQ894" s="855"/>
      <c r="AR894" s="855"/>
      <c r="AS894" s="855"/>
      <c r="AT894" s="855"/>
      <c r="AU894" s="855"/>
      <c r="AV894" s="855"/>
      <c r="AW894" s="855"/>
      <c r="AX894" s="855"/>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55" t="s">
        <v>465</v>
      </c>
      <c r="K927" s="855"/>
      <c r="L927" s="855"/>
      <c r="M927" s="855"/>
      <c r="N927" s="855"/>
      <c r="O927" s="855"/>
      <c r="P927" s="296" t="s">
        <v>400</v>
      </c>
      <c r="Q927" s="296"/>
      <c r="R927" s="296"/>
      <c r="S927" s="296"/>
      <c r="T927" s="296"/>
      <c r="U927" s="296"/>
      <c r="V927" s="296"/>
      <c r="W927" s="296"/>
      <c r="X927" s="296"/>
      <c r="Y927" s="296" t="s">
        <v>461</v>
      </c>
      <c r="Z927" s="296"/>
      <c r="AA927" s="296"/>
      <c r="AB927" s="296"/>
      <c r="AC927" s="855" t="s">
        <v>399</v>
      </c>
      <c r="AD927" s="855"/>
      <c r="AE927" s="855"/>
      <c r="AF927" s="855"/>
      <c r="AG927" s="855"/>
      <c r="AH927" s="296" t="s">
        <v>416</v>
      </c>
      <c r="AI927" s="296"/>
      <c r="AJ927" s="296"/>
      <c r="AK927" s="296"/>
      <c r="AL927" s="296" t="s">
        <v>23</v>
      </c>
      <c r="AM927" s="296"/>
      <c r="AN927" s="296"/>
      <c r="AO927" s="386"/>
      <c r="AP927" s="855" t="s">
        <v>466</v>
      </c>
      <c r="AQ927" s="855"/>
      <c r="AR927" s="855"/>
      <c r="AS927" s="855"/>
      <c r="AT927" s="855"/>
      <c r="AU927" s="855"/>
      <c r="AV927" s="855"/>
      <c r="AW927" s="855"/>
      <c r="AX927" s="855"/>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55" t="s">
        <v>465</v>
      </c>
      <c r="K960" s="855"/>
      <c r="L960" s="855"/>
      <c r="M960" s="855"/>
      <c r="N960" s="855"/>
      <c r="O960" s="855"/>
      <c r="P960" s="296" t="s">
        <v>400</v>
      </c>
      <c r="Q960" s="296"/>
      <c r="R960" s="296"/>
      <c r="S960" s="296"/>
      <c r="T960" s="296"/>
      <c r="U960" s="296"/>
      <c r="V960" s="296"/>
      <c r="W960" s="296"/>
      <c r="X960" s="296"/>
      <c r="Y960" s="296" t="s">
        <v>461</v>
      </c>
      <c r="Z960" s="296"/>
      <c r="AA960" s="296"/>
      <c r="AB960" s="296"/>
      <c r="AC960" s="855" t="s">
        <v>399</v>
      </c>
      <c r="AD960" s="855"/>
      <c r="AE960" s="855"/>
      <c r="AF960" s="855"/>
      <c r="AG960" s="855"/>
      <c r="AH960" s="296" t="s">
        <v>416</v>
      </c>
      <c r="AI960" s="296"/>
      <c r="AJ960" s="296"/>
      <c r="AK960" s="296"/>
      <c r="AL960" s="296" t="s">
        <v>23</v>
      </c>
      <c r="AM960" s="296"/>
      <c r="AN960" s="296"/>
      <c r="AO960" s="386"/>
      <c r="AP960" s="855" t="s">
        <v>466</v>
      </c>
      <c r="AQ960" s="855"/>
      <c r="AR960" s="855"/>
      <c r="AS960" s="855"/>
      <c r="AT960" s="855"/>
      <c r="AU960" s="855"/>
      <c r="AV960" s="855"/>
      <c r="AW960" s="855"/>
      <c r="AX960" s="855"/>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55" t="s">
        <v>465</v>
      </c>
      <c r="K993" s="855"/>
      <c r="L993" s="855"/>
      <c r="M993" s="855"/>
      <c r="N993" s="855"/>
      <c r="O993" s="855"/>
      <c r="P993" s="296" t="s">
        <v>400</v>
      </c>
      <c r="Q993" s="296"/>
      <c r="R993" s="296"/>
      <c r="S993" s="296"/>
      <c r="T993" s="296"/>
      <c r="U993" s="296"/>
      <c r="V993" s="296"/>
      <c r="W993" s="296"/>
      <c r="X993" s="296"/>
      <c r="Y993" s="296" t="s">
        <v>461</v>
      </c>
      <c r="Z993" s="296"/>
      <c r="AA993" s="296"/>
      <c r="AB993" s="296"/>
      <c r="AC993" s="855" t="s">
        <v>399</v>
      </c>
      <c r="AD993" s="855"/>
      <c r="AE993" s="855"/>
      <c r="AF993" s="855"/>
      <c r="AG993" s="855"/>
      <c r="AH993" s="296" t="s">
        <v>416</v>
      </c>
      <c r="AI993" s="296"/>
      <c r="AJ993" s="296"/>
      <c r="AK993" s="296"/>
      <c r="AL993" s="296" t="s">
        <v>23</v>
      </c>
      <c r="AM993" s="296"/>
      <c r="AN993" s="296"/>
      <c r="AO993" s="386"/>
      <c r="AP993" s="855" t="s">
        <v>466</v>
      </c>
      <c r="AQ993" s="855"/>
      <c r="AR993" s="855"/>
      <c r="AS993" s="855"/>
      <c r="AT993" s="855"/>
      <c r="AU993" s="855"/>
      <c r="AV993" s="855"/>
      <c r="AW993" s="855"/>
      <c r="AX993" s="855"/>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55" t="s">
        <v>465</v>
      </c>
      <c r="K1026" s="855"/>
      <c r="L1026" s="855"/>
      <c r="M1026" s="855"/>
      <c r="N1026" s="855"/>
      <c r="O1026" s="855"/>
      <c r="P1026" s="296" t="s">
        <v>400</v>
      </c>
      <c r="Q1026" s="296"/>
      <c r="R1026" s="296"/>
      <c r="S1026" s="296"/>
      <c r="T1026" s="296"/>
      <c r="U1026" s="296"/>
      <c r="V1026" s="296"/>
      <c r="W1026" s="296"/>
      <c r="X1026" s="296"/>
      <c r="Y1026" s="296" t="s">
        <v>461</v>
      </c>
      <c r="Z1026" s="296"/>
      <c r="AA1026" s="296"/>
      <c r="AB1026" s="296"/>
      <c r="AC1026" s="855" t="s">
        <v>399</v>
      </c>
      <c r="AD1026" s="855"/>
      <c r="AE1026" s="855"/>
      <c r="AF1026" s="855"/>
      <c r="AG1026" s="855"/>
      <c r="AH1026" s="296" t="s">
        <v>416</v>
      </c>
      <c r="AI1026" s="296"/>
      <c r="AJ1026" s="296"/>
      <c r="AK1026" s="296"/>
      <c r="AL1026" s="296" t="s">
        <v>23</v>
      </c>
      <c r="AM1026" s="296"/>
      <c r="AN1026" s="296"/>
      <c r="AO1026" s="386"/>
      <c r="AP1026" s="855" t="s">
        <v>466</v>
      </c>
      <c r="AQ1026" s="855"/>
      <c r="AR1026" s="855"/>
      <c r="AS1026" s="855"/>
      <c r="AT1026" s="855"/>
      <c r="AU1026" s="855"/>
      <c r="AV1026" s="855"/>
      <c r="AW1026" s="855"/>
      <c r="AX1026" s="855"/>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55" t="s">
        <v>465</v>
      </c>
      <c r="K1059" s="855"/>
      <c r="L1059" s="855"/>
      <c r="M1059" s="855"/>
      <c r="N1059" s="855"/>
      <c r="O1059" s="855"/>
      <c r="P1059" s="296" t="s">
        <v>400</v>
      </c>
      <c r="Q1059" s="296"/>
      <c r="R1059" s="296"/>
      <c r="S1059" s="296"/>
      <c r="T1059" s="296"/>
      <c r="U1059" s="296"/>
      <c r="V1059" s="296"/>
      <c r="W1059" s="296"/>
      <c r="X1059" s="296"/>
      <c r="Y1059" s="296" t="s">
        <v>461</v>
      </c>
      <c r="Z1059" s="296"/>
      <c r="AA1059" s="296"/>
      <c r="AB1059" s="296"/>
      <c r="AC1059" s="855" t="s">
        <v>399</v>
      </c>
      <c r="AD1059" s="855"/>
      <c r="AE1059" s="855"/>
      <c r="AF1059" s="855"/>
      <c r="AG1059" s="855"/>
      <c r="AH1059" s="296" t="s">
        <v>416</v>
      </c>
      <c r="AI1059" s="296"/>
      <c r="AJ1059" s="296"/>
      <c r="AK1059" s="296"/>
      <c r="AL1059" s="296" t="s">
        <v>23</v>
      </c>
      <c r="AM1059" s="296"/>
      <c r="AN1059" s="296"/>
      <c r="AO1059" s="386"/>
      <c r="AP1059" s="855" t="s">
        <v>466</v>
      </c>
      <c r="AQ1059" s="855"/>
      <c r="AR1059" s="855"/>
      <c r="AS1059" s="855"/>
      <c r="AT1059" s="855"/>
      <c r="AU1059" s="855"/>
      <c r="AV1059" s="855"/>
      <c r="AW1059" s="855"/>
      <c r="AX1059" s="855"/>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55" t="s">
        <v>465</v>
      </c>
      <c r="K1092" s="855"/>
      <c r="L1092" s="855"/>
      <c r="M1092" s="855"/>
      <c r="N1092" s="855"/>
      <c r="O1092" s="855"/>
      <c r="P1092" s="296" t="s">
        <v>400</v>
      </c>
      <c r="Q1092" s="296"/>
      <c r="R1092" s="296"/>
      <c r="S1092" s="296"/>
      <c r="T1092" s="296"/>
      <c r="U1092" s="296"/>
      <c r="V1092" s="296"/>
      <c r="W1092" s="296"/>
      <c r="X1092" s="296"/>
      <c r="Y1092" s="296" t="s">
        <v>461</v>
      </c>
      <c r="Z1092" s="296"/>
      <c r="AA1092" s="296"/>
      <c r="AB1092" s="296"/>
      <c r="AC1092" s="855" t="s">
        <v>399</v>
      </c>
      <c r="AD1092" s="855"/>
      <c r="AE1092" s="855"/>
      <c r="AF1092" s="855"/>
      <c r="AG1092" s="855"/>
      <c r="AH1092" s="296" t="s">
        <v>416</v>
      </c>
      <c r="AI1092" s="296"/>
      <c r="AJ1092" s="296"/>
      <c r="AK1092" s="296"/>
      <c r="AL1092" s="296" t="s">
        <v>23</v>
      </c>
      <c r="AM1092" s="296"/>
      <c r="AN1092" s="296"/>
      <c r="AO1092" s="386"/>
      <c r="AP1092" s="855" t="s">
        <v>466</v>
      </c>
      <c r="AQ1092" s="855"/>
      <c r="AR1092" s="855"/>
      <c r="AS1092" s="855"/>
      <c r="AT1092" s="855"/>
      <c r="AU1092" s="855"/>
      <c r="AV1092" s="855"/>
      <c r="AW1092" s="855"/>
      <c r="AX1092" s="855"/>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55" t="s">
        <v>465</v>
      </c>
      <c r="K1125" s="855"/>
      <c r="L1125" s="855"/>
      <c r="M1125" s="855"/>
      <c r="N1125" s="855"/>
      <c r="O1125" s="855"/>
      <c r="P1125" s="296" t="s">
        <v>400</v>
      </c>
      <c r="Q1125" s="296"/>
      <c r="R1125" s="296"/>
      <c r="S1125" s="296"/>
      <c r="T1125" s="296"/>
      <c r="U1125" s="296"/>
      <c r="V1125" s="296"/>
      <c r="W1125" s="296"/>
      <c r="X1125" s="296"/>
      <c r="Y1125" s="296" t="s">
        <v>461</v>
      </c>
      <c r="Z1125" s="296"/>
      <c r="AA1125" s="296"/>
      <c r="AB1125" s="296"/>
      <c r="AC1125" s="855" t="s">
        <v>399</v>
      </c>
      <c r="AD1125" s="855"/>
      <c r="AE1125" s="855"/>
      <c r="AF1125" s="855"/>
      <c r="AG1125" s="855"/>
      <c r="AH1125" s="296" t="s">
        <v>416</v>
      </c>
      <c r="AI1125" s="296"/>
      <c r="AJ1125" s="296"/>
      <c r="AK1125" s="296"/>
      <c r="AL1125" s="296" t="s">
        <v>23</v>
      </c>
      <c r="AM1125" s="296"/>
      <c r="AN1125" s="296"/>
      <c r="AO1125" s="386"/>
      <c r="AP1125" s="855" t="s">
        <v>466</v>
      </c>
      <c r="AQ1125" s="855"/>
      <c r="AR1125" s="855"/>
      <c r="AS1125" s="855"/>
      <c r="AT1125" s="855"/>
      <c r="AU1125" s="855"/>
      <c r="AV1125" s="855"/>
      <c r="AW1125" s="855"/>
      <c r="AX1125" s="855"/>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55" t="s">
        <v>465</v>
      </c>
      <c r="K1158" s="855"/>
      <c r="L1158" s="855"/>
      <c r="M1158" s="855"/>
      <c r="N1158" s="855"/>
      <c r="O1158" s="855"/>
      <c r="P1158" s="296" t="s">
        <v>400</v>
      </c>
      <c r="Q1158" s="296"/>
      <c r="R1158" s="296"/>
      <c r="S1158" s="296"/>
      <c r="T1158" s="296"/>
      <c r="U1158" s="296"/>
      <c r="V1158" s="296"/>
      <c r="W1158" s="296"/>
      <c r="X1158" s="296"/>
      <c r="Y1158" s="296" t="s">
        <v>461</v>
      </c>
      <c r="Z1158" s="296"/>
      <c r="AA1158" s="296"/>
      <c r="AB1158" s="296"/>
      <c r="AC1158" s="855" t="s">
        <v>399</v>
      </c>
      <c r="AD1158" s="855"/>
      <c r="AE1158" s="855"/>
      <c r="AF1158" s="855"/>
      <c r="AG1158" s="855"/>
      <c r="AH1158" s="296" t="s">
        <v>416</v>
      </c>
      <c r="AI1158" s="296"/>
      <c r="AJ1158" s="296"/>
      <c r="AK1158" s="296"/>
      <c r="AL1158" s="296" t="s">
        <v>23</v>
      </c>
      <c r="AM1158" s="296"/>
      <c r="AN1158" s="296"/>
      <c r="AO1158" s="386"/>
      <c r="AP1158" s="855" t="s">
        <v>466</v>
      </c>
      <c r="AQ1158" s="855"/>
      <c r="AR1158" s="855"/>
      <c r="AS1158" s="855"/>
      <c r="AT1158" s="855"/>
      <c r="AU1158" s="855"/>
      <c r="AV1158" s="855"/>
      <c r="AW1158" s="855"/>
      <c r="AX1158" s="855"/>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55" t="s">
        <v>465</v>
      </c>
      <c r="K1191" s="855"/>
      <c r="L1191" s="855"/>
      <c r="M1191" s="855"/>
      <c r="N1191" s="855"/>
      <c r="O1191" s="855"/>
      <c r="P1191" s="296" t="s">
        <v>400</v>
      </c>
      <c r="Q1191" s="296"/>
      <c r="R1191" s="296"/>
      <c r="S1191" s="296"/>
      <c r="T1191" s="296"/>
      <c r="U1191" s="296"/>
      <c r="V1191" s="296"/>
      <c r="W1191" s="296"/>
      <c r="X1191" s="296"/>
      <c r="Y1191" s="296" t="s">
        <v>461</v>
      </c>
      <c r="Z1191" s="296"/>
      <c r="AA1191" s="296"/>
      <c r="AB1191" s="296"/>
      <c r="AC1191" s="855" t="s">
        <v>399</v>
      </c>
      <c r="AD1191" s="855"/>
      <c r="AE1191" s="855"/>
      <c r="AF1191" s="855"/>
      <c r="AG1191" s="855"/>
      <c r="AH1191" s="296" t="s">
        <v>416</v>
      </c>
      <c r="AI1191" s="296"/>
      <c r="AJ1191" s="296"/>
      <c r="AK1191" s="296"/>
      <c r="AL1191" s="296" t="s">
        <v>23</v>
      </c>
      <c r="AM1191" s="296"/>
      <c r="AN1191" s="296"/>
      <c r="AO1191" s="386"/>
      <c r="AP1191" s="855" t="s">
        <v>466</v>
      </c>
      <c r="AQ1191" s="855"/>
      <c r="AR1191" s="855"/>
      <c r="AS1191" s="855"/>
      <c r="AT1191" s="855"/>
      <c r="AU1191" s="855"/>
      <c r="AV1191" s="855"/>
      <c r="AW1191" s="855"/>
      <c r="AX1191" s="855"/>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55" t="s">
        <v>465</v>
      </c>
      <c r="K1224" s="855"/>
      <c r="L1224" s="855"/>
      <c r="M1224" s="855"/>
      <c r="N1224" s="855"/>
      <c r="O1224" s="855"/>
      <c r="P1224" s="296" t="s">
        <v>400</v>
      </c>
      <c r="Q1224" s="296"/>
      <c r="R1224" s="296"/>
      <c r="S1224" s="296"/>
      <c r="T1224" s="296"/>
      <c r="U1224" s="296"/>
      <c r="V1224" s="296"/>
      <c r="W1224" s="296"/>
      <c r="X1224" s="296"/>
      <c r="Y1224" s="296" t="s">
        <v>461</v>
      </c>
      <c r="Z1224" s="296"/>
      <c r="AA1224" s="296"/>
      <c r="AB1224" s="296"/>
      <c r="AC1224" s="855" t="s">
        <v>399</v>
      </c>
      <c r="AD1224" s="855"/>
      <c r="AE1224" s="855"/>
      <c r="AF1224" s="855"/>
      <c r="AG1224" s="855"/>
      <c r="AH1224" s="296" t="s">
        <v>416</v>
      </c>
      <c r="AI1224" s="296"/>
      <c r="AJ1224" s="296"/>
      <c r="AK1224" s="296"/>
      <c r="AL1224" s="296" t="s">
        <v>23</v>
      </c>
      <c r="AM1224" s="296"/>
      <c r="AN1224" s="296"/>
      <c r="AO1224" s="386"/>
      <c r="AP1224" s="855" t="s">
        <v>466</v>
      </c>
      <c r="AQ1224" s="855"/>
      <c r="AR1224" s="855"/>
      <c r="AS1224" s="855"/>
      <c r="AT1224" s="855"/>
      <c r="AU1224" s="855"/>
      <c r="AV1224" s="855"/>
      <c r="AW1224" s="855"/>
      <c r="AX1224" s="855"/>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55" t="s">
        <v>465</v>
      </c>
      <c r="K1257" s="855"/>
      <c r="L1257" s="855"/>
      <c r="M1257" s="855"/>
      <c r="N1257" s="855"/>
      <c r="O1257" s="855"/>
      <c r="P1257" s="296" t="s">
        <v>400</v>
      </c>
      <c r="Q1257" s="296"/>
      <c r="R1257" s="296"/>
      <c r="S1257" s="296"/>
      <c r="T1257" s="296"/>
      <c r="U1257" s="296"/>
      <c r="V1257" s="296"/>
      <c r="W1257" s="296"/>
      <c r="X1257" s="296"/>
      <c r="Y1257" s="296" t="s">
        <v>461</v>
      </c>
      <c r="Z1257" s="296"/>
      <c r="AA1257" s="296"/>
      <c r="AB1257" s="296"/>
      <c r="AC1257" s="855" t="s">
        <v>399</v>
      </c>
      <c r="AD1257" s="855"/>
      <c r="AE1257" s="855"/>
      <c r="AF1257" s="855"/>
      <c r="AG1257" s="855"/>
      <c r="AH1257" s="296" t="s">
        <v>416</v>
      </c>
      <c r="AI1257" s="296"/>
      <c r="AJ1257" s="296"/>
      <c r="AK1257" s="296"/>
      <c r="AL1257" s="296" t="s">
        <v>23</v>
      </c>
      <c r="AM1257" s="296"/>
      <c r="AN1257" s="296"/>
      <c r="AO1257" s="386"/>
      <c r="AP1257" s="855" t="s">
        <v>466</v>
      </c>
      <c r="AQ1257" s="855"/>
      <c r="AR1257" s="855"/>
      <c r="AS1257" s="855"/>
      <c r="AT1257" s="855"/>
      <c r="AU1257" s="855"/>
      <c r="AV1257" s="855"/>
      <c r="AW1257" s="855"/>
      <c r="AX1257" s="855"/>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55" t="s">
        <v>465</v>
      </c>
      <c r="K1290" s="855"/>
      <c r="L1290" s="855"/>
      <c r="M1290" s="855"/>
      <c r="N1290" s="855"/>
      <c r="O1290" s="855"/>
      <c r="P1290" s="296" t="s">
        <v>400</v>
      </c>
      <c r="Q1290" s="296"/>
      <c r="R1290" s="296"/>
      <c r="S1290" s="296"/>
      <c r="T1290" s="296"/>
      <c r="U1290" s="296"/>
      <c r="V1290" s="296"/>
      <c r="W1290" s="296"/>
      <c r="X1290" s="296"/>
      <c r="Y1290" s="296" t="s">
        <v>461</v>
      </c>
      <c r="Z1290" s="296"/>
      <c r="AA1290" s="296"/>
      <c r="AB1290" s="296"/>
      <c r="AC1290" s="855" t="s">
        <v>399</v>
      </c>
      <c r="AD1290" s="855"/>
      <c r="AE1290" s="855"/>
      <c r="AF1290" s="855"/>
      <c r="AG1290" s="855"/>
      <c r="AH1290" s="296" t="s">
        <v>416</v>
      </c>
      <c r="AI1290" s="296"/>
      <c r="AJ1290" s="296"/>
      <c r="AK1290" s="296"/>
      <c r="AL1290" s="296" t="s">
        <v>23</v>
      </c>
      <c r="AM1290" s="296"/>
      <c r="AN1290" s="296"/>
      <c r="AO1290" s="386"/>
      <c r="AP1290" s="855" t="s">
        <v>466</v>
      </c>
      <c r="AQ1290" s="855"/>
      <c r="AR1290" s="855"/>
      <c r="AS1290" s="855"/>
      <c r="AT1290" s="855"/>
      <c r="AU1290" s="855"/>
      <c r="AV1290" s="855"/>
      <c r="AW1290" s="855"/>
      <c r="AX1290" s="855"/>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2016-07-08T05:10:44Z</cp:lastPrinted>
  <dcterms:created xsi:type="dcterms:W3CDTF">2012-03-13T00:50:25Z</dcterms:created>
  <dcterms:modified xsi:type="dcterms:W3CDTF">2016-07-08T05:10:48Z</dcterms:modified>
</cp:coreProperties>
</file>