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6個未完成\"/>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<sst xmlns="http://schemas.openxmlformats.org/spreadsheetml/2006/main" count="2798" uniqueCount="600">
  <si>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</si>
  <si>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</si>
  <si>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</si>
  <si>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</si>
  <si>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</si>
  <si>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</si>
  <si>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</si>
  <si>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</si>
  <si>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</si>
  <si>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</si>
  <si>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</si>
  <si>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</si>
  <si>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</si>
  <si>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</si>
  <si>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</si>
  <si>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</si>
  <si>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</si>
  <si>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</si>
  <si>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</si>
  <si>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</si>
  <si>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</si>
  <si>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</si>
  <si>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</si>
  <si>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</si>
  <si>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</si>
  <si>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</si>
  <si>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</si>
  <si>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</si>
  <si>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</si>
  <si>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</si>
  <si>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</si>
  <si>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</si>
  <si>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</si>
  <si>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</si>
  <si>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</si>
  <si>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</si>
  <si>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</si>
  <si>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</si>
  <si>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</si>
  <si>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</si>
  <si>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</si>
  <si>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</si>
  <si>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</si>
  <si>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</si>
  <si>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</si>
  <si>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</si>
  <si>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</si>
  <si>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</si>
  <si>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</si>
  <si>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</si>
  <si>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</si>
  <si>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</si>
  <si>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</si>
  <si>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</si>
  <si>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</si>
  <si>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</si>
  <si>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</si>
  <si>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</si>
  <si>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</si>
  <si>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</si>
  <si>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</si>
  <si>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</si>
  <si>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</si>
  <si>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</si>
  <si>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</si>
  <si>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</si>
  <si>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</si>
  <si>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</si>
  <si>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</si>
  <si>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</si>
  <si>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</si>
  <si>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</si>
  <si>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</si>
  <si>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</si>
  <si>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</si>
  <si>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</si>
  <si>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</si>
  <si>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</si>
  <si>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</si>
  <si>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</si>
  <si>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</si>
  <si>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</si>
  <si>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</si>
  <si>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</si>
  <si>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</si>
  <si>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</si>
  <si>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</si>
  <si>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</si>
  <si>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</si>
  <si>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</si>
  <si>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</si>
  <si>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</si>
  <si>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</si>
  <si>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</si>
  <si>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</si>
  <si>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</si>
  <si>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</si>
  <si>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</si>
  <si>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</si>
  <si>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</si>
  <si>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</si>
  <si>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</si>
  <si>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</si>
  <si>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</si>
  <si>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</si>
  <si>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</si>
  <si>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</si>
  <si>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</si>
  <si>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</si>
  <si>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</si>
  <si>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</si>
  <si>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</si>
  <si>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</si>
  <si>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</si>
  <si>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</si>
  <si>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</si>
  <si>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</si>
  <si>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</si>
  <si>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</si>
  <si>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</si>
  <si>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</si>
  <si>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</si>
  <si>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</si>
  <si>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</si>
  <si>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</si>
  <si>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</si>
  <si>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</si>
  <si>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</si>
  <si>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</si>
  <si>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</si>
  <si>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</si>
  <si>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</si>
  <si>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</si>
  <si>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</si>
  <si>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</si>
  <si>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</si>
  <si>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</si>
  <si>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</si>
  <si>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</si>
  <si>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</si>
  <si>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</si>
  <si>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</si>
  <si>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</si>
  <si>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</si>
  <si>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</si>
  <si>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</si>
  <si>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</si>
  <si>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</si>
  <si>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</si>
  <si>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</si>
  <si>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</si>
  <si>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</si>
  <si>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</si>
  <si>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</si>
  <si>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</si>
  <si>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</si>
  <si>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</si>
  <si>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</si>
  <si>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</si>
  <si>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</si>
  <si>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</si>
  <si>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</si>
  <si>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</si>
  <si>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</si>
  <si>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</si>
  <si>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</si>
  <si>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</si>
  <si>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</si>
  <si>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</si>
  <si>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</si>
  <si>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</si>
  <si>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</si>
  <si>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</si>
  <si>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</si>
  <si>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</si>
  <si>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</si>
  <si>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</si>
  <si>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</si>
  <si>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</si>
  <si>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</si>
  <si>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</si>
  <si>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</si>
  <si>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</si>
  <si>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</si>
  <si>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</si>
  <si>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</si>
  <si>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</si>
  <si>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</si>
  <si>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</si>
  <si>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</si>
  <si>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</si>
  <si>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</si>
  <si>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</si>
  <si>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</si>
  <si>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</si>
  <si>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</si>
  <si>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</si>
  <si>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</si>
  <si>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</si>
  <si>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</si>
  <si>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</si>
  <si>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</si>
  <si>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</si>
  <si>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</si>
  <si>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</si>
  <si>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</si>
  <si>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</si>
  <si>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</si>
  <si>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</si>
  <si>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</si>
  <si>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</si>
  <si>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</si>
  <si>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</si>
  <si>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</si>
  <si>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</si>
  <si>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</si>
  <si>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</si>
  <si>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</si>
  <si>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</si>
  <si>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</si>
  <si>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</si>
  <si>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</si>
  <si>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</si>
  <si>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</si>
  <si>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</si>
  <si>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</si>
  <si>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</si>
  <si>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</si>
  <si>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</si>
  <si>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</si>
  <si>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</si>
  <si>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</si>
  <si>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</si>
  <si>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</si>
  <si>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</si>
  <si>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</si>
  <si>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</si>
  <si>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</si>
  <si>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</si>
  <si>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</si>
  <si>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</si>
  <si>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</si>
  <si>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</si>
  <si>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</si>
  <si>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</si>
  <si>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</si>
  <si>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</si>
  <si>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</si>
  <si>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</si>
  <si>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</si>
  <si>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</si>
  <si>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</si>
  <si>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</si>
  <si>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</si>
  <si>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</si>
  <si>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</si>
  <si>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</si>
  <si>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</si>
  <si>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</si>
  <si>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</si>
  <si>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</si>
  <si>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</si>
  <si>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</si>
  <si>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</si>
  <si>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</si>
  <si>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</si>
  <si>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</si>
  <si>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</si>
  <si>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</si>
  <si>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</si>
  <si>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</si>
  <si>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</si>
  <si>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</si>
  <si>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</si>
  <si>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</si>
  <si>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</si>
  <si>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</si>
  <si>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</si>
  <si>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</si>
  <si>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</si>
  <si>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</si>
  <si>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</si>
  <si>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</si>
  <si>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</si>
  <si>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</si>
  <si>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</si>
  <si>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</si>
  <si>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</si>
  <si>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</si>
  <si>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</si>
  <si>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</si>
  <si>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</si>
  <si>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</si>
  <si>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</si>
  <si>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</si>
  <si>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</si>
  <si>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</si>
  <si>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</si>
  <si>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</si>
  <si>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</si>
  <si>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</si>
  <si>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</si>
  <si>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</si>
  <si>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</si>
  <si>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</si>
  <si>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</si>
  <si>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</si>
  <si>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</si>
  <si>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</si>
  <si>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</si>
  <si>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</si>
  <si>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</si>
  <si>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</si>
  <si>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</si>
  <si>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</si>
  <si>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</si>
  <si>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</si>
  <si>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</si>
  <si>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</si>
  <si>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</si>
  <si>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</si>
  <si>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</si>
  <si>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</si>
  <si>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</si>
  <si>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</si>
  <si>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</si>
  <si>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</si>
  <si>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</si>
  <si>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</si>
  <si>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</si>
  <si>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</si>
  <si>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</si>
  <si>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</si>
  <si>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</si>
  <si>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</si>
  <si>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</si>
  <si>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</si>
  <si>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</si>
  <si>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</si>
  <si>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</si>
  <si>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</si>
  <si>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</si>
  <si>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</si>
  <si>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</si>
  <si>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</si>
  <si>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</si>
  <si>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</si>
  <si>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</si>
  <si>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</si>
  <si>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</si>
  <si>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</si>
  <si>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</si>
  <si>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</si>
  <si>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</si>
  <si>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</si>
  <si>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</si>
  <si>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</si>
  <si>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</si>
  <si>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</si>
  <si>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</si>
  <si>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</si>
  <si>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</si>
  <si>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</si>
  <si>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</si>
  <si>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</si>
  <si>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</si>
  <si>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</si>
  <si>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</si>
  <si>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</si>
  <si>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</si>
  <si>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</si>
  <si>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</si>
  <si>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</si>
  <si>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</si>
  <si>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</si>
  <si>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</si>
  <si>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</si>
  <si>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</si>
  <si>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</si>
  <si>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</si>
  <si>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</si>
  <si>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</si>
  <si>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</si>
  <si>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</si>
  <si>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</si>
  <si>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</si>
  <si>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</si>
  <si>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</si>
  <si>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</si>
  <si>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</si>
  <si>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</si>
  <si>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</si>
  <si>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</si>
  <si>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</si>
  <si>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</si>
  <si>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</si>
  <si>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</si>
  <si>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</si>
  <si>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</si>
  <si>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</si>
  <si>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</si>
  <si>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</si>
  <si>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</si>
  <si>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</si>
  <si>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</si>
  <si>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</si>
  <si>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</si>
  <si>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</si>
  <si>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</si>
  <si>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</si>
  <si>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</si>
  <si>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</si>
  <si>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</si>
  <si>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</si>
  <si>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</si>
  <si>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</si>
  <si>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</si>
  <si>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</si>
  <si>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</si>
  <si>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</si>
  <si>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</si>
  <si>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</si>
  <si>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</si>
  <si>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</si>
  <si>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</si>
  <si>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</si>
  <si>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</si>
  <si>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</si>
  <si>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</si>
  <si>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</si>
  <si>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</si>
  <si>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</si>
  <si>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</si>
  <si>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</si>
  <si>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</si>
  <si>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</si>
  <si>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</si>
  <si>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</si>
  <si>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</si>
  <si>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</si>
  <si>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</si>
  <si>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</si>
  <si>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</si>
  <si>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</si>
  <si>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</si>
  <si>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</si>
  <si>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</si>
  <si>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</si>
  <si>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</si>
  <si>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</si>
  <si>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</si>
  <si>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</si>
  <si>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</si>
  <si>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</si>
  <si>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</si>
  <si>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</si>
  <si>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</si>
  <si>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</si>
  <si>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</si>
  <si>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</si>
  <si>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</si>
  <si>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</si>
  <si>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</si>
  <si>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</si>
  <si>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</si>
  <si>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</si>
  <si>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</si>
  <si>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</si>
  <si>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</si>
  <si>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</si>
  <si>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</si>
  <si>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</si>
  <si>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</si>
  <si>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</si>
  <si>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</si>
  <si>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</si>
  <si>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</si>
  <si>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</si>
  <si>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</si>
  <si>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</si>
  <si>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</si>
  <si>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</si>
  <si>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</si>
  <si>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</si>
  <si>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</si>
  <si>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</si>
  <si>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</si>
  <si>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</si>
  <si>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</si>
  <si>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</si>
  <si>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</si>
  <si>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</si>
  <si>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</si>
  <si>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</si>
  <si>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</si>
  <si>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</si>
  <si>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</si>
  <si>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</si>
  <si>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</si>
  <si>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</si>
  <si>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</si>
  <si>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</si>
  <si>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</si>
  <si>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</si>
  <si>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</si>
  <si>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</si>
  <si>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</si>
  <si>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</si>
  <si>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</si>
  <si>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</si>
  <si>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</si>
  <si>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</si>
  <si>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</si>
  <si>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</si>
  <si>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</si>
  <si>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</si>
  <si>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</si>
  <si>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</si>
  <si>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</si>
  <si>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</si>
  <si>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国際物流競争力強化に対応した情報ネットワーク構築等経費</t>
  </si>
  <si>
    <t>平成２４年度</t>
    <rPh sb="0" eb="2">
      <t>ヘイセイ</t>
    </rPh>
    <rPh sb="4" eb="5">
      <t>ネン</t>
    </rPh>
    <rPh sb="5" eb="6">
      <t>ド</t>
    </rPh>
    <phoneticPr fontId="5"/>
  </si>
  <si>
    <t>平成２９年度</t>
    <rPh sb="0" eb="2">
      <t>ヘイセイ</t>
    </rPh>
    <rPh sb="4" eb="5">
      <t>ネン</t>
    </rPh>
    <rPh sb="5" eb="6">
      <t>ド</t>
    </rPh>
    <phoneticPr fontId="5"/>
  </si>
  <si>
    <t>港湾局</t>
    <rPh sb="0" eb="3">
      <t>コウワンキョク</t>
    </rPh>
    <phoneticPr fontId="5"/>
  </si>
  <si>
    <t>港湾経済課</t>
    <rPh sb="0" eb="2">
      <t>コウワン</t>
    </rPh>
    <rPh sb="2" eb="5">
      <t>ケイザイカ</t>
    </rPh>
    <phoneticPr fontId="5"/>
  </si>
  <si>
    <t>課長　片山　敏宏</t>
    <rPh sb="0" eb="2">
      <t>カチョウ</t>
    </rPh>
    <rPh sb="3" eb="5">
      <t>カタヤマ</t>
    </rPh>
    <rPh sb="6" eb="8">
      <t>トシヒロ</t>
    </rPh>
    <phoneticPr fontId="5"/>
  </si>
  <si>
    <t>○</t>
  </si>
  <si>
    <t>－</t>
  </si>
  <si>
    <t>-</t>
  </si>
  <si>
    <t>-</t>
    <phoneticPr fontId="5"/>
  </si>
  <si>
    <t>％</t>
  </si>
  <si>
    <t>海外港湾との接続調整のために実施する国際会議数</t>
    <rPh sb="18" eb="20">
      <t>コクサイ</t>
    </rPh>
    <phoneticPr fontId="5"/>
  </si>
  <si>
    <t>執行額／海外港湾との接続調整のために実施する国際会議数　　　　　　　　　　　　　　</t>
    <rPh sb="0" eb="2">
      <t>シッコウ</t>
    </rPh>
    <rPh sb="2" eb="3">
      <t>ガク</t>
    </rPh>
    <rPh sb="4" eb="6">
      <t>カイガイ</t>
    </rPh>
    <rPh sb="6" eb="8">
      <t>コウワン</t>
    </rPh>
    <rPh sb="10" eb="12">
      <t>セツゾク</t>
    </rPh>
    <rPh sb="12" eb="14">
      <t>チョウセイ</t>
    </rPh>
    <rPh sb="18" eb="20">
      <t>ジッシ</t>
    </rPh>
    <rPh sb="22" eb="24">
      <t>コクサイ</t>
    </rPh>
    <rPh sb="24" eb="26">
      <t>カイギ</t>
    </rPh>
    <rPh sb="26" eb="27">
      <t>スウ</t>
    </rPh>
    <rPh sb="27" eb="28">
      <t>テイスウ</t>
    </rPh>
    <phoneticPr fontId="5"/>
  </si>
  <si>
    <t>回</t>
    <rPh sb="0" eb="1">
      <t>カイ</t>
    </rPh>
    <phoneticPr fontId="5"/>
  </si>
  <si>
    <t>百万円</t>
    <rPh sb="0" eb="1">
      <t>ヒャク</t>
    </rPh>
    <rPh sb="1" eb="3">
      <t>マンエン</t>
    </rPh>
    <phoneticPr fontId="5"/>
  </si>
  <si>
    <t>百万円/回</t>
    <rPh sb="0" eb="1">
      <t>ヒャク</t>
    </rPh>
    <rPh sb="1" eb="3">
      <t>マンエン</t>
    </rPh>
    <rPh sb="4" eb="5">
      <t>カイ</t>
    </rPh>
    <phoneticPr fontId="5"/>
  </si>
  <si>
    <t>39/7</t>
  </si>
  <si>
    <t>39/8</t>
  </si>
  <si>
    <t>総合的物流体系整備推進調査費</t>
    <rPh sb="0" eb="3">
      <t>ソウゴウテキ</t>
    </rPh>
    <rPh sb="3" eb="5">
      <t>ブツリュウ</t>
    </rPh>
    <rPh sb="5" eb="7">
      <t>タイケイ</t>
    </rPh>
    <rPh sb="7" eb="9">
      <t>セイビ</t>
    </rPh>
    <rPh sb="9" eb="11">
      <t>スイシン</t>
    </rPh>
    <rPh sb="11" eb="14">
      <t>チョウサヒ</t>
    </rPh>
    <phoneticPr fontId="4"/>
  </si>
  <si>
    <t>A.三井造船（株）</t>
    <rPh sb="2" eb="4">
      <t>ミツイ</t>
    </rPh>
    <rPh sb="4" eb="6">
      <t>ゾウセン</t>
    </rPh>
    <rPh sb="6" eb="9">
      <t>カブ</t>
    </rPh>
    <phoneticPr fontId="5"/>
  </si>
  <si>
    <t>調査費</t>
    <rPh sb="0" eb="3">
      <t>チョウサヒ</t>
    </rPh>
    <phoneticPr fontId="5"/>
  </si>
  <si>
    <t>平成27年度コンテナ物流情報サービス（Colins）保守・運用業務</t>
    <rPh sb="0" eb="2">
      <t>ヘイセイ</t>
    </rPh>
    <rPh sb="4" eb="6">
      <t>ネンド</t>
    </rPh>
    <rPh sb="10" eb="12">
      <t>ブツリュウ</t>
    </rPh>
    <rPh sb="12" eb="14">
      <t>ジョウホウ</t>
    </rPh>
    <rPh sb="26" eb="28">
      <t>ホシュ</t>
    </rPh>
    <rPh sb="29" eb="31">
      <t>ウンヨウ</t>
    </rPh>
    <rPh sb="31" eb="33">
      <t>ギョウム</t>
    </rPh>
    <phoneticPr fontId="5"/>
  </si>
  <si>
    <t>三井造船（株）</t>
    <rPh sb="0" eb="2">
      <t>ミツイ</t>
    </rPh>
    <rPh sb="2" eb="4">
      <t>ゾウセン</t>
    </rPh>
    <rPh sb="4" eb="7">
      <t>カブ</t>
    </rPh>
    <phoneticPr fontId="5"/>
  </si>
  <si>
    <t>平成27年度コンテナ物流情報サービス（Colins）保守・運用業務</t>
    <phoneticPr fontId="5"/>
  </si>
  <si>
    <t>一般競争入札</t>
  </si>
  <si>
    <t>国際物流効率化のためのColinsシステムおよびNEAL-NETシステム改修業務</t>
    <phoneticPr fontId="5"/>
  </si>
  <si>
    <t>(株)エーモード</t>
    <phoneticPr fontId="5"/>
  </si>
  <si>
    <t>(株)黒田電設</t>
    <phoneticPr fontId="5"/>
  </si>
  <si>
    <t>（株）ヨコハマシステムズ</t>
    <phoneticPr fontId="5"/>
  </si>
  <si>
    <t>(株)内浦</t>
    <phoneticPr fontId="5"/>
  </si>
  <si>
    <t>コンテナ物流情報サービス（Ｃｏｌｉｎｓ）通信状況復旧業務</t>
    <phoneticPr fontId="5"/>
  </si>
  <si>
    <t>コンテナ物流情報サービス（Ｃｏｌｉｎｓ）通信状況復旧業務（その２）</t>
    <phoneticPr fontId="5"/>
  </si>
  <si>
    <t>コンテナ物流情報サービス（Ｃｏｌｉｎｓ）カメラ再設置業務</t>
    <phoneticPr fontId="5"/>
  </si>
  <si>
    <t>コンテナ物流情報サービス（Ｃｏｌｉｎｓ）に関するパンフレット作成業務</t>
    <phoneticPr fontId="5"/>
  </si>
  <si>
    <t>随意契約
（少額）</t>
  </si>
  <si>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</si>
  <si>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</si>
  <si>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</si>
  <si>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73  海上貨物輸送コスト低減効果（対H25年度総輸送コスト）（①国内）　［H27年度は速報値］</t>
    <rPh sb="41" eb="43">
      <t>ネンド</t>
    </rPh>
    <rPh sb="44" eb="47">
      <t>ソクホウチ</t>
    </rPh>
    <phoneticPr fontId="5"/>
  </si>
  <si>
    <t>％減</t>
  </si>
  <si>
    <t>-</t>
    <phoneticPr fontId="5"/>
  </si>
  <si>
    <t>73  海上貨物輸送コスト低減効果（対H25年度総輸送コスト）（②国際）　［H27年度は速報値］</t>
  </si>
  <si>
    <t>便/日</t>
    <rPh sb="0" eb="1">
      <t>ビン</t>
    </rPh>
    <rPh sb="2" eb="3">
      <t>ニチ</t>
    </rPh>
    <phoneticPr fontId="5"/>
  </si>
  <si>
    <t>便/日
以上</t>
    <rPh sb="0" eb="1">
      <t>ビン</t>
    </rPh>
    <rPh sb="2" eb="3">
      <t>ニチ</t>
    </rPh>
    <rPh sb="4" eb="6">
      <t>イジョウ</t>
    </rPh>
    <phoneticPr fontId="5"/>
  </si>
  <si>
    <t>76  国際コンテナ戦略港湾へ寄港する基幹航路の便数（②欧州基幹航路）</t>
  </si>
  <si>
    <t>便/週</t>
    <rPh sb="0" eb="1">
      <t>ビン</t>
    </rPh>
    <rPh sb="2" eb="3">
      <t>シュウ</t>
    </rPh>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</si>
  <si>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では、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t>
  </si>
  <si>
    <t>総合物流施策大綱（2013-2017）（平成25年6月閣議決定）
交通政策基本計画（平成27年2月閣議決定）
日本再興戦略（平成27年6月閣議決定）
第4次社会資本整備重点計画（平成27年9月閣議決定）</t>
    <rPh sb="0" eb="2">
      <t>ソウゴウ</t>
    </rPh>
    <rPh sb="2" eb="4">
      <t>ブツリュウ</t>
    </rPh>
    <rPh sb="4" eb="6">
      <t>セサク</t>
    </rPh>
    <rPh sb="6" eb="8">
      <t>タイコウ</t>
    </rPh>
    <rPh sb="20" eb="22">
      <t>ヘイセイ</t>
    </rPh>
    <rPh sb="24" eb="25">
      <t>ネン</t>
    </rPh>
    <rPh sb="26" eb="27">
      <t>ガツ</t>
    </rPh>
    <rPh sb="27" eb="29">
      <t>カクギ</t>
    </rPh>
    <rPh sb="29" eb="31">
      <t>ケッテイ</t>
    </rPh>
    <rPh sb="33" eb="35">
      <t>コウツウ</t>
    </rPh>
    <rPh sb="35" eb="37">
      <t>セイサク</t>
    </rPh>
    <rPh sb="37" eb="39">
      <t>キホン</t>
    </rPh>
    <rPh sb="39" eb="41">
      <t>ケイカク</t>
    </rPh>
    <rPh sb="42" eb="44">
      <t>ヘイセイ</t>
    </rPh>
    <rPh sb="46" eb="47">
      <t>ネン</t>
    </rPh>
    <rPh sb="48" eb="49">
      <t>ガツ</t>
    </rPh>
    <rPh sb="49" eb="51">
      <t>カクギ</t>
    </rPh>
    <rPh sb="51" eb="53">
      <t>ケッテイ</t>
    </rPh>
    <rPh sb="55" eb="57">
      <t>ニホン</t>
    </rPh>
    <rPh sb="57" eb="59">
      <t>サイコウ</t>
    </rPh>
    <rPh sb="59" eb="61">
      <t>センリャク</t>
    </rPh>
    <rPh sb="62" eb="64">
      <t>ヘイセイ</t>
    </rPh>
    <rPh sb="66" eb="67">
      <t>ネン</t>
    </rPh>
    <rPh sb="68" eb="69">
      <t>ガツ</t>
    </rPh>
    <rPh sb="69" eb="71">
      <t>カクギ</t>
    </rPh>
    <rPh sb="71" eb="73">
      <t>ケッテイ</t>
    </rPh>
    <rPh sb="75" eb="76">
      <t>ダイ</t>
    </rPh>
    <rPh sb="77" eb="78">
      <t>ツギ</t>
    </rPh>
    <rPh sb="78" eb="80">
      <t>シャカイ</t>
    </rPh>
    <rPh sb="80" eb="82">
      <t>シホン</t>
    </rPh>
    <rPh sb="82" eb="84">
      <t>セイビ</t>
    </rPh>
    <rPh sb="84" eb="86">
      <t>ジュウテン</t>
    </rPh>
    <rPh sb="86" eb="88">
      <t>ケイカク</t>
    </rPh>
    <rPh sb="89" eb="91">
      <t>ヘイセイ</t>
    </rPh>
    <rPh sb="93" eb="94">
      <t>ネン</t>
    </rPh>
    <rPh sb="95" eb="96">
      <t>ガツ</t>
    </rPh>
    <rPh sb="96" eb="98">
      <t>カクギ</t>
    </rPh>
    <rPh sb="98" eb="100">
      <t>ケッテイ</t>
    </rPh>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</si>
  <si>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を実施し、ターミナル、海貨業者、陸運業者等の港湾物流関係者間での国内及び海外の情報共有を可能とすることで、物流情報の効率化・高度化を図り、港湾の国際競争力を強化を目指す。</t>
    <rPh sb="110" eb="112">
      <t>ジッシ</t>
    </rPh>
    <rPh sb="120" eb="122">
      <t>カイカ</t>
    </rPh>
    <rPh sb="125" eb="127">
      <t>リクウン</t>
    </rPh>
    <rPh sb="127" eb="129">
      <t>ギョウシャ</t>
    </rPh>
    <rPh sb="129" eb="130">
      <t>トウ</t>
    </rPh>
    <rPh sb="131" eb="133">
      <t>コウワン</t>
    </rPh>
    <rPh sb="133" eb="135">
      <t>ブツリュウ</t>
    </rPh>
    <rPh sb="135" eb="138">
      <t>カンケイシャ</t>
    </rPh>
    <rPh sb="138" eb="139">
      <t>カン</t>
    </rPh>
    <rPh sb="141" eb="143">
      <t>コクナイ</t>
    </rPh>
    <rPh sb="143" eb="144">
      <t>オヨ</t>
    </rPh>
    <rPh sb="145" eb="147">
      <t>カイガイ</t>
    </rPh>
    <rPh sb="148" eb="150">
      <t>ジョウホウ</t>
    </rPh>
    <rPh sb="150" eb="152">
      <t>キョウユウ</t>
    </rPh>
    <rPh sb="153" eb="155">
      <t>カノウ</t>
    </rPh>
    <rPh sb="162" eb="164">
      <t>ブツリュウ</t>
    </rPh>
    <rPh sb="164" eb="166">
      <t>ジョウホウ</t>
    </rPh>
    <rPh sb="167" eb="170">
      <t>コウリツカ</t>
    </rPh>
    <rPh sb="171" eb="174">
      <t>コウドカ</t>
    </rPh>
    <rPh sb="175" eb="176">
      <t>ハカ</t>
    </rPh>
    <rPh sb="178" eb="180">
      <t>コウワン</t>
    </rPh>
    <rPh sb="181" eb="183">
      <t>コクサイ</t>
    </rPh>
    <rPh sb="183" eb="186">
      <t>キョウソウリョク</t>
    </rPh>
    <rPh sb="187" eb="189">
      <t>キョウカ</t>
    </rPh>
    <rPh sb="190" eb="192">
      <t>メザ</t>
    </rPh>
    <phoneticPr fontId="5"/>
  </si>
  <si>
    <t>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また、我が国のコンテナ物流情報サービス（Colins）と中国、韓国との物流システムとの接続を行い、今後、日中韓３カ国において対象港湾を拡大させるとともに、ASEAN諸国等の他国・他地域へ普及させる取組みを進めていく。</t>
    <rPh sb="112" eb="113">
      <t>ワ</t>
    </rPh>
    <rPh sb="114" eb="115">
      <t>クニ</t>
    </rPh>
    <rPh sb="120" eb="122">
      <t>ブツリュウ</t>
    </rPh>
    <rPh sb="122" eb="124">
      <t>ジョウホウ</t>
    </rPh>
    <rPh sb="137" eb="139">
      <t>チュウゴク</t>
    </rPh>
    <rPh sb="140" eb="142">
      <t>カンコク</t>
    </rPh>
    <rPh sb="144" eb="146">
      <t>ブツリュウ</t>
    </rPh>
    <rPh sb="152" eb="154">
      <t>セツゾク</t>
    </rPh>
    <rPh sb="155" eb="156">
      <t>オコナ</t>
    </rPh>
    <rPh sb="158" eb="160">
      <t>コンゴ</t>
    </rPh>
    <rPh sb="161" eb="164">
      <t>ニッチュウカン</t>
    </rPh>
    <rPh sb="166" eb="167">
      <t>コク</t>
    </rPh>
    <rPh sb="171" eb="173">
      <t>タイショウ</t>
    </rPh>
    <rPh sb="173" eb="175">
      <t>コウワン</t>
    </rPh>
    <rPh sb="176" eb="178">
      <t>カクダイ</t>
    </rPh>
    <rPh sb="191" eb="193">
      <t>ショコク</t>
    </rPh>
    <rPh sb="193" eb="194">
      <t>トウ</t>
    </rPh>
    <rPh sb="195" eb="197">
      <t>タコク</t>
    </rPh>
    <rPh sb="198" eb="201">
      <t>タチイキ</t>
    </rPh>
    <rPh sb="202" eb="204">
      <t>フキュウ</t>
    </rPh>
    <rPh sb="207" eb="209">
      <t>トリクミ</t>
    </rPh>
    <rPh sb="211" eb="212">
      <t>スス</t>
    </rPh>
    <phoneticPr fontId="5"/>
  </si>
  <si>
    <t>平成28年度までに国際コンテナ戦略港湾の港湾物流情報システムを海外港湾と接続させる</t>
    <rPh sb="22" eb="24">
      <t>ブツリュウ</t>
    </rPh>
    <rPh sb="24" eb="26">
      <t>ジョウホウ</t>
    </rPh>
    <phoneticPr fontId="5"/>
  </si>
  <si>
    <t>国際コンテナ戦略港湾のうち、海外港湾と接続している港湾物流情報システム率</t>
    <rPh sb="27" eb="29">
      <t>ブツリュウ</t>
    </rPh>
    <rPh sb="29" eb="31">
      <t>ジョウホウ</t>
    </rPh>
    <phoneticPr fontId="5"/>
  </si>
  <si>
    <t>-</t>
    <phoneticPr fontId="5"/>
  </si>
  <si>
    <t>平成32年度までに港湾物流情報システムをASEAN諸国等5カ国と接続させる</t>
    <rPh sb="0" eb="2">
      <t>ヘイセイ</t>
    </rPh>
    <rPh sb="4" eb="5">
      <t>ネン</t>
    </rPh>
    <rPh sb="5" eb="6">
      <t>ド</t>
    </rPh>
    <rPh sb="9" eb="11">
      <t>コウワン</t>
    </rPh>
    <rPh sb="11" eb="13">
      <t>ブツリュウ</t>
    </rPh>
    <rPh sb="13" eb="15">
      <t>ジョウホウ</t>
    </rPh>
    <rPh sb="25" eb="27">
      <t>ショコク</t>
    </rPh>
    <rPh sb="27" eb="28">
      <t>トウ</t>
    </rPh>
    <rPh sb="30" eb="31">
      <t>コク</t>
    </rPh>
    <rPh sb="32" eb="34">
      <t>セツゾク</t>
    </rPh>
    <phoneticPr fontId="5"/>
  </si>
  <si>
    <t>港湾物流情報システムを相互接続している国数</t>
    <rPh sb="0" eb="2">
      <t>コウワン</t>
    </rPh>
    <rPh sb="2" eb="4">
      <t>ブツリュウ</t>
    </rPh>
    <rPh sb="4" eb="6">
      <t>ジョウホウ</t>
    </rPh>
    <rPh sb="11" eb="13">
      <t>ソウゴ</t>
    </rPh>
    <rPh sb="13" eb="15">
      <t>セツゾク</t>
    </rPh>
    <rPh sb="19" eb="20">
      <t>クニ</t>
    </rPh>
    <rPh sb="20" eb="21">
      <t>スウ</t>
    </rPh>
    <phoneticPr fontId="5"/>
  </si>
  <si>
    <t>国</t>
    <rPh sb="0" eb="1">
      <t>クニ</t>
    </rPh>
    <phoneticPr fontId="5"/>
  </si>
  <si>
    <t>37/7</t>
    <phoneticPr fontId="5"/>
  </si>
  <si>
    <t>36/6</t>
    <phoneticPr fontId="5"/>
  </si>
  <si>
    <t>有</t>
  </si>
  <si>
    <t>無</t>
  </si>
  <si>
    <t>‐</t>
  </si>
  <si>
    <t>日本再興戦略（平成25年6月閣議決定）等にも位置づけられている国民や社会のニーズの大きい事業である。</t>
    <rPh sb="0" eb="2">
      <t>ニホン</t>
    </rPh>
    <rPh sb="2" eb="4">
      <t>サイコウ</t>
    </rPh>
    <rPh sb="4" eb="6">
      <t>センリャク</t>
    </rPh>
    <rPh sb="7" eb="9">
      <t>ヘイセイ</t>
    </rPh>
    <rPh sb="11" eb="12">
      <t>ネン</t>
    </rPh>
    <rPh sb="13" eb="14">
      <t>ガツ</t>
    </rPh>
    <rPh sb="14" eb="16">
      <t>カクギ</t>
    </rPh>
    <rPh sb="16" eb="18">
      <t>ケッテイ</t>
    </rPh>
    <rPh sb="19" eb="20">
      <t>ナド</t>
    </rPh>
    <rPh sb="22" eb="24">
      <t>イチ</t>
    </rPh>
    <rPh sb="31" eb="33">
      <t>コクミン</t>
    </rPh>
    <rPh sb="34" eb="36">
      <t>シャカイ</t>
    </rPh>
    <rPh sb="41" eb="42">
      <t>オオ</t>
    </rPh>
    <rPh sb="44" eb="46">
      <t>ジギョウ</t>
    </rPh>
    <phoneticPr fontId="5"/>
  </si>
  <si>
    <t>日中韓その他外国政府を含めた国際的な取り組みであり、国が実施すべき事業である。</t>
    <rPh sb="0" eb="2">
      <t>ニッチュウ</t>
    </rPh>
    <rPh sb="2" eb="3">
      <t>カン</t>
    </rPh>
    <rPh sb="5" eb="6">
      <t>タ</t>
    </rPh>
    <rPh sb="6" eb="8">
      <t>ガイコク</t>
    </rPh>
    <rPh sb="8" eb="10">
      <t>セイフ</t>
    </rPh>
    <rPh sb="11" eb="12">
      <t>フク</t>
    </rPh>
    <rPh sb="14" eb="17">
      <t>コクサイテキ</t>
    </rPh>
    <rPh sb="18" eb="19">
      <t>ト</t>
    </rPh>
    <rPh sb="20" eb="21">
      <t>ク</t>
    </rPh>
    <rPh sb="26" eb="27">
      <t>クニ</t>
    </rPh>
    <rPh sb="28" eb="30">
      <t>ジッシ</t>
    </rPh>
    <rPh sb="33" eb="35">
      <t>ジギョウ</t>
    </rPh>
    <phoneticPr fontId="5"/>
  </si>
  <si>
    <t>日本再興戦略（平成25年6月閣議決定）等にも位置づけられている国際競争力の強化に向けた優先度の高い事業である。</t>
    <rPh sb="0" eb="2">
      <t>ニホン</t>
    </rPh>
    <rPh sb="2" eb="4">
      <t>サイコウ</t>
    </rPh>
    <rPh sb="4" eb="6">
      <t>センリャク</t>
    </rPh>
    <rPh sb="7" eb="9">
      <t>ヘイセイ</t>
    </rPh>
    <rPh sb="11" eb="12">
      <t>ネン</t>
    </rPh>
    <rPh sb="13" eb="14">
      <t>ガツ</t>
    </rPh>
    <rPh sb="14" eb="16">
      <t>カクギ</t>
    </rPh>
    <rPh sb="16" eb="18">
      <t>ケッテイ</t>
    </rPh>
    <rPh sb="19" eb="20">
      <t>ナド</t>
    </rPh>
    <rPh sb="22" eb="24">
      <t>イチ</t>
    </rPh>
    <rPh sb="31" eb="33">
      <t>コクサイ</t>
    </rPh>
    <rPh sb="33" eb="36">
      <t>キョウソウリョク</t>
    </rPh>
    <rPh sb="37" eb="39">
      <t>キョウカ</t>
    </rPh>
    <rPh sb="40" eb="41">
      <t>ム</t>
    </rPh>
    <rPh sb="43" eb="46">
      <t>ユウセンド</t>
    </rPh>
    <rPh sb="47" eb="48">
      <t>タカ</t>
    </rPh>
    <rPh sb="49" eb="51">
      <t>ジギョウ</t>
    </rPh>
    <phoneticPr fontId="5"/>
  </si>
  <si>
    <t>支払先の選定については、所定の発注手続きにより行っているため、妥当性及び競争性は確保されている。</t>
    <rPh sb="0" eb="3">
      <t>シハライサキ</t>
    </rPh>
    <rPh sb="4" eb="6">
      <t>センテイ</t>
    </rPh>
    <rPh sb="12" eb="14">
      <t>ショテイ</t>
    </rPh>
    <rPh sb="15" eb="17">
      <t>ハッチュウ</t>
    </rPh>
    <rPh sb="17" eb="19">
      <t>テツヅ</t>
    </rPh>
    <rPh sb="23" eb="24">
      <t>オコナ</t>
    </rPh>
    <rPh sb="31" eb="34">
      <t>ダトウセイ</t>
    </rPh>
    <rPh sb="34" eb="35">
      <t>オヨ</t>
    </rPh>
    <rPh sb="36" eb="39">
      <t>キョウソウセイ</t>
    </rPh>
    <rPh sb="40" eb="42">
      <t>カクホ</t>
    </rPh>
    <phoneticPr fontId="5"/>
  </si>
  <si>
    <t>支払先の選定については、所定の発注手続きにより行っているため、妥当性及び競争性は確保されている。また、委託業務の発注にあたっては真に外注が必要な部分のみに限定しており、費目・使途の限定の観点からも妥当である。</t>
    <rPh sb="51" eb="53">
      <t>イタク</t>
    </rPh>
    <rPh sb="53" eb="55">
      <t>ギョウム</t>
    </rPh>
    <rPh sb="56" eb="58">
      <t>ハッチュウ</t>
    </rPh>
    <rPh sb="64" eb="65">
      <t>シン</t>
    </rPh>
    <rPh sb="66" eb="68">
      <t>ガイチュウ</t>
    </rPh>
    <rPh sb="69" eb="71">
      <t>ヒツヨウ</t>
    </rPh>
    <rPh sb="72" eb="74">
      <t>ブブン</t>
    </rPh>
    <rPh sb="77" eb="79">
      <t>ゲンテイ</t>
    </rPh>
    <rPh sb="84" eb="86">
      <t>ヒモク</t>
    </rPh>
    <rPh sb="87" eb="89">
      <t>シト</t>
    </rPh>
    <rPh sb="90" eb="92">
      <t>ゲンテイ</t>
    </rPh>
    <rPh sb="93" eb="95">
      <t>カンテン</t>
    </rPh>
    <rPh sb="98" eb="100">
      <t>ダトウ</t>
    </rPh>
    <phoneticPr fontId="5"/>
  </si>
  <si>
    <t>委託業務の発注にあたっては真に外注が必要な部分のみに限定しており、費目・使途の限定の観点からも妥当である。</t>
    <phoneticPr fontId="5"/>
  </si>
  <si>
    <t>成果実績は着実に向上している。なお、平成26年度において目標最終年度（平成28年度）の目標は達成した。</t>
    <rPh sb="0" eb="2">
      <t>セイカ</t>
    </rPh>
    <rPh sb="2" eb="4">
      <t>ジッセキ</t>
    </rPh>
    <rPh sb="5" eb="7">
      <t>チャクジツ</t>
    </rPh>
    <rPh sb="8" eb="10">
      <t>コウジョウ</t>
    </rPh>
    <rPh sb="18" eb="20">
      <t>ヘイセイ</t>
    </rPh>
    <rPh sb="22" eb="24">
      <t>ネンド</t>
    </rPh>
    <rPh sb="28" eb="30">
      <t>モクヒョウ</t>
    </rPh>
    <rPh sb="30" eb="32">
      <t>サイシュウ</t>
    </rPh>
    <rPh sb="32" eb="34">
      <t>ネンド</t>
    </rPh>
    <rPh sb="35" eb="37">
      <t>ヘイセイ</t>
    </rPh>
    <rPh sb="39" eb="41">
      <t>ネンド</t>
    </rPh>
    <rPh sb="43" eb="45">
      <t>モクヒョウ</t>
    </rPh>
    <rPh sb="46" eb="48">
      <t>タッセイ</t>
    </rPh>
    <phoneticPr fontId="5"/>
  </si>
  <si>
    <t>委託業務の発注にあたっては真に外注が必要な部分のみに限定していた。</t>
    <phoneticPr fontId="5"/>
  </si>
  <si>
    <t>活動実績は概ね見込み通りである。</t>
    <rPh sb="0" eb="2">
      <t>カツドウ</t>
    </rPh>
    <rPh sb="2" eb="4">
      <t>ジッセキ</t>
    </rPh>
    <rPh sb="5" eb="6">
      <t>オオム</t>
    </rPh>
    <rPh sb="7" eb="9">
      <t>ミコ</t>
    </rPh>
    <rPh sb="10" eb="11">
      <t>ドオ</t>
    </rPh>
    <phoneticPr fontId="5"/>
  </si>
  <si>
    <t>荷主や物流事業者等において幅広く活用されており、利用者数も着実に増加している。</t>
    <rPh sb="0" eb="2">
      <t>ニヌシ</t>
    </rPh>
    <rPh sb="3" eb="5">
      <t>ブツリュウ</t>
    </rPh>
    <rPh sb="5" eb="8">
      <t>ジギョウシャ</t>
    </rPh>
    <rPh sb="8" eb="9">
      <t>トウ</t>
    </rPh>
    <rPh sb="13" eb="15">
      <t>ハバヒロ</t>
    </rPh>
    <rPh sb="16" eb="18">
      <t>カツヨウ</t>
    </rPh>
    <rPh sb="24" eb="27">
      <t>リヨウシャ</t>
    </rPh>
    <rPh sb="27" eb="28">
      <t>スウ</t>
    </rPh>
    <rPh sb="29" eb="31">
      <t>チャクジツ</t>
    </rPh>
    <rPh sb="32" eb="34">
      <t>ゾウカ</t>
    </rPh>
    <phoneticPr fontId="5"/>
  </si>
  <si>
    <t>優先度の高い事業であり、平成27年度は、日中韓における対象港湾拡大に向けて、接続状況の確認を実施した。また、ASEAN諸国等の他国・他地域との接続に向けて調整を行った。</t>
    <rPh sb="0" eb="3">
      <t>ユウセンド</t>
    </rPh>
    <rPh sb="4" eb="5">
      <t>タカ</t>
    </rPh>
    <rPh sb="6" eb="8">
      <t>ジギョウ</t>
    </rPh>
    <rPh sb="12" eb="14">
      <t>ヘイセイ</t>
    </rPh>
    <rPh sb="16" eb="18">
      <t>ネンド</t>
    </rPh>
    <rPh sb="20" eb="23">
      <t>ニッチュウカン</t>
    </rPh>
    <rPh sb="27" eb="29">
      <t>タイショウ</t>
    </rPh>
    <rPh sb="29" eb="31">
      <t>コウワン</t>
    </rPh>
    <rPh sb="31" eb="33">
      <t>カクダイ</t>
    </rPh>
    <rPh sb="34" eb="35">
      <t>ム</t>
    </rPh>
    <rPh sb="38" eb="40">
      <t>セツゾク</t>
    </rPh>
    <rPh sb="40" eb="42">
      <t>ジョウキョウ</t>
    </rPh>
    <rPh sb="43" eb="45">
      <t>カクニン</t>
    </rPh>
    <rPh sb="46" eb="48">
      <t>ジッシ</t>
    </rPh>
    <rPh sb="59" eb="61">
      <t>ショコク</t>
    </rPh>
    <rPh sb="61" eb="62">
      <t>トウ</t>
    </rPh>
    <rPh sb="63" eb="65">
      <t>タコク</t>
    </rPh>
    <rPh sb="66" eb="69">
      <t>タチイキ</t>
    </rPh>
    <rPh sb="71" eb="73">
      <t>セツゾク</t>
    </rPh>
    <rPh sb="74" eb="75">
      <t>ム</t>
    </rPh>
    <rPh sb="77" eb="79">
      <t>チョウセイ</t>
    </rPh>
    <rPh sb="80" eb="81">
      <t>オコナ</t>
    </rPh>
    <phoneticPr fontId="5"/>
  </si>
  <si>
    <t>引き続き、国際競争力の強化を図るため、物流情報の可視化を促進する必要がある。</t>
    <rPh sb="0" eb="1">
      <t>ヒ</t>
    </rPh>
    <rPh sb="2" eb="3">
      <t>ツヅ</t>
    </rPh>
    <rPh sb="5" eb="7">
      <t>コクサイ</t>
    </rPh>
    <rPh sb="7" eb="10">
      <t>キョウソウリョク</t>
    </rPh>
    <rPh sb="11" eb="13">
      <t>キョウカ</t>
    </rPh>
    <rPh sb="14" eb="15">
      <t>ハカ</t>
    </rPh>
    <rPh sb="19" eb="21">
      <t>ブツリュウ</t>
    </rPh>
    <rPh sb="21" eb="23">
      <t>ジョウホウ</t>
    </rPh>
    <rPh sb="24" eb="27">
      <t>カシカ</t>
    </rPh>
    <rPh sb="28" eb="30">
      <t>ソクシン</t>
    </rPh>
    <rPh sb="32" eb="34">
      <t>ヒツヨウ</t>
    </rPh>
    <phoneticPr fontId="5"/>
  </si>
  <si>
    <t>調査費</t>
  </si>
  <si>
    <t>国際物流効率化のためのＣｏｌｉｎｓシステムおよびＮＥＡＬ－ＮＥＴシステム改修業務</t>
    <rPh sb="0" eb="2">
      <t>コクサイ</t>
    </rPh>
    <rPh sb="2" eb="4">
      <t>ブツリュウ</t>
    </rPh>
    <rPh sb="4" eb="7">
      <t>コウリツカ</t>
    </rPh>
    <rPh sb="36" eb="38">
      <t>カイシュウ</t>
    </rPh>
    <rPh sb="38" eb="40">
      <t>ギョウム</t>
    </rPh>
    <phoneticPr fontId="5"/>
  </si>
  <si>
    <t>76  国際コンテナ戦略港湾へ寄港する基幹航路の便数（①北米基幹航路）</t>
    <rPh sb="28" eb="30">
      <t>ホクベイ</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</si>
  <si>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</si>
  <si>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</si>
  <si>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デイリー寄港を維持（平成27年度）</t>
    <rPh sb="7" eb="9">
      <t>イジ</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</si>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</sst>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190500</xdr:colOff>
          <xdr:row>51</xdr:row>
          <xdr:rowOff>28575</xdr:rowOff>
        </xdr:from>
        <xdr:to>
          <xdr:col>48</xdr:col>
          <xdr:colOff>136525</xdr:colOff>
          <xdr:row>51</xdr:row>
          <xdr:rowOff>273050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14</xdr:col>
      <xdr:colOff>0</xdr:colOff>
      <xdr:row>720</xdr:row>
      <xdr:rowOff>0</xdr:rowOff>
    </xdr:from>
    <xdr:to>
      <xdr:col>30</xdr:col>
      <xdr:colOff>180975</xdr:colOff>
      <xdr:row>743</xdr:row>
      <xdr:rowOff>295275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8720375"/>
          <a:ext cx="3381375" cy="840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H1" sqref="H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9" t="s">
        <v>0</v>
      </c>
      <c r="AK2" s="669"/>
      <c r="AL2" s="669"/>
      <c r="AM2" s="669"/>
      <c r="AN2" s="669"/>
      <c r="AO2" s="669"/>
      <c r="AP2" s="669"/>
      <c r="AQ2" s="363" t="s">
        <v>487</v>
      </c>
      <c r="AR2" s="363"/>
      <c r="AS2" s="52" t="str">
        <f>IF(OR(AQ2="　", AQ2=""), "", "-")</f>
        <v/>
      </c>
      <c r="AT2" s="364">
        <v>235</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4" t="s">
        <v>29</v>
      </c>
      <c r="B4" s="695"/>
      <c r="C4" s="695"/>
      <c r="D4" s="695"/>
      <c r="E4" s="695"/>
      <c r="F4" s="695"/>
      <c r="G4" s="670" t="s">
        <v>520</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523</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76</v>
      </c>
      <c r="B5" s="681"/>
      <c r="C5" s="681"/>
      <c r="D5" s="681"/>
      <c r="E5" s="681"/>
      <c r="F5" s="682"/>
      <c r="G5" s="521" t="s">
        <v>521</v>
      </c>
      <c r="H5" s="522"/>
      <c r="I5" s="522"/>
      <c r="J5" s="522"/>
      <c r="K5" s="522"/>
      <c r="L5" s="522"/>
      <c r="M5" s="523" t="s">
        <v>75</v>
      </c>
      <c r="N5" s="524"/>
      <c r="O5" s="524"/>
      <c r="P5" s="524"/>
      <c r="Q5" s="524"/>
      <c r="R5" s="525"/>
      <c r="S5" s="526" t="s">
        <v>522</v>
      </c>
      <c r="T5" s="522"/>
      <c r="U5" s="522"/>
      <c r="V5" s="522"/>
      <c r="W5" s="522"/>
      <c r="X5" s="527"/>
      <c r="Y5" s="686" t="s">
        <v>3</v>
      </c>
      <c r="Z5" s="687"/>
      <c r="AA5" s="687"/>
      <c r="AB5" s="687"/>
      <c r="AC5" s="687"/>
      <c r="AD5" s="688"/>
      <c r="AE5" s="689" t="s">
        <v>524</v>
      </c>
      <c r="AF5" s="689"/>
      <c r="AG5" s="689"/>
      <c r="AH5" s="689"/>
      <c r="AI5" s="689"/>
      <c r="AJ5" s="689"/>
      <c r="AK5" s="689"/>
      <c r="AL5" s="689"/>
      <c r="AM5" s="689"/>
      <c r="AN5" s="689"/>
      <c r="AO5" s="689"/>
      <c r="AP5" s="690"/>
      <c r="AQ5" s="691" t="s">
        <v>525</v>
      </c>
      <c r="AR5" s="692"/>
      <c r="AS5" s="692"/>
      <c r="AT5" s="692"/>
      <c r="AU5" s="692"/>
      <c r="AV5" s="692"/>
      <c r="AW5" s="692"/>
      <c r="AX5" s="693"/>
    </row>
    <row r="6" spans="1:50" ht="30" customHeight="1" x14ac:dyDescent="0.15">
      <c r="A6" s="696" t="s">
        <v>4</v>
      </c>
      <c r="B6" s="697"/>
      <c r="C6" s="697"/>
      <c r="D6" s="697"/>
      <c r="E6" s="697"/>
      <c r="F6" s="697"/>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68.25" customHeight="1" x14ac:dyDescent="0.15">
      <c r="A7" s="800" t="s">
        <v>24</v>
      </c>
      <c r="B7" s="801"/>
      <c r="C7" s="801"/>
      <c r="D7" s="801"/>
      <c r="E7" s="801"/>
      <c r="F7" s="802"/>
      <c r="G7" s="803" t="s">
        <v>527</v>
      </c>
      <c r="H7" s="804"/>
      <c r="I7" s="804"/>
      <c r="J7" s="804"/>
      <c r="K7" s="804"/>
      <c r="L7" s="804"/>
      <c r="M7" s="804"/>
      <c r="N7" s="804"/>
      <c r="O7" s="804"/>
      <c r="P7" s="804"/>
      <c r="Q7" s="804"/>
      <c r="R7" s="804"/>
      <c r="S7" s="804"/>
      <c r="T7" s="804"/>
      <c r="U7" s="804"/>
      <c r="V7" s="804"/>
      <c r="W7" s="804"/>
      <c r="X7" s="805"/>
      <c r="Y7" s="361" t="s">
        <v>5</v>
      </c>
      <c r="Z7" s="245"/>
      <c r="AA7" s="245"/>
      <c r="AB7" s="245"/>
      <c r="AC7" s="245"/>
      <c r="AD7" s="362"/>
      <c r="AE7" s="351" t="s">
        <v>567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0" t="s">
        <v>414</v>
      </c>
      <c r="B8" s="801"/>
      <c r="C8" s="801"/>
      <c r="D8" s="801"/>
      <c r="E8" s="801"/>
      <c r="F8" s="802"/>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568</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9.75" customHeight="1" x14ac:dyDescent="0.15">
      <c r="A10" s="659" t="s">
        <v>34</v>
      </c>
      <c r="B10" s="660"/>
      <c r="C10" s="660"/>
      <c r="D10" s="660"/>
      <c r="E10" s="660"/>
      <c r="F10" s="660"/>
      <c r="G10" s="661" t="s">
        <v>569</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36.75" customHeight="1" x14ac:dyDescent="0.15">
      <c r="A11" s="659" t="s">
        <v>6</v>
      </c>
      <c r="B11" s="660"/>
      <c r="C11" s="660"/>
      <c r="D11" s="660"/>
      <c r="E11" s="660"/>
      <c r="F11" s="711"/>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629" t="s">
        <v>26</v>
      </c>
      <c r="B12" s="630"/>
      <c r="C12" s="630"/>
      <c r="D12" s="630"/>
      <c r="E12" s="630"/>
      <c r="F12" s="631"/>
      <c r="G12" s="667"/>
      <c r="H12" s="668"/>
      <c r="I12" s="668"/>
      <c r="J12" s="668"/>
      <c r="K12" s="668"/>
      <c r="L12" s="668"/>
      <c r="M12" s="668"/>
      <c r="N12" s="668"/>
      <c r="O12" s="668"/>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6"/>
    </row>
    <row r="13" spans="1:50" ht="21" customHeight="1" x14ac:dyDescent="0.15">
      <c r="A13" s="632"/>
      <c r="B13" s="633"/>
      <c r="C13" s="633"/>
      <c r="D13" s="633"/>
      <c r="E13" s="633"/>
      <c r="F13" s="634"/>
      <c r="G13" s="637" t="s">
        <v>7</v>
      </c>
      <c r="H13" s="638"/>
      <c r="I13" s="643" t="s">
        <v>8</v>
      </c>
      <c r="J13" s="644"/>
      <c r="K13" s="644"/>
      <c r="L13" s="644"/>
      <c r="M13" s="644"/>
      <c r="N13" s="644"/>
      <c r="O13" s="645"/>
      <c r="P13" s="219">
        <v>40</v>
      </c>
      <c r="Q13" s="220"/>
      <c r="R13" s="220"/>
      <c r="S13" s="220"/>
      <c r="T13" s="220"/>
      <c r="U13" s="220"/>
      <c r="V13" s="221"/>
      <c r="W13" s="219">
        <v>40</v>
      </c>
      <c r="X13" s="220"/>
      <c r="Y13" s="220"/>
      <c r="Z13" s="220"/>
      <c r="AA13" s="220"/>
      <c r="AB13" s="220"/>
      <c r="AC13" s="221"/>
      <c r="AD13" s="219">
        <v>37</v>
      </c>
      <c r="AE13" s="220"/>
      <c r="AF13" s="220"/>
      <c r="AG13" s="220"/>
      <c r="AH13" s="220"/>
      <c r="AI13" s="220"/>
      <c r="AJ13" s="221"/>
      <c r="AK13" s="219">
        <v>37</v>
      </c>
      <c r="AL13" s="220"/>
      <c r="AM13" s="220"/>
      <c r="AN13" s="220"/>
      <c r="AO13" s="220"/>
      <c r="AP13" s="220"/>
      <c r="AQ13" s="221"/>
      <c r="AR13" s="358"/>
      <c r="AS13" s="359"/>
      <c r="AT13" s="359"/>
      <c r="AU13" s="359"/>
      <c r="AV13" s="359"/>
      <c r="AW13" s="359"/>
      <c r="AX13" s="360"/>
    </row>
    <row r="14" spans="1:50" ht="21" customHeight="1" x14ac:dyDescent="0.15">
      <c r="A14" s="632"/>
      <c r="B14" s="633"/>
      <c r="C14" s="633"/>
      <c r="D14" s="633"/>
      <c r="E14" s="633"/>
      <c r="F14" s="634"/>
      <c r="G14" s="639"/>
      <c r="H14" s="640"/>
      <c r="I14" s="536" t="s">
        <v>9</v>
      </c>
      <c r="J14" s="577"/>
      <c r="K14" s="577"/>
      <c r="L14" s="577"/>
      <c r="M14" s="577"/>
      <c r="N14" s="577"/>
      <c r="O14" s="578"/>
      <c r="P14" s="219" t="s">
        <v>528</v>
      </c>
      <c r="Q14" s="220"/>
      <c r="R14" s="220"/>
      <c r="S14" s="220"/>
      <c r="T14" s="220"/>
      <c r="U14" s="220"/>
      <c r="V14" s="221"/>
      <c r="W14" s="219" t="s">
        <v>528</v>
      </c>
      <c r="X14" s="220"/>
      <c r="Y14" s="220"/>
      <c r="Z14" s="220"/>
      <c r="AA14" s="220"/>
      <c r="AB14" s="220"/>
      <c r="AC14" s="221"/>
      <c r="AD14" s="219" t="s">
        <v>528</v>
      </c>
      <c r="AE14" s="220"/>
      <c r="AF14" s="220"/>
      <c r="AG14" s="220"/>
      <c r="AH14" s="220"/>
      <c r="AI14" s="220"/>
      <c r="AJ14" s="221"/>
      <c r="AK14" s="219" t="s">
        <v>528</v>
      </c>
      <c r="AL14" s="220"/>
      <c r="AM14" s="220"/>
      <c r="AN14" s="220"/>
      <c r="AO14" s="220"/>
      <c r="AP14" s="220"/>
      <c r="AQ14" s="221"/>
      <c r="AR14" s="627"/>
      <c r="AS14" s="627"/>
      <c r="AT14" s="627"/>
      <c r="AU14" s="627"/>
      <c r="AV14" s="627"/>
      <c r="AW14" s="627"/>
      <c r="AX14" s="628"/>
    </row>
    <row r="15" spans="1:50" ht="21" customHeight="1" x14ac:dyDescent="0.15">
      <c r="A15" s="632"/>
      <c r="B15" s="633"/>
      <c r="C15" s="633"/>
      <c r="D15" s="633"/>
      <c r="E15" s="633"/>
      <c r="F15" s="634"/>
      <c r="G15" s="639"/>
      <c r="H15" s="640"/>
      <c r="I15" s="536" t="s">
        <v>58</v>
      </c>
      <c r="J15" s="537"/>
      <c r="K15" s="537"/>
      <c r="L15" s="537"/>
      <c r="M15" s="537"/>
      <c r="N15" s="537"/>
      <c r="O15" s="538"/>
      <c r="P15" s="219" t="s">
        <v>528</v>
      </c>
      <c r="Q15" s="220"/>
      <c r="R15" s="220"/>
      <c r="S15" s="220"/>
      <c r="T15" s="220"/>
      <c r="U15" s="220"/>
      <c r="V15" s="221"/>
      <c r="W15" s="219" t="s">
        <v>528</v>
      </c>
      <c r="X15" s="220"/>
      <c r="Y15" s="220"/>
      <c r="Z15" s="220"/>
      <c r="AA15" s="220"/>
      <c r="AB15" s="220"/>
      <c r="AC15" s="221"/>
      <c r="AD15" s="219" t="s">
        <v>528</v>
      </c>
      <c r="AE15" s="220"/>
      <c r="AF15" s="220"/>
      <c r="AG15" s="220"/>
      <c r="AH15" s="220"/>
      <c r="AI15" s="220"/>
      <c r="AJ15" s="221"/>
      <c r="AK15" s="219" t="s">
        <v>528</v>
      </c>
      <c r="AL15" s="220"/>
      <c r="AM15" s="220"/>
      <c r="AN15" s="220"/>
      <c r="AO15" s="220"/>
      <c r="AP15" s="220"/>
      <c r="AQ15" s="221"/>
      <c r="AR15" s="219" t="s">
        <v>529</v>
      </c>
      <c r="AS15" s="220"/>
      <c r="AT15" s="220"/>
      <c r="AU15" s="220"/>
      <c r="AV15" s="220"/>
      <c r="AW15" s="220"/>
      <c r="AX15" s="576"/>
    </row>
    <row r="16" spans="1:50" ht="21" customHeight="1" x14ac:dyDescent="0.15">
      <c r="A16" s="632"/>
      <c r="B16" s="633"/>
      <c r="C16" s="633"/>
      <c r="D16" s="633"/>
      <c r="E16" s="633"/>
      <c r="F16" s="634"/>
      <c r="G16" s="639"/>
      <c r="H16" s="640"/>
      <c r="I16" s="536" t="s">
        <v>59</v>
      </c>
      <c r="J16" s="537"/>
      <c r="K16" s="537"/>
      <c r="L16" s="537"/>
      <c r="M16" s="537"/>
      <c r="N16" s="537"/>
      <c r="O16" s="538"/>
      <c r="P16" s="219" t="s">
        <v>528</v>
      </c>
      <c r="Q16" s="220"/>
      <c r="R16" s="220"/>
      <c r="S16" s="220"/>
      <c r="T16" s="220"/>
      <c r="U16" s="220"/>
      <c r="V16" s="221"/>
      <c r="W16" s="219" t="s">
        <v>528</v>
      </c>
      <c r="X16" s="220"/>
      <c r="Y16" s="220"/>
      <c r="Z16" s="220"/>
      <c r="AA16" s="220"/>
      <c r="AB16" s="220"/>
      <c r="AC16" s="221"/>
      <c r="AD16" s="219" t="s">
        <v>528</v>
      </c>
      <c r="AE16" s="220"/>
      <c r="AF16" s="220"/>
      <c r="AG16" s="220"/>
      <c r="AH16" s="220"/>
      <c r="AI16" s="220"/>
      <c r="AJ16" s="221"/>
      <c r="AK16" s="219" t="s">
        <v>528</v>
      </c>
      <c r="AL16" s="220"/>
      <c r="AM16" s="220"/>
      <c r="AN16" s="220"/>
      <c r="AO16" s="220"/>
      <c r="AP16" s="220"/>
      <c r="AQ16" s="221"/>
      <c r="AR16" s="664"/>
      <c r="AS16" s="665"/>
      <c r="AT16" s="665"/>
      <c r="AU16" s="665"/>
      <c r="AV16" s="665"/>
      <c r="AW16" s="665"/>
      <c r="AX16" s="666"/>
    </row>
    <row r="17" spans="1:50" ht="24.75" customHeight="1" x14ac:dyDescent="0.15">
      <c r="A17" s="632"/>
      <c r="B17" s="633"/>
      <c r="C17" s="633"/>
      <c r="D17" s="633"/>
      <c r="E17" s="633"/>
      <c r="F17" s="634"/>
      <c r="G17" s="639"/>
      <c r="H17" s="640"/>
      <c r="I17" s="536" t="s">
        <v>57</v>
      </c>
      <c r="J17" s="577"/>
      <c r="K17" s="577"/>
      <c r="L17" s="577"/>
      <c r="M17" s="577"/>
      <c r="N17" s="577"/>
      <c r="O17" s="578"/>
      <c r="P17" s="219" t="s">
        <v>528</v>
      </c>
      <c r="Q17" s="220"/>
      <c r="R17" s="220"/>
      <c r="S17" s="220"/>
      <c r="T17" s="220"/>
      <c r="U17" s="220"/>
      <c r="V17" s="221"/>
      <c r="W17" s="219" t="s">
        <v>528</v>
      </c>
      <c r="X17" s="220"/>
      <c r="Y17" s="220"/>
      <c r="Z17" s="220"/>
      <c r="AA17" s="220"/>
      <c r="AB17" s="220"/>
      <c r="AC17" s="221"/>
      <c r="AD17" s="219" t="s">
        <v>528</v>
      </c>
      <c r="AE17" s="220"/>
      <c r="AF17" s="220"/>
      <c r="AG17" s="220"/>
      <c r="AH17" s="220"/>
      <c r="AI17" s="220"/>
      <c r="AJ17" s="221"/>
      <c r="AK17" s="219" t="s">
        <v>528</v>
      </c>
      <c r="AL17" s="220"/>
      <c r="AM17" s="220"/>
      <c r="AN17" s="220"/>
      <c r="AO17" s="220"/>
      <c r="AP17" s="220"/>
      <c r="AQ17" s="221"/>
      <c r="AR17" s="356"/>
      <c r="AS17" s="356"/>
      <c r="AT17" s="356"/>
      <c r="AU17" s="356"/>
      <c r="AV17" s="356"/>
      <c r="AW17" s="356"/>
      <c r="AX17" s="357"/>
    </row>
    <row r="18" spans="1:50" ht="24.75" customHeight="1" x14ac:dyDescent="0.15">
      <c r="A18" s="632"/>
      <c r="B18" s="633"/>
      <c r="C18" s="633"/>
      <c r="D18" s="633"/>
      <c r="E18" s="633"/>
      <c r="F18" s="634"/>
      <c r="G18" s="641"/>
      <c r="H18" s="642"/>
      <c r="I18" s="706" t="s">
        <v>22</v>
      </c>
      <c r="J18" s="707"/>
      <c r="K18" s="707"/>
      <c r="L18" s="707"/>
      <c r="M18" s="707"/>
      <c r="N18" s="707"/>
      <c r="O18" s="708"/>
      <c r="P18" s="514">
        <f>SUM(P13:V17)</f>
        <v>40</v>
      </c>
      <c r="Q18" s="515"/>
      <c r="R18" s="515"/>
      <c r="S18" s="515"/>
      <c r="T18" s="515"/>
      <c r="U18" s="515"/>
      <c r="V18" s="516"/>
      <c r="W18" s="514">
        <f>SUM(W13:AC17)</f>
        <v>40</v>
      </c>
      <c r="X18" s="515"/>
      <c r="Y18" s="515"/>
      <c r="Z18" s="515"/>
      <c r="AA18" s="515"/>
      <c r="AB18" s="515"/>
      <c r="AC18" s="516"/>
      <c r="AD18" s="514">
        <f>SUM(AD13:AJ17)</f>
        <v>37</v>
      </c>
      <c r="AE18" s="515"/>
      <c r="AF18" s="515"/>
      <c r="AG18" s="515"/>
      <c r="AH18" s="515"/>
      <c r="AI18" s="515"/>
      <c r="AJ18" s="516"/>
      <c r="AK18" s="514">
        <f>SUM(AK13:AQ17)</f>
        <v>37</v>
      </c>
      <c r="AL18" s="515"/>
      <c r="AM18" s="515"/>
      <c r="AN18" s="515"/>
      <c r="AO18" s="515"/>
      <c r="AP18" s="515"/>
      <c r="AQ18" s="516"/>
      <c r="AR18" s="514">
        <f>SUM(AR13:AX17)</f>
        <v>0</v>
      </c>
      <c r="AS18" s="515"/>
      <c r="AT18" s="515"/>
      <c r="AU18" s="515"/>
      <c r="AV18" s="515"/>
      <c r="AW18" s="515"/>
      <c r="AX18" s="517"/>
    </row>
    <row r="19" spans="1:50" ht="24.75" customHeight="1" x14ac:dyDescent="0.15">
      <c r="A19" s="632"/>
      <c r="B19" s="633"/>
      <c r="C19" s="633"/>
      <c r="D19" s="633"/>
      <c r="E19" s="633"/>
      <c r="F19" s="634"/>
      <c r="G19" s="511" t="s">
        <v>10</v>
      </c>
      <c r="H19" s="512"/>
      <c r="I19" s="512"/>
      <c r="J19" s="512"/>
      <c r="K19" s="512"/>
      <c r="L19" s="512"/>
      <c r="M19" s="512"/>
      <c r="N19" s="512"/>
      <c r="O19" s="512"/>
      <c r="P19" s="219">
        <v>39</v>
      </c>
      <c r="Q19" s="220"/>
      <c r="R19" s="220"/>
      <c r="S19" s="220"/>
      <c r="T19" s="220"/>
      <c r="U19" s="220"/>
      <c r="V19" s="221"/>
      <c r="W19" s="219">
        <v>39</v>
      </c>
      <c r="X19" s="220"/>
      <c r="Y19" s="220"/>
      <c r="Z19" s="220"/>
      <c r="AA19" s="220"/>
      <c r="AB19" s="220"/>
      <c r="AC19" s="221"/>
      <c r="AD19" s="219">
        <v>36</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1"/>
      <c r="B20" s="532"/>
      <c r="C20" s="532"/>
      <c r="D20" s="532"/>
      <c r="E20" s="532"/>
      <c r="F20" s="635"/>
      <c r="G20" s="511" t="s">
        <v>11</v>
      </c>
      <c r="H20" s="512"/>
      <c r="I20" s="512"/>
      <c r="J20" s="512"/>
      <c r="K20" s="512"/>
      <c r="L20" s="512"/>
      <c r="M20" s="512"/>
      <c r="N20" s="512"/>
      <c r="O20" s="512"/>
      <c r="P20" s="519">
        <f>IF(P18=0, "-", P19/P18)</f>
        <v>0.97499999999999998</v>
      </c>
      <c r="Q20" s="519"/>
      <c r="R20" s="519"/>
      <c r="S20" s="519"/>
      <c r="T20" s="519"/>
      <c r="U20" s="519"/>
      <c r="V20" s="519"/>
      <c r="W20" s="519">
        <f>IF(W18=0, "-", W19/W18)</f>
        <v>0.97499999999999998</v>
      </c>
      <c r="X20" s="519"/>
      <c r="Y20" s="519"/>
      <c r="Z20" s="519"/>
      <c r="AA20" s="519"/>
      <c r="AB20" s="519"/>
      <c r="AC20" s="519"/>
      <c r="AD20" s="519">
        <f>IF(AD18=0, "-", AD19/AD18)</f>
        <v>0.97297297297297303</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572</v>
      </c>
      <c r="AR22" s="127"/>
      <c r="AS22" s="113" t="s">
        <v>371</v>
      </c>
      <c r="AT22" s="114"/>
      <c r="AU22" s="336">
        <v>28</v>
      </c>
      <c r="AV22" s="336"/>
      <c r="AW22" s="365" t="s">
        <v>313</v>
      </c>
      <c r="AX22" s="366"/>
    </row>
    <row r="23" spans="1:50" ht="22.5" customHeight="1" x14ac:dyDescent="0.15">
      <c r="A23" s="489"/>
      <c r="B23" s="487"/>
      <c r="C23" s="487"/>
      <c r="D23" s="487"/>
      <c r="E23" s="487"/>
      <c r="F23" s="488"/>
      <c r="G23" s="462" t="s">
        <v>570</v>
      </c>
      <c r="H23" s="463"/>
      <c r="I23" s="463"/>
      <c r="J23" s="463"/>
      <c r="K23" s="463"/>
      <c r="L23" s="463"/>
      <c r="M23" s="463"/>
      <c r="N23" s="463"/>
      <c r="O23" s="464"/>
      <c r="P23" s="102" t="s">
        <v>571</v>
      </c>
      <c r="Q23" s="102"/>
      <c r="R23" s="102"/>
      <c r="S23" s="102"/>
      <c r="T23" s="102"/>
      <c r="U23" s="102"/>
      <c r="V23" s="102"/>
      <c r="W23" s="102"/>
      <c r="X23" s="131"/>
      <c r="Y23" s="213" t="s">
        <v>14</v>
      </c>
      <c r="Z23" s="471"/>
      <c r="AA23" s="472"/>
      <c r="AB23" s="483" t="s">
        <v>530</v>
      </c>
      <c r="AC23" s="483"/>
      <c r="AD23" s="483"/>
      <c r="AE23" s="316">
        <v>40</v>
      </c>
      <c r="AF23" s="317"/>
      <c r="AG23" s="317"/>
      <c r="AH23" s="317"/>
      <c r="AI23" s="316">
        <v>100</v>
      </c>
      <c r="AJ23" s="317"/>
      <c r="AK23" s="317"/>
      <c r="AL23" s="317"/>
      <c r="AM23" s="316">
        <v>100</v>
      </c>
      <c r="AN23" s="317"/>
      <c r="AO23" s="317"/>
      <c r="AP23" s="317"/>
      <c r="AQ23" s="91" t="s">
        <v>572</v>
      </c>
      <c r="AR23" s="92"/>
      <c r="AS23" s="92"/>
      <c r="AT23" s="93"/>
      <c r="AU23" s="317" t="s">
        <v>529</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530</v>
      </c>
      <c r="AC24" s="498"/>
      <c r="AD24" s="498"/>
      <c r="AE24" s="316">
        <v>40</v>
      </c>
      <c r="AF24" s="317"/>
      <c r="AG24" s="317"/>
      <c r="AH24" s="317"/>
      <c r="AI24" s="316">
        <v>100</v>
      </c>
      <c r="AJ24" s="317"/>
      <c r="AK24" s="317"/>
      <c r="AL24" s="317"/>
      <c r="AM24" s="316">
        <v>100</v>
      </c>
      <c r="AN24" s="317"/>
      <c r="AO24" s="317"/>
      <c r="AP24" s="317"/>
      <c r="AQ24" s="91" t="s">
        <v>572</v>
      </c>
      <c r="AR24" s="92"/>
      <c r="AS24" s="92"/>
      <c r="AT24" s="93"/>
      <c r="AU24" s="317">
        <v>100</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572</v>
      </c>
      <c r="AR25" s="92"/>
      <c r="AS25" s="92"/>
      <c r="AT25" s="93"/>
      <c r="AU25" s="317" t="s">
        <v>529</v>
      </c>
      <c r="AV25" s="317"/>
      <c r="AW25" s="317"/>
      <c r="AX25" s="319"/>
    </row>
    <row r="26" spans="1:50" ht="18.75"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t="s">
        <v>572</v>
      </c>
      <c r="AR27" s="127"/>
      <c r="AS27" s="113" t="s">
        <v>371</v>
      </c>
      <c r="AT27" s="114"/>
      <c r="AU27" s="336">
        <v>32</v>
      </c>
      <c r="AV27" s="336"/>
      <c r="AW27" s="365" t="s">
        <v>313</v>
      </c>
      <c r="AX27" s="366"/>
    </row>
    <row r="28" spans="1:50" ht="22.5" customHeight="1" x14ac:dyDescent="0.15">
      <c r="A28" s="489"/>
      <c r="B28" s="487"/>
      <c r="C28" s="487"/>
      <c r="D28" s="487"/>
      <c r="E28" s="487"/>
      <c r="F28" s="488"/>
      <c r="G28" s="462" t="s">
        <v>573</v>
      </c>
      <c r="H28" s="463"/>
      <c r="I28" s="463"/>
      <c r="J28" s="463"/>
      <c r="K28" s="463"/>
      <c r="L28" s="463"/>
      <c r="M28" s="463"/>
      <c r="N28" s="463"/>
      <c r="O28" s="464"/>
      <c r="P28" s="102" t="s">
        <v>574</v>
      </c>
      <c r="Q28" s="102"/>
      <c r="R28" s="102"/>
      <c r="S28" s="102"/>
      <c r="T28" s="102"/>
      <c r="U28" s="102"/>
      <c r="V28" s="102"/>
      <c r="W28" s="102"/>
      <c r="X28" s="131"/>
      <c r="Y28" s="213" t="s">
        <v>14</v>
      </c>
      <c r="Z28" s="471"/>
      <c r="AA28" s="472"/>
      <c r="AB28" s="520" t="s">
        <v>575</v>
      </c>
      <c r="AC28" s="520"/>
      <c r="AD28" s="520"/>
      <c r="AE28" s="316" t="s">
        <v>572</v>
      </c>
      <c r="AF28" s="317"/>
      <c r="AG28" s="317"/>
      <c r="AH28" s="317"/>
      <c r="AI28" s="316">
        <v>2</v>
      </c>
      <c r="AJ28" s="317"/>
      <c r="AK28" s="317"/>
      <c r="AL28" s="317"/>
      <c r="AM28" s="316">
        <v>2</v>
      </c>
      <c r="AN28" s="317"/>
      <c r="AO28" s="317"/>
      <c r="AP28" s="317"/>
      <c r="AQ28" s="91" t="s">
        <v>572</v>
      </c>
      <c r="AR28" s="92"/>
      <c r="AS28" s="92"/>
      <c r="AT28" s="93"/>
      <c r="AU28" s="317" t="s">
        <v>572</v>
      </c>
      <c r="AV28" s="317"/>
      <c r="AW28" s="317"/>
      <c r="AX28" s="319"/>
    </row>
    <row r="29" spans="1:50" ht="22.5"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520" t="s">
        <v>575</v>
      </c>
      <c r="AC29" s="520"/>
      <c r="AD29" s="520"/>
      <c r="AE29" s="316" t="s">
        <v>572</v>
      </c>
      <c r="AF29" s="317"/>
      <c r="AG29" s="317"/>
      <c r="AH29" s="317"/>
      <c r="AI29" s="316">
        <v>2</v>
      </c>
      <c r="AJ29" s="317"/>
      <c r="AK29" s="317"/>
      <c r="AL29" s="317"/>
      <c r="AM29" s="316">
        <v>2</v>
      </c>
      <c r="AN29" s="317"/>
      <c r="AO29" s="317"/>
      <c r="AP29" s="317"/>
      <c r="AQ29" s="91" t="s">
        <v>572</v>
      </c>
      <c r="AR29" s="92"/>
      <c r="AS29" s="92"/>
      <c r="AT29" s="93"/>
      <c r="AU29" s="317">
        <v>5</v>
      </c>
      <c r="AV29" s="317"/>
      <c r="AW29" s="317"/>
      <c r="AX29" s="319"/>
    </row>
    <row r="30" spans="1:50" ht="22.5"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t="s">
        <v>572</v>
      </c>
      <c r="AF30" s="317"/>
      <c r="AG30" s="317"/>
      <c r="AH30" s="317"/>
      <c r="AI30" s="316">
        <v>100</v>
      </c>
      <c r="AJ30" s="317"/>
      <c r="AK30" s="317"/>
      <c r="AL30" s="317"/>
      <c r="AM30" s="316">
        <v>100</v>
      </c>
      <c r="AN30" s="317"/>
      <c r="AO30" s="317"/>
      <c r="AP30" s="317"/>
      <c r="AQ30" s="91" t="s">
        <v>572</v>
      </c>
      <c r="AR30" s="92"/>
      <c r="AS30" s="92"/>
      <c r="AT30" s="93"/>
      <c r="AU30" s="317" t="s">
        <v>572</v>
      </c>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4" t="s">
        <v>488</v>
      </c>
      <c r="B46" s="815"/>
      <c r="C46" s="815"/>
      <c r="D46" s="815"/>
      <c r="E46" s="815"/>
      <c r="F46" s="816"/>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7"/>
      <c r="B47" s="818"/>
      <c r="C47" s="818"/>
      <c r="D47" s="818"/>
      <c r="E47" s="818"/>
      <c r="F47" s="819"/>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7"/>
      <c r="B48" s="818"/>
      <c r="C48" s="818"/>
      <c r="D48" s="818"/>
      <c r="E48" s="818"/>
      <c r="F48" s="819"/>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7"/>
      <c r="B49" s="818"/>
      <c r="C49" s="818"/>
      <c r="D49" s="818"/>
      <c r="E49" s="818"/>
      <c r="F49" s="819"/>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7"/>
      <c r="B50" s="818"/>
      <c r="C50" s="818"/>
      <c r="D50" s="818"/>
      <c r="E50" s="818"/>
      <c r="F50" s="819"/>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517</v>
      </c>
      <c r="B51" s="869"/>
      <c r="C51" s="869"/>
      <c r="D51" s="869"/>
      <c r="E51" s="866" t="s">
        <v>510</v>
      </c>
      <c r="F51" s="867"/>
      <c r="G51" s="59" t="s">
        <v>387</v>
      </c>
      <c r="H51" s="798"/>
      <c r="I51" s="397"/>
      <c r="J51" s="397"/>
      <c r="K51" s="397"/>
      <c r="L51" s="397"/>
      <c r="M51" s="397"/>
      <c r="N51" s="397"/>
      <c r="O51" s="799"/>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6" t="s">
        <v>277</v>
      </c>
      <c r="B53" s="822" t="s">
        <v>274</v>
      </c>
      <c r="C53" s="457"/>
      <c r="D53" s="457"/>
      <c r="E53" s="457"/>
      <c r="F53" s="458"/>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6"/>
      <c r="B54" s="822"/>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2"/>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2"/>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3"/>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1"/>
      <c r="R60" s="791"/>
      <c r="S60" s="791"/>
      <c r="T60" s="791"/>
      <c r="U60" s="791"/>
      <c r="V60" s="791"/>
      <c r="W60" s="791"/>
      <c r="X60" s="792"/>
      <c r="Y60" s="723" t="s">
        <v>69</v>
      </c>
      <c r="Z60" s="724"/>
      <c r="AA60" s="725"/>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3"/>
      <c r="Q61" s="793"/>
      <c r="R61" s="793"/>
      <c r="S61" s="793"/>
      <c r="T61" s="793"/>
      <c r="U61" s="793"/>
      <c r="V61" s="793"/>
      <c r="W61" s="793"/>
      <c r="X61" s="794"/>
      <c r="Y61" s="704"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5"/>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1"/>
      <c r="R65" s="791"/>
      <c r="S65" s="791"/>
      <c r="T65" s="791"/>
      <c r="U65" s="791"/>
      <c r="V65" s="791"/>
      <c r="W65" s="791"/>
      <c r="X65" s="792"/>
      <c r="Y65" s="723" t="s">
        <v>69</v>
      </c>
      <c r="Z65" s="724"/>
      <c r="AA65" s="725"/>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3"/>
      <c r="Q66" s="793"/>
      <c r="R66" s="793"/>
      <c r="S66" s="793"/>
      <c r="T66" s="793"/>
      <c r="U66" s="793"/>
      <c r="V66" s="793"/>
      <c r="W66" s="793"/>
      <c r="X66" s="794"/>
      <c r="Y66" s="704"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5"/>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1"/>
      <c r="R70" s="791"/>
      <c r="S70" s="791"/>
      <c r="T70" s="791"/>
      <c r="U70" s="791"/>
      <c r="V70" s="791"/>
      <c r="W70" s="791"/>
      <c r="X70" s="792"/>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3"/>
      <c r="Q71" s="793"/>
      <c r="R71" s="793"/>
      <c r="S71" s="793"/>
      <c r="T71" s="793"/>
      <c r="U71" s="793"/>
      <c r="V71" s="793"/>
      <c r="W71" s="793"/>
      <c r="X71" s="794"/>
      <c r="Y71" s="704" t="s">
        <v>61</v>
      </c>
      <c r="Z71" s="433"/>
      <c r="AA71" s="434"/>
      <c r="AB71" s="788"/>
      <c r="AC71" s="789"/>
      <c r="AD71" s="79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5"/>
      <c r="C72" s="825"/>
      <c r="D72" s="825"/>
      <c r="E72" s="825"/>
      <c r="F72" s="826"/>
      <c r="G72" s="473"/>
      <c r="H72" s="154"/>
      <c r="I72" s="154"/>
      <c r="J72" s="154"/>
      <c r="K72" s="154"/>
      <c r="L72" s="154"/>
      <c r="M72" s="154"/>
      <c r="N72" s="154"/>
      <c r="O72" s="474"/>
      <c r="P72" s="820"/>
      <c r="Q72" s="820"/>
      <c r="R72" s="820"/>
      <c r="S72" s="820"/>
      <c r="T72" s="820"/>
      <c r="U72" s="820"/>
      <c r="V72" s="820"/>
      <c r="W72" s="820"/>
      <c r="X72" s="821"/>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531</v>
      </c>
      <c r="H74" s="102"/>
      <c r="I74" s="102"/>
      <c r="J74" s="102"/>
      <c r="K74" s="102"/>
      <c r="L74" s="102"/>
      <c r="M74" s="102"/>
      <c r="N74" s="102"/>
      <c r="O74" s="102"/>
      <c r="P74" s="102"/>
      <c r="Q74" s="102"/>
      <c r="R74" s="102"/>
      <c r="S74" s="102"/>
      <c r="T74" s="102"/>
      <c r="U74" s="102"/>
      <c r="V74" s="102"/>
      <c r="W74" s="102"/>
      <c r="X74" s="131"/>
      <c r="Y74" s="824" t="s">
        <v>62</v>
      </c>
      <c r="Z74" s="687"/>
      <c r="AA74" s="688"/>
      <c r="AB74" s="483" t="s">
        <v>533</v>
      </c>
      <c r="AC74" s="483"/>
      <c r="AD74" s="483"/>
      <c r="AE74" s="298">
        <v>7</v>
      </c>
      <c r="AF74" s="298"/>
      <c r="AG74" s="298"/>
      <c r="AH74" s="298"/>
      <c r="AI74" s="298">
        <v>8</v>
      </c>
      <c r="AJ74" s="298"/>
      <c r="AK74" s="298"/>
      <c r="AL74" s="298"/>
      <c r="AM74" s="298">
        <v>6</v>
      </c>
      <c r="AN74" s="298"/>
      <c r="AO74" s="298"/>
      <c r="AP74" s="298"/>
      <c r="AQ74" s="298" t="s">
        <v>529</v>
      </c>
      <c r="AR74" s="298"/>
      <c r="AS74" s="298"/>
      <c r="AT74" s="298"/>
      <c r="AU74" s="298"/>
      <c r="AV74" s="298"/>
      <c r="AW74" s="298"/>
      <c r="AX74" s="299"/>
      <c r="AY74" s="10"/>
      <c r="AZ74" s="10"/>
      <c r="BA74" s="10"/>
      <c r="BB74" s="10"/>
      <c r="BC74" s="10"/>
    </row>
    <row r="75" spans="1:60" ht="27"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533</v>
      </c>
      <c r="AC75" s="483"/>
      <c r="AD75" s="483"/>
      <c r="AE75" s="298">
        <v>7</v>
      </c>
      <c r="AF75" s="298"/>
      <c r="AG75" s="298"/>
      <c r="AH75" s="298"/>
      <c r="AI75" s="298" t="s">
        <v>529</v>
      </c>
      <c r="AJ75" s="298"/>
      <c r="AK75" s="298"/>
      <c r="AL75" s="298"/>
      <c r="AM75" s="298">
        <v>7</v>
      </c>
      <c r="AN75" s="298"/>
      <c r="AO75" s="298"/>
      <c r="AP75" s="298"/>
      <c r="AQ75" s="298">
        <v>7</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532</v>
      </c>
      <c r="H89" s="225"/>
      <c r="I89" s="225"/>
      <c r="J89" s="225"/>
      <c r="K89" s="225"/>
      <c r="L89" s="225"/>
      <c r="M89" s="225"/>
      <c r="N89" s="225"/>
      <c r="O89" s="225"/>
      <c r="P89" s="225"/>
      <c r="Q89" s="225"/>
      <c r="R89" s="225"/>
      <c r="S89" s="225"/>
      <c r="T89" s="225"/>
      <c r="U89" s="225"/>
      <c r="V89" s="225"/>
      <c r="W89" s="225"/>
      <c r="X89" s="225"/>
      <c r="Y89" s="229" t="s">
        <v>17</v>
      </c>
      <c r="Z89" s="230"/>
      <c r="AA89" s="231"/>
      <c r="AB89" s="249" t="s">
        <v>534</v>
      </c>
      <c r="AC89" s="250"/>
      <c r="AD89" s="251"/>
      <c r="AE89" s="298">
        <v>5.6</v>
      </c>
      <c r="AF89" s="298"/>
      <c r="AG89" s="298"/>
      <c r="AH89" s="298"/>
      <c r="AI89" s="298">
        <v>4.9000000000000004</v>
      </c>
      <c r="AJ89" s="298"/>
      <c r="AK89" s="298"/>
      <c r="AL89" s="298"/>
      <c r="AM89" s="298">
        <v>6</v>
      </c>
      <c r="AN89" s="298"/>
      <c r="AO89" s="298"/>
      <c r="AP89" s="298"/>
      <c r="AQ89" s="316">
        <v>5.3</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49" t="s">
        <v>535</v>
      </c>
      <c r="AC90" s="250"/>
      <c r="AD90" s="251"/>
      <c r="AE90" s="255" t="s">
        <v>536</v>
      </c>
      <c r="AF90" s="255"/>
      <c r="AG90" s="255"/>
      <c r="AH90" s="255"/>
      <c r="AI90" s="255" t="s">
        <v>537</v>
      </c>
      <c r="AJ90" s="255"/>
      <c r="AK90" s="255"/>
      <c r="AL90" s="255"/>
      <c r="AM90" s="255" t="s">
        <v>577</v>
      </c>
      <c r="AN90" s="255"/>
      <c r="AO90" s="255"/>
      <c r="AP90" s="255"/>
      <c r="AQ90" s="255" t="s">
        <v>576</v>
      </c>
      <c r="AR90" s="255"/>
      <c r="AS90" s="255"/>
      <c r="AT90" s="255"/>
      <c r="AU90" s="255"/>
      <c r="AV90" s="255"/>
      <c r="AW90" s="255"/>
      <c r="AX90" s="25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0" customHeight="1" x14ac:dyDescent="0.15">
      <c r="A104" s="401"/>
      <c r="B104" s="402"/>
      <c r="C104" s="232" t="s">
        <v>538</v>
      </c>
      <c r="D104" s="233"/>
      <c r="E104" s="233"/>
      <c r="F104" s="233"/>
      <c r="G104" s="233"/>
      <c r="H104" s="233"/>
      <c r="I104" s="233"/>
      <c r="J104" s="233"/>
      <c r="K104" s="234"/>
      <c r="L104" s="219">
        <v>37</v>
      </c>
      <c r="M104" s="220"/>
      <c r="N104" s="220"/>
      <c r="O104" s="220"/>
      <c r="P104" s="220"/>
      <c r="Q104" s="221"/>
      <c r="R104" s="219"/>
      <c r="S104" s="220"/>
      <c r="T104" s="220"/>
      <c r="U104" s="220"/>
      <c r="V104" s="220"/>
      <c r="W104" s="221"/>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1.75"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1.75"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1.75"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1.75"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1.75"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3"/>
      <c r="B110" s="404"/>
      <c r="C110" s="222" t="s">
        <v>22</v>
      </c>
      <c r="D110" s="223"/>
      <c r="E110" s="223"/>
      <c r="F110" s="223"/>
      <c r="G110" s="223"/>
      <c r="H110" s="223"/>
      <c r="I110" s="223"/>
      <c r="J110" s="223"/>
      <c r="K110" s="224"/>
      <c r="L110" s="809">
        <f>SUM(L104:Q109)</f>
        <v>37</v>
      </c>
      <c r="M110" s="810"/>
      <c r="N110" s="810"/>
      <c r="O110" s="810"/>
      <c r="P110" s="810"/>
      <c r="Q110" s="811"/>
      <c r="R110" s="809">
        <f>SUM(R104:W109)</f>
        <v>0</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3" t="s">
        <v>391</v>
      </c>
      <c r="B111" s="162"/>
      <c r="C111" s="161" t="s">
        <v>388</v>
      </c>
      <c r="D111" s="162"/>
      <c r="E111" s="257" t="s">
        <v>429</v>
      </c>
      <c r="F111" s="258"/>
      <c r="G111" s="259" t="s">
        <v>556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560</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558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559</v>
      </c>
      <c r="AC115" s="90"/>
      <c r="AD115" s="90"/>
      <c r="AE115" s="191" t="s">
        <v>528</v>
      </c>
      <c r="AF115" s="92"/>
      <c r="AG115" s="92"/>
      <c r="AH115" s="92"/>
      <c r="AI115" s="191">
        <v>0.1</v>
      </c>
      <c r="AJ115" s="92"/>
      <c r="AK115" s="92"/>
      <c r="AL115" s="92"/>
      <c r="AM115" s="191">
        <v>1</v>
      </c>
      <c r="AN115" s="92"/>
      <c r="AO115" s="92"/>
      <c r="AP115" s="92"/>
      <c r="AQ115" s="191" t="s">
        <v>560</v>
      </c>
      <c r="AR115" s="92"/>
      <c r="AS115" s="92"/>
      <c r="AT115" s="92"/>
      <c r="AU115" s="191" t="s">
        <v>528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559</v>
      </c>
      <c r="AC116" s="140"/>
      <c r="AD116" s="140"/>
      <c r="AE116" s="191" t="s">
        <v>528</v>
      </c>
      <c r="AF116" s="92"/>
      <c r="AG116" s="92"/>
      <c r="AH116" s="92"/>
      <c r="AI116" s="191" t="s">
        <v>528</v>
      </c>
      <c r="AJ116" s="92"/>
      <c r="AK116" s="92"/>
      <c r="AL116" s="92"/>
      <c r="AM116" s="191" t="s">
        <v>528</v>
      </c>
      <c r="AN116" s="92"/>
      <c r="AO116" s="92"/>
      <c r="AP116" s="92"/>
      <c r="AQ116" s="191" t="s">
        <v>560</v>
      </c>
      <c r="AR116" s="92"/>
      <c r="AS116" s="92"/>
      <c r="AT116" s="92"/>
      <c r="AU116" s="191">
        <v>3</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560</v>
      </c>
      <c r="AR118" s="127"/>
      <c r="AS118" s="113" t="s">
        <v>371</v>
      </c>
      <c r="AT118" s="114"/>
      <c r="AU118" s="127">
        <v>32</v>
      </c>
      <c r="AV118" s="127"/>
      <c r="AW118" s="113" t="s">
        <v>313</v>
      </c>
      <c r="AX118" s="129"/>
    </row>
    <row r="119" spans="1:50" ht="39.75" customHeight="1" x14ac:dyDescent="0.15">
      <c r="A119" s="174"/>
      <c r="B119" s="164"/>
      <c r="C119" s="163"/>
      <c r="D119" s="164"/>
      <c r="E119" s="163"/>
      <c r="F119" s="177"/>
      <c r="G119" s="130" t="s">
        <v>561</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559</v>
      </c>
      <c r="AC119" s="90"/>
      <c r="AD119" s="90"/>
      <c r="AE119" s="191" t="s">
        <v>528</v>
      </c>
      <c r="AF119" s="92"/>
      <c r="AG119" s="92"/>
      <c r="AH119" s="92"/>
      <c r="AI119" s="191">
        <v>0.6</v>
      </c>
      <c r="AJ119" s="92"/>
      <c r="AK119" s="92"/>
      <c r="AL119" s="92"/>
      <c r="AM119" s="191">
        <v>1.2</v>
      </c>
      <c r="AN119" s="92"/>
      <c r="AO119" s="92"/>
      <c r="AP119" s="92"/>
      <c r="AQ119" s="191" t="s">
        <v>560</v>
      </c>
      <c r="AR119" s="92"/>
      <c r="AS119" s="92"/>
      <c r="AT119" s="92"/>
      <c r="AU119" s="191" t="s">
        <v>528</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559</v>
      </c>
      <c r="AC120" s="140"/>
      <c r="AD120" s="140"/>
      <c r="AE120" s="191" t="s">
        <v>528</v>
      </c>
      <c r="AF120" s="92"/>
      <c r="AG120" s="92"/>
      <c r="AH120" s="92"/>
      <c r="AI120" s="191" t="s">
        <v>528</v>
      </c>
      <c r="AJ120" s="92"/>
      <c r="AK120" s="92"/>
      <c r="AL120" s="92"/>
      <c r="AM120" s="191" t="s">
        <v>528</v>
      </c>
      <c r="AN120" s="92"/>
      <c r="AO120" s="92"/>
      <c r="AP120" s="92"/>
      <c r="AQ120" s="191" t="s">
        <v>560</v>
      </c>
      <c r="AR120" s="92"/>
      <c r="AS120" s="92"/>
      <c r="AT120" s="92"/>
      <c r="AU120" s="191">
        <v>5</v>
      </c>
      <c r="AV120" s="92"/>
      <c r="AW120" s="92"/>
      <c r="AX120" s="94"/>
    </row>
    <row r="121" spans="1:50" ht="18.75"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560</v>
      </c>
      <c r="AR122" s="127"/>
      <c r="AS122" s="113" t="s">
        <v>371</v>
      </c>
      <c r="AT122" s="114"/>
      <c r="AU122" s="127">
        <v>30</v>
      </c>
      <c r="AV122" s="127"/>
      <c r="AW122" s="113" t="s">
        <v>313</v>
      </c>
      <c r="AX122" s="129"/>
    </row>
    <row r="123" spans="1:50" ht="39.75" customHeight="1" x14ac:dyDescent="0.15">
      <c r="A123" s="174"/>
      <c r="B123" s="164"/>
      <c r="C123" s="163"/>
      <c r="D123" s="164"/>
      <c r="E123" s="163"/>
      <c r="F123" s="177"/>
      <c r="G123" s="130" t="s">
        <v>564</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562</v>
      </c>
      <c r="AC123" s="90"/>
      <c r="AD123" s="90"/>
      <c r="AE123" s="191" t="s">
        <v>560</v>
      </c>
      <c r="AF123" s="92"/>
      <c r="AG123" s="92"/>
      <c r="AH123" s="92"/>
      <c r="AI123" s="191">
        <v>2</v>
      </c>
      <c r="AJ123" s="92"/>
      <c r="AK123" s="92"/>
      <c r="AL123" s="92"/>
      <c r="AM123" s="191">
        <v>2</v>
      </c>
      <c r="AN123" s="92"/>
      <c r="AO123" s="92"/>
      <c r="AP123" s="92"/>
      <c r="AQ123" s="191" t="s">
        <v>560</v>
      </c>
      <c r="AR123" s="92"/>
      <c r="AS123" s="92"/>
      <c r="AT123" s="92"/>
      <c r="AU123" s="191" t="s">
        <v>560</v>
      </c>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563</v>
      </c>
      <c r="AC124" s="140"/>
      <c r="AD124" s="140"/>
      <c r="AE124" s="191" t="s">
        <v>560</v>
      </c>
      <c r="AF124" s="92"/>
      <c r="AG124" s="92"/>
      <c r="AH124" s="92"/>
      <c r="AI124" s="191" t="s">
        <v>560</v>
      </c>
      <c r="AJ124" s="92"/>
      <c r="AK124" s="92"/>
      <c r="AL124" s="92"/>
      <c r="AM124" s="191" t="s">
        <v>560</v>
      </c>
      <c r="AN124" s="92"/>
      <c r="AO124" s="92"/>
      <c r="AP124" s="92"/>
      <c r="AQ124" s="191" t="s">
        <v>560</v>
      </c>
      <c r="AR124" s="92"/>
      <c r="AS124" s="92"/>
      <c r="AT124" s="92"/>
      <c r="AU124" s="191">
        <v>3</v>
      </c>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t="s">
        <v>565</v>
      </c>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565</v>
      </c>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64"/>
      <c r="C135" s="163"/>
      <c r="D135" s="164"/>
      <c r="E135" s="163"/>
      <c r="F135" s="177"/>
      <c r="G135" s="130" t="s">
        <v>595</v>
      </c>
      <c r="H135" s="102"/>
      <c r="I135" s="102"/>
      <c r="J135" s="102"/>
      <c r="K135" s="102"/>
      <c r="L135" s="102"/>
      <c r="M135" s="102"/>
      <c r="N135" s="102"/>
      <c r="O135" s="102"/>
      <c r="P135" s="102"/>
      <c r="Q135" s="102"/>
      <c r="R135" s="102"/>
      <c r="S135" s="102"/>
      <c r="T135" s="102"/>
      <c r="U135" s="102"/>
      <c r="V135" s="102"/>
      <c r="W135" s="102"/>
      <c r="X135" s="131"/>
      <c r="Y135" s="192" t="s">
        <v>596</v>
      </c>
      <c r="Z135" s="193"/>
      <c r="AA135" s="193"/>
      <c r="AB135" s="198">
        <v>30</v>
      </c>
      <c r="AC135" s="193"/>
      <c r="AD135" s="193"/>
      <c r="AE135" s="201" t="s">
        <v>597</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598</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0" customHeight="1" x14ac:dyDescent="0.15">
      <c r="A169" s="174"/>
      <c r="B169" s="164"/>
      <c r="C169" s="163"/>
      <c r="D169" s="164"/>
      <c r="E169" s="101" t="s">
        <v>566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0"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t="18.75" hidden="1" customHeight="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t="18.75" hidden="1" customHeight="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t="18.75" hidden="1" customHeight="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t="18.75" hidden="1" customHeight="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t="18.75" hidden="1" customHeight="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t="18.75" hidden="1" customHeight="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t="18.75" hidden="1" customHeight="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528</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30.75" customHeight="1" x14ac:dyDescent="0.15">
      <c r="A682" s="5"/>
      <c r="B682" s="6"/>
      <c r="C682" s="83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526</v>
      </c>
      <c r="AE683" s="839"/>
      <c r="AF683" s="839"/>
      <c r="AG683" s="698" t="s">
        <v>581</v>
      </c>
      <c r="AH683" s="699"/>
      <c r="AI683" s="699"/>
      <c r="AJ683" s="699"/>
      <c r="AK683" s="699"/>
      <c r="AL683" s="699"/>
      <c r="AM683" s="699"/>
      <c r="AN683" s="699"/>
      <c r="AO683" s="699"/>
      <c r="AP683" s="699"/>
      <c r="AQ683" s="699"/>
      <c r="AR683" s="699"/>
      <c r="AS683" s="699"/>
      <c r="AT683" s="699"/>
      <c r="AU683" s="699"/>
      <c r="AV683" s="699"/>
      <c r="AW683" s="699"/>
      <c r="AX683" s="700"/>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526</v>
      </c>
      <c r="AE684" s="580"/>
      <c r="AF684" s="580"/>
      <c r="AG684" s="569" t="s">
        <v>582</v>
      </c>
      <c r="AH684" s="570"/>
      <c r="AI684" s="570"/>
      <c r="AJ684" s="570"/>
      <c r="AK684" s="570"/>
      <c r="AL684" s="570"/>
      <c r="AM684" s="570"/>
      <c r="AN684" s="570"/>
      <c r="AO684" s="570"/>
      <c r="AP684" s="570"/>
      <c r="AQ684" s="570"/>
      <c r="AR684" s="570"/>
      <c r="AS684" s="570"/>
      <c r="AT684" s="570"/>
      <c r="AU684" s="570"/>
      <c r="AV684" s="570"/>
      <c r="AW684" s="570"/>
      <c r="AX684" s="571"/>
    </row>
    <row r="685" spans="1:50" ht="39.950000000000003"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6" t="s">
        <v>526</v>
      </c>
      <c r="AE685" s="587"/>
      <c r="AF685" s="587"/>
      <c r="AG685" s="698" t="s">
        <v>583</v>
      </c>
      <c r="AH685" s="699"/>
      <c r="AI685" s="699"/>
      <c r="AJ685" s="699"/>
      <c r="AK685" s="699"/>
      <c r="AL685" s="699"/>
      <c r="AM685" s="699"/>
      <c r="AN685" s="699"/>
      <c r="AO685" s="699"/>
      <c r="AP685" s="699"/>
      <c r="AQ685" s="699"/>
      <c r="AR685" s="699"/>
      <c r="AS685" s="699"/>
      <c r="AT685" s="699"/>
      <c r="AU685" s="699"/>
      <c r="AV685" s="699"/>
      <c r="AW685" s="699"/>
      <c r="AX685" s="700"/>
    </row>
    <row r="686" spans="1:50" ht="19.350000000000001" customHeight="1" x14ac:dyDescent="0.15">
      <c r="A686" s="563" t="s">
        <v>44</v>
      </c>
      <c r="B686" s="73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6" t="s">
        <v>526</v>
      </c>
      <c r="AE686" s="787"/>
      <c r="AF686" s="787"/>
      <c r="AG686" s="101" t="s">
        <v>584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0"/>
      <c r="B687" s="740"/>
      <c r="C687" s="556"/>
      <c r="D687" s="557"/>
      <c r="E687" s="588" t="s">
        <v>490</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79" t="s">
        <v>578</v>
      </c>
      <c r="AE687" s="580"/>
      <c r="AF687" s="712"/>
      <c r="AG687" s="654"/>
      <c r="AH687" s="133"/>
      <c r="AI687" s="133"/>
      <c r="AJ687" s="133"/>
      <c r="AK687" s="133"/>
      <c r="AL687" s="133"/>
      <c r="AM687" s="133"/>
      <c r="AN687" s="133"/>
      <c r="AO687" s="133"/>
      <c r="AP687" s="133"/>
      <c r="AQ687" s="133"/>
      <c r="AR687" s="133"/>
      <c r="AS687" s="133"/>
      <c r="AT687" s="133"/>
      <c r="AU687" s="133"/>
      <c r="AV687" s="133"/>
      <c r="AW687" s="133"/>
      <c r="AX687" s="655"/>
    </row>
    <row r="688" spans="1:50" ht="52.5" customHeight="1" x14ac:dyDescent="0.15">
      <c r="A688" s="620"/>
      <c r="B688" s="740"/>
      <c r="C688" s="558"/>
      <c r="D688" s="559"/>
      <c r="E688" s="591" t="s">
        <v>491</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t="s">
        <v>579</v>
      </c>
      <c r="AE688" s="585"/>
      <c r="AF688" s="585"/>
      <c r="AG688" s="654"/>
      <c r="AH688" s="133"/>
      <c r="AI688" s="133"/>
      <c r="AJ688" s="133"/>
      <c r="AK688" s="133"/>
      <c r="AL688" s="133"/>
      <c r="AM688" s="133"/>
      <c r="AN688" s="133"/>
      <c r="AO688" s="133"/>
      <c r="AP688" s="133"/>
      <c r="AQ688" s="133"/>
      <c r="AR688" s="133"/>
      <c r="AS688" s="133"/>
      <c r="AT688" s="133"/>
      <c r="AU688" s="133"/>
      <c r="AV688" s="133"/>
      <c r="AW688" s="133"/>
      <c r="AX688" s="655"/>
    </row>
    <row r="689" spans="1:64" ht="19.350000000000001" customHeight="1" x14ac:dyDescent="0.15">
      <c r="A689" s="620"/>
      <c r="B689" s="621"/>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1" t="s">
        <v>580</v>
      </c>
      <c r="AE689" s="582"/>
      <c r="AF689" s="582"/>
      <c r="AG689" s="502"/>
      <c r="AH689" s="503"/>
      <c r="AI689" s="503"/>
      <c r="AJ689" s="503"/>
      <c r="AK689" s="503"/>
      <c r="AL689" s="503"/>
      <c r="AM689" s="503"/>
      <c r="AN689" s="503"/>
      <c r="AO689" s="503"/>
      <c r="AP689" s="503"/>
      <c r="AQ689" s="503"/>
      <c r="AR689" s="503"/>
      <c r="AS689" s="503"/>
      <c r="AT689" s="503"/>
      <c r="AU689" s="503"/>
      <c r="AV689" s="503"/>
      <c r="AW689" s="503"/>
      <c r="AX689" s="504"/>
    </row>
    <row r="690" spans="1:64" ht="60" customHeight="1" x14ac:dyDescent="0.15">
      <c r="A690" s="620"/>
      <c r="B690" s="621"/>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526</v>
      </c>
      <c r="AE690" s="580"/>
      <c r="AF690" s="580"/>
      <c r="AG690" s="569" t="s">
        <v>585</v>
      </c>
      <c r="AH690" s="570"/>
      <c r="AI690" s="570"/>
      <c r="AJ690" s="570"/>
      <c r="AK690" s="570"/>
      <c r="AL690" s="570"/>
      <c r="AM690" s="570"/>
      <c r="AN690" s="570"/>
      <c r="AO690" s="570"/>
      <c r="AP690" s="570"/>
      <c r="AQ690" s="570"/>
      <c r="AR690" s="570"/>
      <c r="AS690" s="570"/>
      <c r="AT690" s="570"/>
      <c r="AU690" s="570"/>
      <c r="AV690" s="570"/>
      <c r="AW690" s="570"/>
      <c r="AX690" s="571"/>
    </row>
    <row r="691" spans="1:64" ht="18.75" customHeight="1" x14ac:dyDescent="0.15">
      <c r="A691" s="620"/>
      <c r="B691" s="621"/>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580</v>
      </c>
      <c r="AE691" s="580"/>
      <c r="AF691" s="580"/>
      <c r="AG691" s="569"/>
      <c r="AH691" s="570"/>
      <c r="AI691" s="570"/>
      <c r="AJ691" s="570"/>
      <c r="AK691" s="570"/>
      <c r="AL691" s="570"/>
      <c r="AM691" s="570"/>
      <c r="AN691" s="570"/>
      <c r="AO691" s="570"/>
      <c r="AP691" s="570"/>
      <c r="AQ691" s="570"/>
      <c r="AR691" s="570"/>
      <c r="AS691" s="570"/>
      <c r="AT691" s="570"/>
      <c r="AU691" s="570"/>
      <c r="AV691" s="570"/>
      <c r="AW691" s="570"/>
      <c r="AX691" s="571"/>
    </row>
    <row r="692" spans="1:64" ht="39.950000000000003" customHeight="1" x14ac:dyDescent="0.15">
      <c r="A692" s="620"/>
      <c r="B692" s="621"/>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526</v>
      </c>
      <c r="AE692" s="580"/>
      <c r="AF692" s="580"/>
      <c r="AG692" s="569" t="s">
        <v>586</v>
      </c>
      <c r="AH692" s="570"/>
      <c r="AI692" s="570"/>
      <c r="AJ692" s="570"/>
      <c r="AK692" s="570"/>
      <c r="AL692" s="570"/>
      <c r="AM692" s="570"/>
      <c r="AN692" s="570"/>
      <c r="AO692" s="570"/>
      <c r="AP692" s="570"/>
      <c r="AQ692" s="570"/>
      <c r="AR692" s="570"/>
      <c r="AS692" s="570"/>
      <c r="AT692" s="570"/>
      <c r="AU692" s="570"/>
      <c r="AV692" s="570"/>
      <c r="AW692" s="570"/>
      <c r="AX692" s="571"/>
    </row>
    <row r="693" spans="1:64" ht="19.350000000000001" customHeight="1" x14ac:dyDescent="0.15">
      <c r="A693" s="620"/>
      <c r="B693" s="621"/>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6" t="s">
        <v>580</v>
      </c>
      <c r="AE693" s="587"/>
      <c r="AF693" s="587"/>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60" customHeight="1" x14ac:dyDescent="0.15">
      <c r="A694" s="622"/>
      <c r="B694" s="623"/>
      <c r="C694" s="741" t="s">
        <v>504</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8" t="s">
        <v>526</v>
      </c>
      <c r="AE694" s="549"/>
      <c r="AF694" s="550"/>
      <c r="AG694" s="569" t="s">
        <v>585</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0" customHeight="1" x14ac:dyDescent="0.15">
      <c r="A695" s="563" t="s">
        <v>45</v>
      </c>
      <c r="B695" s="619"/>
      <c r="C695" s="624" t="s">
        <v>505</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81" t="s">
        <v>526</v>
      </c>
      <c r="AE695" s="582"/>
      <c r="AF695" s="583"/>
      <c r="AG695" s="502" t="s">
        <v>587</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0"/>
      <c r="B696" s="621"/>
      <c r="C696" s="656" t="s">
        <v>50</v>
      </c>
      <c r="D696" s="657"/>
      <c r="E696" s="657"/>
      <c r="F696" s="657"/>
      <c r="G696" s="657"/>
      <c r="H696" s="657"/>
      <c r="I696" s="657"/>
      <c r="J696" s="657"/>
      <c r="K696" s="657"/>
      <c r="L696" s="657"/>
      <c r="M696" s="657"/>
      <c r="N696" s="657"/>
      <c r="O696" s="657"/>
      <c r="P696" s="657"/>
      <c r="Q696" s="657"/>
      <c r="R696" s="657"/>
      <c r="S696" s="657"/>
      <c r="T696" s="657"/>
      <c r="U696" s="657"/>
      <c r="V696" s="657"/>
      <c r="W696" s="657"/>
      <c r="X696" s="657"/>
      <c r="Y696" s="657"/>
      <c r="Z696" s="657"/>
      <c r="AA696" s="657"/>
      <c r="AB696" s="657"/>
      <c r="AC696" s="658"/>
      <c r="AD696" s="728" t="s">
        <v>526</v>
      </c>
      <c r="AE696" s="729"/>
      <c r="AF696" s="729"/>
      <c r="AG696" s="569" t="s">
        <v>588</v>
      </c>
      <c r="AH696" s="570"/>
      <c r="AI696" s="570"/>
      <c r="AJ696" s="570"/>
      <c r="AK696" s="570"/>
      <c r="AL696" s="570"/>
      <c r="AM696" s="570"/>
      <c r="AN696" s="570"/>
      <c r="AO696" s="570"/>
      <c r="AP696" s="570"/>
      <c r="AQ696" s="570"/>
      <c r="AR696" s="570"/>
      <c r="AS696" s="570"/>
      <c r="AT696" s="570"/>
      <c r="AU696" s="570"/>
      <c r="AV696" s="570"/>
      <c r="AW696" s="570"/>
      <c r="AX696" s="571"/>
    </row>
    <row r="697" spans="1:64" ht="18" customHeight="1" x14ac:dyDescent="0.15">
      <c r="A697" s="620"/>
      <c r="B697" s="621"/>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526</v>
      </c>
      <c r="AE697" s="580"/>
      <c r="AF697" s="580"/>
      <c r="AG697" s="569" t="s">
        <v>589</v>
      </c>
      <c r="AH697" s="570"/>
      <c r="AI697" s="570"/>
      <c r="AJ697" s="570"/>
      <c r="AK697" s="570"/>
      <c r="AL697" s="570"/>
      <c r="AM697" s="570"/>
      <c r="AN697" s="570"/>
      <c r="AO697" s="570"/>
      <c r="AP697" s="570"/>
      <c r="AQ697" s="570"/>
      <c r="AR697" s="570"/>
      <c r="AS697" s="570"/>
      <c r="AT697" s="570"/>
      <c r="AU697" s="570"/>
      <c r="AV697" s="570"/>
      <c r="AW697" s="570"/>
      <c r="AX697" s="571"/>
    </row>
    <row r="698" spans="1:64" ht="30" customHeight="1" x14ac:dyDescent="0.15">
      <c r="A698" s="622"/>
      <c r="B698" s="623"/>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526</v>
      </c>
      <c r="AE698" s="580"/>
      <c r="AF698" s="580"/>
      <c r="AG698" s="104" t="s">
        <v>590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1" t="s">
        <v>65</v>
      </c>
      <c r="B699" s="612"/>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1" t="s">
        <v>580</v>
      </c>
      <c r="AE699" s="582"/>
      <c r="AF699" s="582"/>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3"/>
      <c r="B700" s="614"/>
      <c r="C700" s="597" t="s">
        <v>70</v>
      </c>
      <c r="D700" s="598"/>
      <c r="E700" s="598"/>
      <c r="F700" s="598"/>
      <c r="G700" s="598"/>
      <c r="H700" s="598"/>
      <c r="I700" s="598"/>
      <c r="J700" s="598"/>
      <c r="K700" s="598"/>
      <c r="L700" s="598"/>
      <c r="M700" s="598"/>
      <c r="N700" s="598"/>
      <c r="O700" s="599"/>
      <c r="P700" s="609" t="s">
        <v>0</v>
      </c>
      <c r="Q700" s="609"/>
      <c r="R700" s="609"/>
      <c r="S700" s="610"/>
      <c r="T700" s="768" t="s">
        <v>29</v>
      </c>
      <c r="U700" s="609"/>
      <c r="V700" s="609"/>
      <c r="W700" s="609"/>
      <c r="X700" s="609"/>
      <c r="Y700" s="609"/>
      <c r="Z700" s="609"/>
      <c r="AA700" s="609"/>
      <c r="AB700" s="609"/>
      <c r="AC700" s="609"/>
      <c r="AD700" s="609"/>
      <c r="AE700" s="609"/>
      <c r="AF700" s="769"/>
      <c r="AG700" s="654"/>
      <c r="AH700" s="133"/>
      <c r="AI700" s="133"/>
      <c r="AJ700" s="133"/>
      <c r="AK700" s="133"/>
      <c r="AL700" s="133"/>
      <c r="AM700" s="133"/>
      <c r="AN700" s="133"/>
      <c r="AO700" s="133"/>
      <c r="AP700" s="133"/>
      <c r="AQ700" s="133"/>
      <c r="AR700" s="133"/>
      <c r="AS700" s="133"/>
      <c r="AT700" s="133"/>
      <c r="AU700" s="133"/>
      <c r="AV700" s="133"/>
      <c r="AW700" s="133"/>
      <c r="AX700" s="655"/>
    </row>
    <row r="701" spans="1:64" ht="23.25" customHeight="1" x14ac:dyDescent="0.15">
      <c r="A701" s="613"/>
      <c r="B701" s="614"/>
      <c r="C701" s="747"/>
      <c r="D701" s="748"/>
      <c r="E701" s="748"/>
      <c r="F701" s="748"/>
      <c r="G701" s="748"/>
      <c r="H701" s="748"/>
      <c r="I701" s="748"/>
      <c r="J701" s="748"/>
      <c r="K701" s="748"/>
      <c r="L701" s="748"/>
      <c r="M701" s="748"/>
      <c r="N701" s="748"/>
      <c r="O701" s="749"/>
      <c r="P701" s="572"/>
      <c r="Q701" s="572"/>
      <c r="R701" s="572"/>
      <c r="S701" s="573"/>
      <c r="T701" s="617"/>
      <c r="U701" s="570"/>
      <c r="V701" s="570"/>
      <c r="W701" s="570"/>
      <c r="X701" s="570"/>
      <c r="Y701" s="570"/>
      <c r="Z701" s="570"/>
      <c r="AA701" s="570"/>
      <c r="AB701" s="570"/>
      <c r="AC701" s="570"/>
      <c r="AD701" s="570"/>
      <c r="AE701" s="570"/>
      <c r="AF701" s="618"/>
      <c r="AG701" s="654"/>
      <c r="AH701" s="133"/>
      <c r="AI701" s="133"/>
      <c r="AJ701" s="133"/>
      <c r="AK701" s="133"/>
      <c r="AL701" s="133"/>
      <c r="AM701" s="133"/>
      <c r="AN701" s="133"/>
      <c r="AO701" s="133"/>
      <c r="AP701" s="133"/>
      <c r="AQ701" s="133"/>
      <c r="AR701" s="133"/>
      <c r="AS701" s="133"/>
      <c r="AT701" s="133"/>
      <c r="AU701" s="133"/>
      <c r="AV701" s="133"/>
      <c r="AW701" s="133"/>
      <c r="AX701" s="655"/>
    </row>
    <row r="702" spans="1:64" ht="23.25" customHeight="1" x14ac:dyDescent="0.15">
      <c r="A702" s="613"/>
      <c r="B702" s="614"/>
      <c r="C702" s="747"/>
      <c r="D702" s="748"/>
      <c r="E702" s="748"/>
      <c r="F702" s="748"/>
      <c r="G702" s="748"/>
      <c r="H702" s="748"/>
      <c r="I702" s="748"/>
      <c r="J702" s="748"/>
      <c r="K702" s="748"/>
      <c r="L702" s="748"/>
      <c r="M702" s="748"/>
      <c r="N702" s="748"/>
      <c r="O702" s="749"/>
      <c r="P702" s="572"/>
      <c r="Q702" s="572"/>
      <c r="R702" s="572"/>
      <c r="S702" s="573"/>
      <c r="T702" s="617"/>
      <c r="U702" s="570"/>
      <c r="V702" s="570"/>
      <c r="W702" s="570"/>
      <c r="X702" s="570"/>
      <c r="Y702" s="570"/>
      <c r="Z702" s="570"/>
      <c r="AA702" s="570"/>
      <c r="AB702" s="570"/>
      <c r="AC702" s="570"/>
      <c r="AD702" s="570"/>
      <c r="AE702" s="570"/>
      <c r="AF702" s="618"/>
      <c r="AG702" s="654"/>
      <c r="AH702" s="133"/>
      <c r="AI702" s="133"/>
      <c r="AJ702" s="133"/>
      <c r="AK702" s="133"/>
      <c r="AL702" s="133"/>
      <c r="AM702" s="133"/>
      <c r="AN702" s="133"/>
      <c r="AO702" s="133"/>
      <c r="AP702" s="133"/>
      <c r="AQ702" s="133"/>
      <c r="AR702" s="133"/>
      <c r="AS702" s="133"/>
      <c r="AT702" s="133"/>
      <c r="AU702" s="133"/>
      <c r="AV702" s="133"/>
      <c r="AW702" s="133"/>
      <c r="AX702" s="655"/>
    </row>
    <row r="703" spans="1:64" ht="23.25" customHeight="1" x14ac:dyDescent="0.15">
      <c r="A703" s="613"/>
      <c r="B703" s="614"/>
      <c r="C703" s="747"/>
      <c r="D703" s="748"/>
      <c r="E703" s="748"/>
      <c r="F703" s="748"/>
      <c r="G703" s="748"/>
      <c r="H703" s="748"/>
      <c r="I703" s="748"/>
      <c r="J703" s="748"/>
      <c r="K703" s="748"/>
      <c r="L703" s="748"/>
      <c r="M703" s="748"/>
      <c r="N703" s="748"/>
      <c r="O703" s="749"/>
      <c r="P703" s="572"/>
      <c r="Q703" s="572"/>
      <c r="R703" s="572"/>
      <c r="S703" s="573"/>
      <c r="T703" s="617"/>
      <c r="U703" s="570"/>
      <c r="V703" s="570"/>
      <c r="W703" s="570"/>
      <c r="X703" s="570"/>
      <c r="Y703" s="570"/>
      <c r="Z703" s="570"/>
      <c r="AA703" s="570"/>
      <c r="AB703" s="570"/>
      <c r="AC703" s="570"/>
      <c r="AD703" s="570"/>
      <c r="AE703" s="570"/>
      <c r="AF703" s="618"/>
      <c r="AG703" s="654"/>
      <c r="AH703" s="133"/>
      <c r="AI703" s="133"/>
      <c r="AJ703" s="133"/>
      <c r="AK703" s="133"/>
      <c r="AL703" s="133"/>
      <c r="AM703" s="133"/>
      <c r="AN703" s="133"/>
      <c r="AO703" s="133"/>
      <c r="AP703" s="133"/>
      <c r="AQ703" s="133"/>
      <c r="AR703" s="133"/>
      <c r="AS703" s="133"/>
      <c r="AT703" s="133"/>
      <c r="AU703" s="133"/>
      <c r="AV703" s="133"/>
      <c r="AW703" s="133"/>
      <c r="AX703" s="655"/>
    </row>
    <row r="704" spans="1:64" ht="23.25" customHeight="1" x14ac:dyDescent="0.15">
      <c r="A704" s="613"/>
      <c r="B704" s="614"/>
      <c r="C704" s="747"/>
      <c r="D704" s="748"/>
      <c r="E704" s="748"/>
      <c r="F704" s="748"/>
      <c r="G704" s="748"/>
      <c r="H704" s="748"/>
      <c r="I704" s="748"/>
      <c r="J704" s="748"/>
      <c r="K704" s="748"/>
      <c r="L704" s="748"/>
      <c r="M704" s="748"/>
      <c r="N704" s="748"/>
      <c r="O704" s="749"/>
      <c r="P704" s="572"/>
      <c r="Q704" s="572"/>
      <c r="R704" s="572"/>
      <c r="S704" s="573"/>
      <c r="T704" s="617"/>
      <c r="U704" s="570"/>
      <c r="V704" s="570"/>
      <c r="W704" s="570"/>
      <c r="X704" s="570"/>
      <c r="Y704" s="570"/>
      <c r="Z704" s="570"/>
      <c r="AA704" s="570"/>
      <c r="AB704" s="570"/>
      <c r="AC704" s="570"/>
      <c r="AD704" s="570"/>
      <c r="AE704" s="570"/>
      <c r="AF704" s="618"/>
      <c r="AG704" s="654"/>
      <c r="AH704" s="133"/>
      <c r="AI704" s="133"/>
      <c r="AJ704" s="133"/>
      <c r="AK704" s="133"/>
      <c r="AL704" s="133"/>
      <c r="AM704" s="133"/>
      <c r="AN704" s="133"/>
      <c r="AO704" s="133"/>
      <c r="AP704" s="133"/>
      <c r="AQ704" s="133"/>
      <c r="AR704" s="133"/>
      <c r="AS704" s="133"/>
      <c r="AT704" s="133"/>
      <c r="AU704" s="133"/>
      <c r="AV704" s="133"/>
      <c r="AW704" s="133"/>
      <c r="AX704" s="655"/>
    </row>
    <row r="705" spans="1:50" ht="23.25" customHeight="1" x14ac:dyDescent="0.15">
      <c r="A705" s="615"/>
      <c r="B705" s="616"/>
      <c r="C705" s="753"/>
      <c r="D705" s="754"/>
      <c r="E705" s="754"/>
      <c r="F705" s="754"/>
      <c r="G705" s="754"/>
      <c r="H705" s="754"/>
      <c r="I705" s="754"/>
      <c r="J705" s="754"/>
      <c r="K705" s="754"/>
      <c r="L705" s="754"/>
      <c r="M705" s="754"/>
      <c r="N705" s="754"/>
      <c r="O705" s="755"/>
      <c r="P705" s="766"/>
      <c r="Q705" s="766"/>
      <c r="R705" s="766"/>
      <c r="S705" s="767"/>
      <c r="T705" s="770"/>
      <c r="U705" s="771"/>
      <c r="V705" s="771"/>
      <c r="W705" s="771"/>
      <c r="X705" s="771"/>
      <c r="Y705" s="771"/>
      <c r="Z705" s="771"/>
      <c r="AA705" s="771"/>
      <c r="AB705" s="771"/>
      <c r="AC705" s="771"/>
      <c r="AD705" s="771"/>
      <c r="AE705" s="771"/>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60" customHeight="1" x14ac:dyDescent="0.15">
      <c r="A706" s="563" t="s">
        <v>54</v>
      </c>
      <c r="B706" s="564"/>
      <c r="C706" s="279" t="s">
        <v>60</v>
      </c>
      <c r="D706" s="750"/>
      <c r="E706" s="750"/>
      <c r="F706" s="751"/>
      <c r="G706" s="764" t="s">
        <v>591</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51" customHeight="1" thickBot="1" x14ac:dyDescent="0.2">
      <c r="A707" s="565"/>
      <c r="B707" s="566"/>
      <c r="C707" s="759" t="s">
        <v>64</v>
      </c>
      <c r="D707" s="760"/>
      <c r="E707" s="760"/>
      <c r="F707" s="761"/>
      <c r="G707" s="762" t="s">
        <v>592</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84" customHeight="1" thickBot="1" x14ac:dyDescent="0.2">
      <c r="A709" s="735"/>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84" customHeight="1" thickBot="1" x14ac:dyDescent="0.2">
      <c r="A711" s="560"/>
      <c r="B711" s="561"/>
      <c r="C711" s="561"/>
      <c r="D711" s="561"/>
      <c r="E711" s="562"/>
      <c r="F711" s="600"/>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84" customHeight="1" thickBot="1" x14ac:dyDescent="0.2">
      <c r="A713" s="716"/>
      <c r="B713" s="717"/>
      <c r="C713" s="717"/>
      <c r="D713" s="717"/>
      <c r="E713" s="718"/>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4"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7" t="s">
        <v>464</v>
      </c>
      <c r="B717" s="300"/>
      <c r="C717" s="300"/>
      <c r="D717" s="300"/>
      <c r="E717" s="300"/>
      <c r="F717" s="300"/>
      <c r="G717" s="719" t="s">
        <v>528</v>
      </c>
      <c r="H717" s="719"/>
      <c r="I717" s="719"/>
      <c r="J717" s="719"/>
      <c r="K717" s="719"/>
      <c r="L717" s="719"/>
      <c r="M717" s="719"/>
      <c r="N717" s="719"/>
      <c r="O717" s="719"/>
      <c r="P717" s="719"/>
      <c r="Q717" s="300" t="s">
        <v>376</v>
      </c>
      <c r="R717" s="300"/>
      <c r="S717" s="300"/>
      <c r="T717" s="300"/>
      <c r="U717" s="300"/>
      <c r="V717" s="300"/>
      <c r="W717" s="719" t="s">
        <v>528</v>
      </c>
      <c r="X717" s="719"/>
      <c r="Y717" s="719"/>
      <c r="Z717" s="719"/>
      <c r="AA717" s="719"/>
      <c r="AB717" s="719"/>
      <c r="AC717" s="719"/>
      <c r="AD717" s="719"/>
      <c r="AE717" s="719"/>
      <c r="AF717" s="719"/>
      <c r="AG717" s="300" t="s">
        <v>377</v>
      </c>
      <c r="AH717" s="300"/>
      <c r="AI717" s="300"/>
      <c r="AJ717" s="300"/>
      <c r="AK717" s="300"/>
      <c r="AL717" s="300"/>
      <c r="AM717" s="719">
        <v>1034</v>
      </c>
      <c r="AN717" s="719"/>
      <c r="AO717" s="719"/>
      <c r="AP717" s="719"/>
      <c r="AQ717" s="719"/>
      <c r="AR717" s="719"/>
      <c r="AS717" s="719"/>
      <c r="AT717" s="719"/>
      <c r="AU717" s="719"/>
      <c r="AV717" s="719"/>
      <c r="AW717" s="60"/>
      <c r="AX717" s="61"/>
    </row>
    <row r="718" spans="1:50" ht="19.899999999999999" customHeight="1" thickBot="1" x14ac:dyDescent="0.2">
      <c r="A718" s="713" t="s">
        <v>378</v>
      </c>
      <c r="B718" s="653"/>
      <c r="C718" s="653"/>
      <c r="D718" s="653"/>
      <c r="E718" s="653"/>
      <c r="F718" s="653"/>
      <c r="G718" s="776">
        <v>235</v>
      </c>
      <c r="H718" s="776"/>
      <c r="I718" s="776"/>
      <c r="J718" s="776"/>
      <c r="K718" s="776"/>
      <c r="L718" s="776"/>
      <c r="M718" s="776"/>
      <c r="N718" s="776"/>
      <c r="O718" s="776"/>
      <c r="P718" s="776"/>
      <c r="Q718" s="653" t="s">
        <v>379</v>
      </c>
      <c r="R718" s="653"/>
      <c r="S718" s="653"/>
      <c r="T718" s="653"/>
      <c r="U718" s="653"/>
      <c r="V718" s="653"/>
      <c r="W718" s="652">
        <v>222</v>
      </c>
      <c r="X718" s="652"/>
      <c r="Y718" s="652"/>
      <c r="Z718" s="652"/>
      <c r="AA718" s="652"/>
      <c r="AB718" s="652"/>
      <c r="AC718" s="652"/>
      <c r="AD718" s="652"/>
      <c r="AE718" s="652"/>
      <c r="AF718" s="652"/>
      <c r="AG718" s="653" t="s">
        <v>380</v>
      </c>
      <c r="AH718" s="653"/>
      <c r="AI718" s="653"/>
      <c r="AJ718" s="653"/>
      <c r="AK718" s="653"/>
      <c r="AL718" s="653"/>
      <c r="AM718" s="752">
        <v>227</v>
      </c>
      <c r="AN718" s="752"/>
      <c r="AO718" s="752"/>
      <c r="AP718" s="752"/>
      <c r="AQ718" s="752"/>
      <c r="AR718" s="752"/>
      <c r="AS718" s="752"/>
      <c r="AT718" s="752"/>
      <c r="AU718" s="752"/>
      <c r="AV718" s="752"/>
      <c r="AW718" s="62"/>
      <c r="AX718" s="63"/>
    </row>
    <row r="719" spans="1:50" ht="23.65" customHeight="1" x14ac:dyDescent="0.15">
      <c r="A719" s="646" t="s">
        <v>27</v>
      </c>
      <c r="B719" s="647"/>
      <c r="C719" s="647"/>
      <c r="D719" s="647"/>
      <c r="E719" s="647"/>
      <c r="F719" s="64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2"/>
      <c r="B720" s="633"/>
      <c r="C720" s="633"/>
      <c r="D720" s="633"/>
      <c r="E720" s="633"/>
      <c r="F720" s="63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2"/>
      <c r="B721" s="633"/>
      <c r="C721" s="633"/>
      <c r="D721" s="633"/>
      <c r="E721" s="633"/>
      <c r="F721" s="63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2"/>
      <c r="B722" s="633"/>
      <c r="C722" s="633"/>
      <c r="D722" s="633"/>
      <c r="E722" s="633"/>
      <c r="F722" s="63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2"/>
      <c r="B723" s="633"/>
      <c r="C723" s="633"/>
      <c r="D723" s="633"/>
      <c r="E723" s="633"/>
      <c r="F723" s="63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2"/>
      <c r="B724" s="633"/>
      <c r="C724" s="633"/>
      <c r="D724" s="633"/>
      <c r="E724" s="633"/>
      <c r="F724" s="63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2"/>
      <c r="B725" s="633"/>
      <c r="C725" s="633"/>
      <c r="D725" s="633"/>
      <c r="E725" s="633"/>
      <c r="F725" s="63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2"/>
      <c r="B726" s="633"/>
      <c r="C726" s="633"/>
      <c r="D726" s="633"/>
      <c r="E726" s="633"/>
      <c r="F726" s="63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2"/>
      <c r="B727" s="633"/>
      <c r="C727" s="633"/>
      <c r="D727" s="633"/>
      <c r="E727" s="633"/>
      <c r="F727" s="63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2"/>
      <c r="B728" s="633"/>
      <c r="C728" s="633"/>
      <c r="D728" s="633"/>
      <c r="E728" s="633"/>
      <c r="F728" s="63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2"/>
      <c r="B729" s="633"/>
      <c r="C729" s="633"/>
      <c r="D729" s="633"/>
      <c r="E729" s="633"/>
      <c r="F729" s="63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2"/>
      <c r="B730" s="633"/>
      <c r="C730" s="633"/>
      <c r="D730" s="633"/>
      <c r="E730" s="633"/>
      <c r="F730" s="63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2"/>
      <c r="B731" s="633"/>
      <c r="C731" s="633"/>
      <c r="D731" s="633"/>
      <c r="E731" s="633"/>
      <c r="F731" s="63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2"/>
      <c r="B732" s="633"/>
      <c r="C732" s="633"/>
      <c r="D732" s="633"/>
      <c r="E732" s="633"/>
      <c r="F732" s="63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2"/>
      <c r="B733" s="633"/>
      <c r="C733" s="633"/>
      <c r="D733" s="633"/>
      <c r="E733" s="633"/>
      <c r="F733" s="63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2"/>
      <c r="B734" s="633"/>
      <c r="C734" s="633"/>
      <c r="D734" s="633"/>
      <c r="E734" s="633"/>
      <c r="F734" s="63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2"/>
      <c r="B735" s="633"/>
      <c r="C735" s="633"/>
      <c r="D735" s="633"/>
      <c r="E735" s="633"/>
      <c r="F735" s="63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2"/>
      <c r="B736" s="633"/>
      <c r="C736" s="633"/>
      <c r="D736" s="633"/>
      <c r="E736" s="633"/>
      <c r="F736" s="63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2"/>
      <c r="B737" s="633"/>
      <c r="C737" s="633"/>
      <c r="D737" s="633"/>
      <c r="E737" s="633"/>
      <c r="F737" s="63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2"/>
      <c r="B738" s="633"/>
      <c r="C738" s="633"/>
      <c r="D738" s="633"/>
      <c r="E738" s="633"/>
      <c r="F738" s="63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2"/>
      <c r="B739" s="633"/>
      <c r="C739" s="633"/>
      <c r="D739" s="633"/>
      <c r="E739" s="633"/>
      <c r="F739" s="63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2"/>
      <c r="B740" s="633"/>
      <c r="C740" s="633"/>
      <c r="D740" s="633"/>
      <c r="E740" s="633"/>
      <c r="F740" s="63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9"/>
      <c r="B757" s="650"/>
      <c r="C757" s="650"/>
      <c r="D757" s="650"/>
      <c r="E757" s="650"/>
      <c r="F757" s="65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1" t="s">
        <v>539</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8"/>
      <c r="B760" s="733"/>
      <c r="C760" s="733"/>
      <c r="D760" s="733"/>
      <c r="E760" s="733"/>
      <c r="F760" s="734"/>
      <c r="G760" s="290" t="s">
        <v>540</v>
      </c>
      <c r="H760" s="291"/>
      <c r="I760" s="291"/>
      <c r="J760" s="291"/>
      <c r="K760" s="292"/>
      <c r="L760" s="293" t="s">
        <v>541</v>
      </c>
      <c r="M760" s="294"/>
      <c r="N760" s="294"/>
      <c r="O760" s="294"/>
      <c r="P760" s="294"/>
      <c r="Q760" s="294"/>
      <c r="R760" s="294"/>
      <c r="S760" s="294"/>
      <c r="T760" s="294"/>
      <c r="U760" s="294"/>
      <c r="V760" s="294"/>
      <c r="W760" s="294"/>
      <c r="X760" s="295"/>
      <c r="Y760" s="454">
        <v>24</v>
      </c>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8"/>
      <c r="B761" s="733"/>
      <c r="C761" s="733"/>
      <c r="D761" s="733"/>
      <c r="E761" s="733"/>
      <c r="F761" s="734"/>
      <c r="G761" s="270" t="s">
        <v>593</v>
      </c>
      <c r="H761" s="271"/>
      <c r="I761" s="271"/>
      <c r="J761" s="271"/>
      <c r="K761" s="272"/>
      <c r="L761" s="371" t="s">
        <v>594</v>
      </c>
      <c r="M761" s="714"/>
      <c r="N761" s="714"/>
      <c r="O761" s="714"/>
      <c r="P761" s="714"/>
      <c r="Q761" s="714"/>
      <c r="R761" s="714"/>
      <c r="S761" s="714"/>
      <c r="T761" s="714"/>
      <c r="U761" s="714"/>
      <c r="V761" s="714"/>
      <c r="W761" s="714"/>
      <c r="X761" s="715"/>
      <c r="Y761" s="368">
        <v>10</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34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8"/>
      <c r="B771" s="733"/>
      <c r="C771" s="733"/>
      <c r="D771" s="733"/>
      <c r="E771" s="733"/>
      <c r="F771" s="734"/>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8"/>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8"/>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8"/>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3"/>
      <c r="C784" s="733"/>
      <c r="D784" s="733"/>
      <c r="E784" s="733"/>
      <c r="F784" s="734"/>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8"/>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8"/>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3"/>
      <c r="C797" s="733"/>
      <c r="D797" s="733"/>
      <c r="E797" s="733"/>
      <c r="F797" s="73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8"/>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8"/>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8"/>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9.950000000000003" customHeight="1" x14ac:dyDescent="0.15">
      <c r="A816" s="374">
        <v>1</v>
      </c>
      <c r="B816" s="374">
        <v>1</v>
      </c>
      <c r="C816" s="847" t="s">
        <v>542</v>
      </c>
      <c r="D816" s="385"/>
      <c r="E816" s="385"/>
      <c r="F816" s="385"/>
      <c r="G816" s="385"/>
      <c r="H816" s="385"/>
      <c r="I816" s="385"/>
      <c r="J816" s="167">
        <v>9010001034946</v>
      </c>
      <c r="K816" s="168"/>
      <c r="L816" s="168"/>
      <c r="M816" s="168"/>
      <c r="N816" s="168"/>
      <c r="O816" s="168"/>
      <c r="P816" s="156" t="s">
        <v>543</v>
      </c>
      <c r="Q816" s="157"/>
      <c r="R816" s="157"/>
      <c r="S816" s="157"/>
      <c r="T816" s="157"/>
      <c r="U816" s="157"/>
      <c r="V816" s="157"/>
      <c r="W816" s="157"/>
      <c r="X816" s="157"/>
      <c r="Y816" s="158">
        <v>24</v>
      </c>
      <c r="Z816" s="159"/>
      <c r="AA816" s="159"/>
      <c r="AB816" s="160"/>
      <c r="AC816" s="273" t="s">
        <v>544</v>
      </c>
      <c r="AD816" s="273"/>
      <c r="AE816" s="273"/>
      <c r="AF816" s="273"/>
      <c r="AG816" s="273"/>
      <c r="AH816" s="274">
        <v>1</v>
      </c>
      <c r="AI816" s="275"/>
      <c r="AJ816" s="275"/>
      <c r="AK816" s="275"/>
      <c r="AL816" s="276">
        <v>97.2</v>
      </c>
      <c r="AM816" s="277"/>
      <c r="AN816" s="277"/>
      <c r="AO816" s="278"/>
      <c r="AP816" s="267"/>
      <c r="AQ816" s="267"/>
      <c r="AR816" s="267"/>
      <c r="AS816" s="267"/>
      <c r="AT816" s="267"/>
      <c r="AU816" s="267"/>
      <c r="AV816" s="267"/>
      <c r="AW816" s="267"/>
      <c r="AX816" s="267"/>
    </row>
    <row r="817" spans="1:50" ht="55.5" customHeight="1" x14ac:dyDescent="0.15">
      <c r="A817" s="374">
        <v>2</v>
      </c>
      <c r="B817" s="374">
        <v>1</v>
      </c>
      <c r="C817" s="847" t="s">
        <v>542</v>
      </c>
      <c r="D817" s="385"/>
      <c r="E817" s="385"/>
      <c r="F817" s="385"/>
      <c r="G817" s="385"/>
      <c r="H817" s="385"/>
      <c r="I817" s="385"/>
      <c r="J817" s="167">
        <v>9010001039496</v>
      </c>
      <c r="K817" s="168"/>
      <c r="L817" s="168"/>
      <c r="M817" s="168"/>
      <c r="N817" s="168"/>
      <c r="O817" s="168"/>
      <c r="P817" s="156" t="s">
        <v>545</v>
      </c>
      <c r="Q817" s="157"/>
      <c r="R817" s="157"/>
      <c r="S817" s="157"/>
      <c r="T817" s="157"/>
      <c r="U817" s="157"/>
      <c r="V817" s="157"/>
      <c r="W817" s="157"/>
      <c r="X817" s="157"/>
      <c r="Y817" s="158">
        <v>10</v>
      </c>
      <c r="Z817" s="159"/>
      <c r="AA817" s="159"/>
      <c r="AB817" s="160"/>
      <c r="AC817" s="273" t="s">
        <v>544</v>
      </c>
      <c r="AD817" s="273"/>
      <c r="AE817" s="273"/>
      <c r="AF817" s="273"/>
      <c r="AG817" s="273"/>
      <c r="AH817" s="274">
        <v>1</v>
      </c>
      <c r="AI817" s="275"/>
      <c r="AJ817" s="275"/>
      <c r="AK817" s="275"/>
      <c r="AL817" s="276">
        <v>94.8</v>
      </c>
      <c r="AM817" s="277"/>
      <c r="AN817" s="277"/>
      <c r="AO817" s="278"/>
      <c r="AP817" s="267"/>
      <c r="AQ817" s="267"/>
      <c r="AR817" s="267"/>
      <c r="AS817" s="267"/>
      <c r="AT817" s="267"/>
      <c r="AU817" s="267"/>
      <c r="AV817" s="267"/>
      <c r="AW817" s="267"/>
      <c r="AX817" s="267"/>
    </row>
    <row r="818" spans="1:50" ht="39.950000000000003" customHeight="1" x14ac:dyDescent="0.15">
      <c r="A818" s="374">
        <v>3</v>
      </c>
      <c r="B818" s="374">
        <v>1</v>
      </c>
      <c r="C818" s="847" t="s">
        <v>546</v>
      </c>
      <c r="D818" s="385"/>
      <c r="E818" s="385"/>
      <c r="F818" s="385"/>
      <c r="G818" s="385"/>
      <c r="H818" s="385"/>
      <c r="I818" s="385"/>
      <c r="J818" s="167">
        <v>8010001109930</v>
      </c>
      <c r="K818" s="168"/>
      <c r="L818" s="168"/>
      <c r="M818" s="168"/>
      <c r="N818" s="168"/>
      <c r="O818" s="168"/>
      <c r="P818" s="156" t="s">
        <v>550</v>
      </c>
      <c r="Q818" s="157"/>
      <c r="R818" s="157"/>
      <c r="S818" s="157"/>
      <c r="T818" s="157"/>
      <c r="U818" s="157"/>
      <c r="V818" s="157"/>
      <c r="W818" s="157"/>
      <c r="X818" s="157"/>
      <c r="Y818" s="158">
        <v>1</v>
      </c>
      <c r="Z818" s="159"/>
      <c r="AA818" s="159"/>
      <c r="AB818" s="160"/>
      <c r="AC818" s="273" t="s">
        <v>554</v>
      </c>
      <c r="AD818" s="273"/>
      <c r="AE818" s="273"/>
      <c r="AF818" s="273"/>
      <c r="AG818" s="273"/>
      <c r="AH818" s="274" t="s">
        <v>555</v>
      </c>
      <c r="AI818" s="275"/>
      <c r="AJ818" s="275"/>
      <c r="AK818" s="275"/>
      <c r="AL818" s="276" t="s">
        <v>555</v>
      </c>
      <c r="AM818" s="277"/>
      <c r="AN818" s="277"/>
      <c r="AO818" s="278"/>
      <c r="AP818" s="267"/>
      <c r="AQ818" s="267"/>
      <c r="AR818" s="267"/>
      <c r="AS818" s="267"/>
      <c r="AT818" s="267"/>
      <c r="AU818" s="267"/>
      <c r="AV818" s="267"/>
      <c r="AW818" s="267"/>
      <c r="AX818" s="267"/>
    </row>
    <row r="819" spans="1:50" ht="39.950000000000003" customHeight="1" x14ac:dyDescent="0.15">
      <c r="A819" s="374">
        <v>4</v>
      </c>
      <c r="B819" s="374">
        <v>1</v>
      </c>
      <c r="C819" s="847" t="s">
        <v>547</v>
      </c>
      <c r="D819" s="385"/>
      <c r="E819" s="385"/>
      <c r="F819" s="385"/>
      <c r="G819" s="385"/>
      <c r="H819" s="385"/>
      <c r="I819" s="385"/>
      <c r="J819" s="167">
        <v>3011801001298</v>
      </c>
      <c r="K819" s="168"/>
      <c r="L819" s="168"/>
      <c r="M819" s="168"/>
      <c r="N819" s="168"/>
      <c r="O819" s="168"/>
      <c r="P819" s="156" t="s">
        <v>552</v>
      </c>
      <c r="Q819" s="157"/>
      <c r="R819" s="157"/>
      <c r="S819" s="157"/>
      <c r="T819" s="157"/>
      <c r="U819" s="157"/>
      <c r="V819" s="157"/>
      <c r="W819" s="157"/>
      <c r="X819" s="157"/>
      <c r="Y819" s="158">
        <v>0.3</v>
      </c>
      <c r="Z819" s="159"/>
      <c r="AA819" s="159"/>
      <c r="AB819" s="160"/>
      <c r="AC819" s="273" t="s">
        <v>554</v>
      </c>
      <c r="AD819" s="273"/>
      <c r="AE819" s="273"/>
      <c r="AF819" s="273"/>
      <c r="AG819" s="273"/>
      <c r="AH819" s="274" t="s">
        <v>555</v>
      </c>
      <c r="AI819" s="275"/>
      <c r="AJ819" s="275"/>
      <c r="AK819" s="275"/>
      <c r="AL819" s="276" t="s">
        <v>555</v>
      </c>
      <c r="AM819" s="277"/>
      <c r="AN819" s="277"/>
      <c r="AO819" s="278"/>
      <c r="AP819" s="267"/>
      <c r="AQ819" s="267"/>
      <c r="AR819" s="267"/>
      <c r="AS819" s="267"/>
      <c r="AT819" s="267"/>
      <c r="AU819" s="267"/>
      <c r="AV819" s="267"/>
      <c r="AW819" s="267"/>
      <c r="AX819" s="267"/>
    </row>
    <row r="820" spans="1:50" ht="39.950000000000003" customHeight="1" x14ac:dyDescent="0.15">
      <c r="A820" s="374">
        <v>5</v>
      </c>
      <c r="B820" s="374">
        <v>1</v>
      </c>
      <c r="C820" s="847" t="s">
        <v>548</v>
      </c>
      <c r="D820" s="385"/>
      <c r="E820" s="385"/>
      <c r="F820" s="385"/>
      <c r="G820" s="385"/>
      <c r="H820" s="385"/>
      <c r="I820" s="385"/>
      <c r="J820" s="167">
        <v>3020001030223</v>
      </c>
      <c r="K820" s="168"/>
      <c r="L820" s="168"/>
      <c r="M820" s="168"/>
      <c r="N820" s="168"/>
      <c r="O820" s="168"/>
      <c r="P820" s="156" t="s">
        <v>551</v>
      </c>
      <c r="Q820" s="157"/>
      <c r="R820" s="157"/>
      <c r="S820" s="157"/>
      <c r="T820" s="157"/>
      <c r="U820" s="157"/>
      <c r="V820" s="157"/>
      <c r="W820" s="157"/>
      <c r="X820" s="157"/>
      <c r="Y820" s="158">
        <v>0.2</v>
      </c>
      <c r="Z820" s="159"/>
      <c r="AA820" s="159"/>
      <c r="AB820" s="160"/>
      <c r="AC820" s="273" t="s">
        <v>554</v>
      </c>
      <c r="AD820" s="273"/>
      <c r="AE820" s="273"/>
      <c r="AF820" s="273"/>
      <c r="AG820" s="273"/>
      <c r="AH820" s="274" t="s">
        <v>555</v>
      </c>
      <c r="AI820" s="275"/>
      <c r="AJ820" s="275"/>
      <c r="AK820" s="275"/>
      <c r="AL820" s="276" t="s">
        <v>555</v>
      </c>
      <c r="AM820" s="277"/>
      <c r="AN820" s="277"/>
      <c r="AO820" s="278"/>
      <c r="AP820" s="267"/>
      <c r="AQ820" s="267"/>
      <c r="AR820" s="267"/>
      <c r="AS820" s="267"/>
      <c r="AT820" s="267"/>
      <c r="AU820" s="267"/>
      <c r="AV820" s="267"/>
      <c r="AW820" s="267"/>
      <c r="AX820" s="267"/>
    </row>
    <row r="821" spans="1:50" ht="39.950000000000003" customHeight="1" x14ac:dyDescent="0.15">
      <c r="A821" s="374">
        <v>6</v>
      </c>
      <c r="B821" s="374">
        <v>1</v>
      </c>
      <c r="C821" s="847" t="s">
        <v>549</v>
      </c>
      <c r="D821" s="385"/>
      <c r="E821" s="385"/>
      <c r="F821" s="385"/>
      <c r="G821" s="385"/>
      <c r="H821" s="385"/>
      <c r="I821" s="385"/>
      <c r="J821" s="167">
        <v>8010601001198</v>
      </c>
      <c r="K821" s="168"/>
      <c r="L821" s="168"/>
      <c r="M821" s="168"/>
      <c r="N821" s="168"/>
      <c r="O821" s="168"/>
      <c r="P821" s="156" t="s">
        <v>553</v>
      </c>
      <c r="Q821" s="157"/>
      <c r="R821" s="157"/>
      <c r="S821" s="157"/>
      <c r="T821" s="157"/>
      <c r="U821" s="157"/>
      <c r="V821" s="157"/>
      <c r="W821" s="157"/>
      <c r="X821" s="157"/>
      <c r="Y821" s="158">
        <v>0</v>
      </c>
      <c r="Z821" s="159"/>
      <c r="AA821" s="159"/>
      <c r="AB821" s="160"/>
      <c r="AC821" s="273" t="s">
        <v>554</v>
      </c>
      <c r="AD821" s="273"/>
      <c r="AE821" s="273"/>
      <c r="AF821" s="273"/>
      <c r="AG821" s="273"/>
      <c r="AH821" s="274" t="s">
        <v>555</v>
      </c>
      <c r="AI821" s="275"/>
      <c r="AJ821" s="275"/>
      <c r="AK821" s="275"/>
      <c r="AL821" s="276" t="s">
        <v>555</v>
      </c>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513</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515</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AR15:AX15 P15:AQ17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85"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190500</xdr:colOff>
                    <xdr:row>51</xdr:row>
                    <xdr:rowOff>28575</xdr:rowOff>
                  </from>
                  <to>
                    <xdr:col>48</xdr:col>
                    <xdr:colOff>133350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7"/>
      <c r="I4" s="887"/>
      <c r="J4" s="887"/>
      <c r="K4" s="887"/>
      <c r="L4" s="887"/>
      <c r="M4" s="887"/>
      <c r="N4" s="887"/>
      <c r="O4" s="888"/>
      <c r="P4" s="102"/>
      <c r="Q4" s="895"/>
      <c r="R4" s="895"/>
      <c r="S4" s="895"/>
      <c r="T4" s="895"/>
      <c r="U4" s="895"/>
      <c r="V4" s="895"/>
      <c r="W4" s="895"/>
      <c r="X4" s="896"/>
      <c r="Y4" s="873" t="s">
        <v>14</v>
      </c>
      <c r="Z4" s="874"/>
      <c r="AA4" s="875"/>
      <c r="AB4" s="483"/>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9"/>
      <c r="H5" s="890"/>
      <c r="I5" s="890"/>
      <c r="J5" s="890"/>
      <c r="K5" s="890"/>
      <c r="L5" s="890"/>
      <c r="M5" s="890"/>
      <c r="N5" s="890"/>
      <c r="O5" s="891"/>
      <c r="P5" s="897"/>
      <c r="Q5" s="897"/>
      <c r="R5" s="897"/>
      <c r="S5" s="897"/>
      <c r="T5" s="897"/>
      <c r="U5" s="897"/>
      <c r="V5" s="897"/>
      <c r="W5" s="897"/>
      <c r="X5" s="898"/>
      <c r="Y5" s="252" t="s">
        <v>61</v>
      </c>
      <c r="Z5" s="870"/>
      <c r="AA5" s="871"/>
      <c r="AB5" s="498"/>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7"/>
      <c r="I9" s="887"/>
      <c r="J9" s="887"/>
      <c r="K9" s="887"/>
      <c r="L9" s="887"/>
      <c r="M9" s="887"/>
      <c r="N9" s="887"/>
      <c r="O9" s="888"/>
      <c r="P9" s="102"/>
      <c r="Q9" s="895"/>
      <c r="R9" s="895"/>
      <c r="S9" s="895"/>
      <c r="T9" s="895"/>
      <c r="U9" s="895"/>
      <c r="V9" s="895"/>
      <c r="W9" s="895"/>
      <c r="X9" s="896"/>
      <c r="Y9" s="873" t="s">
        <v>14</v>
      </c>
      <c r="Z9" s="874"/>
      <c r="AA9" s="875"/>
      <c r="AB9" s="483"/>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9"/>
      <c r="H10" s="890"/>
      <c r="I10" s="890"/>
      <c r="J10" s="890"/>
      <c r="K10" s="890"/>
      <c r="L10" s="890"/>
      <c r="M10" s="890"/>
      <c r="N10" s="890"/>
      <c r="O10" s="891"/>
      <c r="P10" s="897"/>
      <c r="Q10" s="897"/>
      <c r="R10" s="897"/>
      <c r="S10" s="897"/>
      <c r="T10" s="897"/>
      <c r="U10" s="897"/>
      <c r="V10" s="897"/>
      <c r="W10" s="897"/>
      <c r="X10" s="898"/>
      <c r="Y10" s="252" t="s">
        <v>61</v>
      </c>
      <c r="Z10" s="870"/>
      <c r="AA10" s="871"/>
      <c r="AB10" s="498"/>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7"/>
      <c r="I14" s="887"/>
      <c r="J14" s="887"/>
      <c r="K14" s="887"/>
      <c r="L14" s="887"/>
      <c r="M14" s="887"/>
      <c r="N14" s="887"/>
      <c r="O14" s="888"/>
      <c r="P14" s="102"/>
      <c r="Q14" s="895"/>
      <c r="R14" s="895"/>
      <c r="S14" s="895"/>
      <c r="T14" s="895"/>
      <c r="U14" s="895"/>
      <c r="V14" s="895"/>
      <c r="W14" s="895"/>
      <c r="X14" s="896"/>
      <c r="Y14" s="873" t="s">
        <v>14</v>
      </c>
      <c r="Z14" s="874"/>
      <c r="AA14" s="875"/>
      <c r="AB14" s="483"/>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9"/>
      <c r="H15" s="890"/>
      <c r="I15" s="890"/>
      <c r="J15" s="890"/>
      <c r="K15" s="890"/>
      <c r="L15" s="890"/>
      <c r="M15" s="890"/>
      <c r="N15" s="890"/>
      <c r="O15" s="891"/>
      <c r="P15" s="897"/>
      <c r="Q15" s="897"/>
      <c r="R15" s="897"/>
      <c r="S15" s="897"/>
      <c r="T15" s="897"/>
      <c r="U15" s="897"/>
      <c r="V15" s="897"/>
      <c r="W15" s="897"/>
      <c r="X15" s="898"/>
      <c r="Y15" s="252" t="s">
        <v>61</v>
      </c>
      <c r="Z15" s="870"/>
      <c r="AA15" s="871"/>
      <c r="AB15" s="498"/>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7"/>
      <c r="I19" s="887"/>
      <c r="J19" s="887"/>
      <c r="K19" s="887"/>
      <c r="L19" s="887"/>
      <c r="M19" s="887"/>
      <c r="N19" s="887"/>
      <c r="O19" s="888"/>
      <c r="P19" s="102"/>
      <c r="Q19" s="895"/>
      <c r="R19" s="895"/>
      <c r="S19" s="895"/>
      <c r="T19" s="895"/>
      <c r="U19" s="895"/>
      <c r="V19" s="895"/>
      <c r="W19" s="895"/>
      <c r="X19" s="896"/>
      <c r="Y19" s="873" t="s">
        <v>14</v>
      </c>
      <c r="Z19" s="874"/>
      <c r="AA19" s="875"/>
      <c r="AB19" s="483"/>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9"/>
      <c r="H20" s="890"/>
      <c r="I20" s="890"/>
      <c r="J20" s="890"/>
      <c r="K20" s="890"/>
      <c r="L20" s="890"/>
      <c r="M20" s="890"/>
      <c r="N20" s="890"/>
      <c r="O20" s="891"/>
      <c r="P20" s="897"/>
      <c r="Q20" s="897"/>
      <c r="R20" s="897"/>
      <c r="S20" s="897"/>
      <c r="T20" s="897"/>
      <c r="U20" s="897"/>
      <c r="V20" s="897"/>
      <c r="W20" s="897"/>
      <c r="X20" s="898"/>
      <c r="Y20" s="252" t="s">
        <v>61</v>
      </c>
      <c r="Z20" s="870"/>
      <c r="AA20" s="871"/>
      <c r="AB20" s="498"/>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7"/>
      <c r="I24" s="887"/>
      <c r="J24" s="887"/>
      <c r="K24" s="887"/>
      <c r="L24" s="887"/>
      <c r="M24" s="887"/>
      <c r="N24" s="887"/>
      <c r="O24" s="888"/>
      <c r="P24" s="102"/>
      <c r="Q24" s="895"/>
      <c r="R24" s="895"/>
      <c r="S24" s="895"/>
      <c r="T24" s="895"/>
      <c r="U24" s="895"/>
      <c r="V24" s="895"/>
      <c r="W24" s="895"/>
      <c r="X24" s="896"/>
      <c r="Y24" s="873" t="s">
        <v>14</v>
      </c>
      <c r="Z24" s="874"/>
      <c r="AA24" s="875"/>
      <c r="AB24" s="483"/>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9"/>
      <c r="H25" s="890"/>
      <c r="I25" s="890"/>
      <c r="J25" s="890"/>
      <c r="K25" s="890"/>
      <c r="L25" s="890"/>
      <c r="M25" s="890"/>
      <c r="N25" s="890"/>
      <c r="O25" s="891"/>
      <c r="P25" s="897"/>
      <c r="Q25" s="897"/>
      <c r="R25" s="897"/>
      <c r="S25" s="897"/>
      <c r="T25" s="897"/>
      <c r="U25" s="897"/>
      <c r="V25" s="897"/>
      <c r="W25" s="897"/>
      <c r="X25" s="898"/>
      <c r="Y25" s="252" t="s">
        <v>61</v>
      </c>
      <c r="Z25" s="870"/>
      <c r="AA25" s="871"/>
      <c r="AB25" s="498"/>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7"/>
      <c r="I29" s="887"/>
      <c r="J29" s="887"/>
      <c r="K29" s="887"/>
      <c r="L29" s="887"/>
      <c r="M29" s="887"/>
      <c r="N29" s="887"/>
      <c r="O29" s="888"/>
      <c r="P29" s="102"/>
      <c r="Q29" s="895"/>
      <c r="R29" s="895"/>
      <c r="S29" s="895"/>
      <c r="T29" s="895"/>
      <c r="U29" s="895"/>
      <c r="V29" s="895"/>
      <c r="W29" s="895"/>
      <c r="X29" s="896"/>
      <c r="Y29" s="873" t="s">
        <v>14</v>
      </c>
      <c r="Z29" s="874"/>
      <c r="AA29" s="875"/>
      <c r="AB29" s="483"/>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9"/>
      <c r="H30" s="890"/>
      <c r="I30" s="890"/>
      <c r="J30" s="890"/>
      <c r="K30" s="890"/>
      <c r="L30" s="890"/>
      <c r="M30" s="890"/>
      <c r="N30" s="890"/>
      <c r="O30" s="891"/>
      <c r="P30" s="897"/>
      <c r="Q30" s="897"/>
      <c r="R30" s="897"/>
      <c r="S30" s="897"/>
      <c r="T30" s="897"/>
      <c r="U30" s="897"/>
      <c r="V30" s="897"/>
      <c r="W30" s="897"/>
      <c r="X30" s="898"/>
      <c r="Y30" s="252" t="s">
        <v>61</v>
      </c>
      <c r="Z30" s="870"/>
      <c r="AA30" s="871"/>
      <c r="AB30" s="498"/>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7"/>
      <c r="I34" s="887"/>
      <c r="J34" s="887"/>
      <c r="K34" s="887"/>
      <c r="L34" s="887"/>
      <c r="M34" s="887"/>
      <c r="N34" s="887"/>
      <c r="O34" s="888"/>
      <c r="P34" s="102"/>
      <c r="Q34" s="895"/>
      <c r="R34" s="895"/>
      <c r="S34" s="895"/>
      <c r="T34" s="895"/>
      <c r="U34" s="895"/>
      <c r="V34" s="895"/>
      <c r="W34" s="895"/>
      <c r="X34" s="896"/>
      <c r="Y34" s="873" t="s">
        <v>14</v>
      </c>
      <c r="Z34" s="874"/>
      <c r="AA34" s="875"/>
      <c r="AB34" s="483"/>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9"/>
      <c r="H35" s="890"/>
      <c r="I35" s="890"/>
      <c r="J35" s="890"/>
      <c r="K35" s="890"/>
      <c r="L35" s="890"/>
      <c r="M35" s="890"/>
      <c r="N35" s="890"/>
      <c r="O35" s="891"/>
      <c r="P35" s="897"/>
      <c r="Q35" s="897"/>
      <c r="R35" s="897"/>
      <c r="S35" s="897"/>
      <c r="T35" s="897"/>
      <c r="U35" s="897"/>
      <c r="V35" s="897"/>
      <c r="W35" s="897"/>
      <c r="X35" s="898"/>
      <c r="Y35" s="252" t="s">
        <v>61</v>
      </c>
      <c r="Z35" s="870"/>
      <c r="AA35" s="871"/>
      <c r="AB35" s="498"/>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7"/>
      <c r="I39" s="887"/>
      <c r="J39" s="887"/>
      <c r="K39" s="887"/>
      <c r="L39" s="887"/>
      <c r="M39" s="887"/>
      <c r="N39" s="887"/>
      <c r="O39" s="888"/>
      <c r="P39" s="102"/>
      <c r="Q39" s="895"/>
      <c r="R39" s="895"/>
      <c r="S39" s="895"/>
      <c r="T39" s="895"/>
      <c r="U39" s="895"/>
      <c r="V39" s="895"/>
      <c r="W39" s="895"/>
      <c r="X39" s="896"/>
      <c r="Y39" s="873" t="s">
        <v>14</v>
      </c>
      <c r="Z39" s="874"/>
      <c r="AA39" s="875"/>
      <c r="AB39" s="483"/>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9"/>
      <c r="H40" s="890"/>
      <c r="I40" s="890"/>
      <c r="J40" s="890"/>
      <c r="K40" s="890"/>
      <c r="L40" s="890"/>
      <c r="M40" s="890"/>
      <c r="N40" s="890"/>
      <c r="O40" s="891"/>
      <c r="P40" s="897"/>
      <c r="Q40" s="897"/>
      <c r="R40" s="897"/>
      <c r="S40" s="897"/>
      <c r="T40" s="897"/>
      <c r="U40" s="897"/>
      <c r="V40" s="897"/>
      <c r="W40" s="897"/>
      <c r="X40" s="898"/>
      <c r="Y40" s="252" t="s">
        <v>61</v>
      </c>
      <c r="Z40" s="870"/>
      <c r="AA40" s="871"/>
      <c r="AB40" s="498"/>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7"/>
      <c r="I44" s="887"/>
      <c r="J44" s="887"/>
      <c r="K44" s="887"/>
      <c r="L44" s="887"/>
      <c r="M44" s="887"/>
      <c r="N44" s="887"/>
      <c r="O44" s="888"/>
      <c r="P44" s="102"/>
      <c r="Q44" s="895"/>
      <c r="R44" s="895"/>
      <c r="S44" s="895"/>
      <c r="T44" s="895"/>
      <c r="U44" s="895"/>
      <c r="V44" s="895"/>
      <c r="W44" s="895"/>
      <c r="X44" s="896"/>
      <c r="Y44" s="873" t="s">
        <v>14</v>
      </c>
      <c r="Z44" s="874"/>
      <c r="AA44" s="875"/>
      <c r="AB44" s="483"/>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9"/>
      <c r="H45" s="890"/>
      <c r="I45" s="890"/>
      <c r="J45" s="890"/>
      <c r="K45" s="890"/>
      <c r="L45" s="890"/>
      <c r="M45" s="890"/>
      <c r="N45" s="890"/>
      <c r="O45" s="891"/>
      <c r="P45" s="897"/>
      <c r="Q45" s="897"/>
      <c r="R45" s="897"/>
      <c r="S45" s="897"/>
      <c r="T45" s="897"/>
      <c r="U45" s="897"/>
      <c r="V45" s="897"/>
      <c r="W45" s="897"/>
      <c r="X45" s="898"/>
      <c r="Y45" s="252" t="s">
        <v>61</v>
      </c>
      <c r="Z45" s="870"/>
      <c r="AA45" s="871"/>
      <c r="AB45" s="498"/>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7"/>
      <c r="I49" s="887"/>
      <c r="J49" s="887"/>
      <c r="K49" s="887"/>
      <c r="L49" s="887"/>
      <c r="M49" s="887"/>
      <c r="N49" s="887"/>
      <c r="O49" s="888"/>
      <c r="P49" s="102"/>
      <c r="Q49" s="895"/>
      <c r="R49" s="895"/>
      <c r="S49" s="895"/>
      <c r="T49" s="895"/>
      <c r="U49" s="895"/>
      <c r="V49" s="895"/>
      <c r="W49" s="895"/>
      <c r="X49" s="896"/>
      <c r="Y49" s="873" t="s">
        <v>14</v>
      </c>
      <c r="Z49" s="874"/>
      <c r="AA49" s="875"/>
      <c r="AB49" s="483"/>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9"/>
      <c r="H50" s="890"/>
      <c r="I50" s="890"/>
      <c r="J50" s="890"/>
      <c r="K50" s="890"/>
      <c r="L50" s="890"/>
      <c r="M50" s="890"/>
      <c r="N50" s="890"/>
      <c r="O50" s="891"/>
      <c r="P50" s="897"/>
      <c r="Q50" s="897"/>
      <c r="R50" s="897"/>
      <c r="S50" s="897"/>
      <c r="T50" s="897"/>
      <c r="U50" s="897"/>
      <c r="V50" s="897"/>
      <c r="W50" s="897"/>
      <c r="X50" s="898"/>
      <c r="Y50" s="252" t="s">
        <v>61</v>
      </c>
      <c r="Z50" s="870"/>
      <c r="AA50" s="871"/>
      <c r="AB50" s="498"/>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2"/>
      <c r="H51" s="893"/>
      <c r="I51" s="893"/>
      <c r="J51" s="893"/>
      <c r="K51" s="893"/>
      <c r="L51" s="893"/>
      <c r="M51" s="893"/>
      <c r="N51" s="893"/>
      <c r="O51" s="894"/>
      <c r="P51" s="899"/>
      <c r="Q51" s="899"/>
      <c r="R51" s="899"/>
      <c r="S51" s="899"/>
      <c r="T51" s="899"/>
      <c r="U51" s="899"/>
      <c r="V51" s="899"/>
      <c r="W51" s="899"/>
      <c r="X51" s="900"/>
      <c r="Y51" s="901" t="s">
        <v>15</v>
      </c>
      <c r="Z51" s="870"/>
      <c r="AA51" s="871"/>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2016-07-07T01:38:14Z</cp:lastPrinted>
  <dcterms:created xsi:type="dcterms:W3CDTF">2012-03-13T00:50:25Z</dcterms:created>
  <dcterms:modified xsi:type="dcterms:W3CDTF">2016-07-07T01:39:20Z</dcterms:modified>
</cp:coreProperties>
</file>