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<sst xmlns="http://schemas.openxmlformats.org/spreadsheetml/2006/main" count="2749" uniqueCount="566">
  <si>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</si>
  <si>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</si>
  <si>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</si>
  <si>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</si>
  <si>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</si>
  <si>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</si>
  <si>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</si>
  <si>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</si>
  <si>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</si>
  <si>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</si>
  <si>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</si>
  <si>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</si>
  <si>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</si>
  <si>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</si>
  <si>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</si>
  <si>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</si>
  <si>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</si>
  <si>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</si>
  <si>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</si>
  <si>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</si>
  <si>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</si>
  <si>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</si>
  <si>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</si>
  <si>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</si>
  <si>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</si>
  <si>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</si>
  <si>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</si>
  <si>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</si>
  <si>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</si>
  <si>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</si>
  <si>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</si>
  <si>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</si>
  <si>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</si>
  <si>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</si>
  <si>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</si>
  <si>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</si>
  <si>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</si>
  <si>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</si>
  <si>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</si>
  <si>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</si>
  <si>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</si>
  <si>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</si>
  <si>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</si>
  <si>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</si>
  <si>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</si>
  <si>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</si>
  <si>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</si>
  <si>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</si>
  <si>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</si>
  <si>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</si>
  <si>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</si>
  <si>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</si>
  <si>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</si>
  <si>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</si>
  <si>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</si>
  <si>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</si>
  <si>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</si>
  <si>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</si>
  <si>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</si>
  <si>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</si>
  <si>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</si>
  <si>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</si>
  <si>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</si>
  <si>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</si>
  <si>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</si>
  <si>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</si>
  <si>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</si>
  <si>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</si>
  <si>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</si>
  <si>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</si>
  <si>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</si>
  <si>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</si>
  <si>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</si>
  <si>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</si>
  <si>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</si>
  <si>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</si>
  <si>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</si>
  <si>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</si>
  <si>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</si>
  <si>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</si>
  <si>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</si>
  <si>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</si>
  <si>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</si>
  <si>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</si>
  <si>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</si>
  <si>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</si>
  <si>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</si>
  <si>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</si>
  <si>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</si>
  <si>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</si>
  <si>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</si>
  <si>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</si>
  <si>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</si>
  <si>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</si>
  <si>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</si>
  <si>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</si>
  <si>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</si>
  <si>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</si>
  <si>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</si>
  <si>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</si>
  <si>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</si>
  <si>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</si>
  <si>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</si>
  <si>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</si>
  <si>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</si>
  <si>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</si>
  <si>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</si>
  <si>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</si>
  <si>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</si>
  <si>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</si>
  <si>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</si>
  <si>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</si>
  <si>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</si>
  <si>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</si>
  <si>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</si>
  <si>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</si>
  <si>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</si>
  <si>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</si>
  <si>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</si>
  <si>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</si>
  <si>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</si>
  <si>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</si>
  <si>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</si>
  <si>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</si>
  <si>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</si>
  <si>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</si>
  <si>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</si>
  <si>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</si>
  <si>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</si>
  <si>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</si>
  <si>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</si>
  <si>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</si>
  <si>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</si>
  <si>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</si>
  <si>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</si>
  <si>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</si>
  <si>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</si>
  <si>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</si>
  <si>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</si>
  <si>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</si>
  <si>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</si>
  <si>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</si>
  <si>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</si>
  <si>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</si>
  <si>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</si>
  <si>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</si>
  <si>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</si>
  <si>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</si>
  <si>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</si>
  <si>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</si>
  <si>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</si>
  <si>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</si>
  <si>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</si>
  <si>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</si>
  <si>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</si>
  <si>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</si>
  <si>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</si>
  <si>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</si>
  <si>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</si>
  <si>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</si>
  <si>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</si>
  <si>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</si>
  <si>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</si>
  <si>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</si>
  <si>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</si>
  <si>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</si>
  <si>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</si>
  <si>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</si>
  <si>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</si>
  <si>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</si>
  <si>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</si>
  <si>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</si>
  <si>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</si>
  <si>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</si>
  <si>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</si>
  <si>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</si>
  <si>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</si>
  <si>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</si>
  <si>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</si>
  <si>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</si>
  <si>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</si>
  <si>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</si>
  <si>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</si>
  <si>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</si>
  <si>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</si>
  <si>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</si>
  <si>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</si>
  <si>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</si>
  <si>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</si>
  <si>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</si>
  <si>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</si>
  <si>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</si>
  <si>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</si>
  <si>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</si>
  <si>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</si>
  <si>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</si>
  <si>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</si>
  <si>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</si>
  <si>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</si>
  <si>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</si>
  <si>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</si>
  <si>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</si>
  <si>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</si>
  <si>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</si>
  <si>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</si>
  <si>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</si>
  <si>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</si>
  <si>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</si>
  <si>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</si>
  <si>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</si>
  <si>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</si>
  <si>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</si>
  <si>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</si>
  <si>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</si>
  <si>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</si>
  <si>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</si>
  <si>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</si>
  <si>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</si>
  <si>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</si>
  <si>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</si>
  <si>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</si>
  <si>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</si>
  <si>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</si>
  <si>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</si>
  <si>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</si>
  <si>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</si>
  <si>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</si>
  <si>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</si>
  <si>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</si>
  <si>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</si>
  <si>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</si>
  <si>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</si>
  <si>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</si>
  <si>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</si>
  <si>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</si>
  <si>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</si>
  <si>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</si>
  <si>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</si>
  <si>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</si>
  <si>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</si>
  <si>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</si>
  <si>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</si>
  <si>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</si>
  <si>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</si>
  <si>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</si>
  <si>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</si>
  <si>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</si>
  <si>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</si>
  <si>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</si>
  <si>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</si>
  <si>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</si>
  <si>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</si>
  <si>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</si>
  <si>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</si>
  <si>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</si>
  <si>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</si>
  <si>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</si>
  <si>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</si>
  <si>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</si>
  <si>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</si>
  <si>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</si>
  <si>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</si>
  <si>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</si>
  <si>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</si>
  <si>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</si>
  <si>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</si>
  <si>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</si>
  <si>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</si>
  <si>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</si>
  <si>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</si>
  <si>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</si>
  <si>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</si>
  <si>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</si>
  <si>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</si>
  <si>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</si>
  <si>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</si>
  <si>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</si>
  <si>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</si>
  <si>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</si>
  <si>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</si>
  <si>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</si>
  <si>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</si>
  <si>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</si>
  <si>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</si>
  <si>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</si>
  <si>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</si>
  <si>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</si>
  <si>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</si>
  <si>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</si>
  <si>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</si>
  <si>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</si>
  <si>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</si>
  <si>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</si>
  <si>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</si>
  <si>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</si>
  <si>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</si>
  <si>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</si>
  <si>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</si>
  <si>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</si>
  <si>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</si>
  <si>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</si>
  <si>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</si>
  <si>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</si>
  <si>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</si>
  <si>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</si>
  <si>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</si>
  <si>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</si>
  <si>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</si>
  <si>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</si>
  <si>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</si>
  <si>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</si>
  <si>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</si>
  <si>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</si>
  <si>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</si>
  <si>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</si>
  <si>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</si>
  <si>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</si>
  <si>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</si>
  <si>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</si>
  <si>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</si>
  <si>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</si>
  <si>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</si>
  <si>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</si>
  <si>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</si>
  <si>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</si>
  <si>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</si>
  <si>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</si>
  <si>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</si>
  <si>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</si>
  <si>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</si>
  <si>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</si>
  <si>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</si>
  <si>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</si>
  <si>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</si>
  <si>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</si>
  <si>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</si>
  <si>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</si>
  <si>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</si>
  <si>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</si>
  <si>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</si>
  <si>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</si>
  <si>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</si>
  <si>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</si>
  <si>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</si>
  <si>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</si>
  <si>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</si>
  <si>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</si>
  <si>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</si>
  <si>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</si>
  <si>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</si>
  <si>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</si>
  <si>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</si>
  <si>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</si>
  <si>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</si>
  <si>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</si>
  <si>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</si>
  <si>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</si>
  <si>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</si>
  <si>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</si>
  <si>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</si>
  <si>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</si>
  <si>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</si>
  <si>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</si>
  <si>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</si>
  <si>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</si>
  <si>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</si>
  <si>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</si>
  <si>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</si>
  <si>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</si>
  <si>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</si>
  <si>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</si>
  <si>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</si>
  <si>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</si>
  <si>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</si>
  <si>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</si>
  <si>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</si>
  <si>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</si>
  <si>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</si>
  <si>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</si>
  <si>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</si>
  <si>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</si>
  <si>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</si>
  <si>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</si>
  <si>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</si>
  <si>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</si>
  <si>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</si>
  <si>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</si>
  <si>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</si>
  <si>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</si>
  <si>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</si>
  <si>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</si>
  <si>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</si>
  <si>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</si>
  <si>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</si>
  <si>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</si>
  <si>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</si>
  <si>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</si>
  <si>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</si>
  <si>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</si>
  <si>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</si>
  <si>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</si>
  <si>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</si>
  <si>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</si>
  <si>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</si>
  <si>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</si>
  <si>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</si>
  <si>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</si>
  <si>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</si>
  <si>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</si>
  <si>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</si>
  <si>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</si>
  <si>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</si>
  <si>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</si>
  <si>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</si>
  <si>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</si>
  <si>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</si>
  <si>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</si>
  <si>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</si>
  <si>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</si>
  <si>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</si>
  <si>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</si>
  <si>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</si>
  <si>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</si>
  <si>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</si>
  <si>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</si>
  <si>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</si>
  <si>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</si>
  <si>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</si>
  <si>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</si>
  <si>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</si>
  <si>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</si>
  <si>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</si>
  <si>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</si>
  <si>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</si>
  <si>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</si>
  <si>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</si>
  <si>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</si>
  <si>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</si>
  <si>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</si>
  <si>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</si>
  <si>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</si>
  <si>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</si>
  <si>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</si>
  <si>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</si>
  <si>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</si>
  <si>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</si>
  <si>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</si>
  <si>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</si>
  <si>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</si>
  <si>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</si>
  <si>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</si>
  <si>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</si>
  <si>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</si>
  <si>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</si>
  <si>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</si>
  <si>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</si>
  <si>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</si>
  <si>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</si>
  <si>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</si>
  <si>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</si>
  <si>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</si>
  <si>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</si>
  <si>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</si>
  <si>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</si>
  <si>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</si>
  <si>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</si>
  <si>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</si>
  <si>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</si>
  <si>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</si>
  <si>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</si>
  <si>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</si>
  <si>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</si>
  <si>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</si>
  <si>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</si>
  <si>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</si>
  <si>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</si>
  <si>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</si>
  <si>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</si>
  <si>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</si>
  <si>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</si>
  <si>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</si>
  <si>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</si>
  <si>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</si>
  <si>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</si>
  <si>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</si>
  <si>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</si>
  <si>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</si>
  <si>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</si>
  <si>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</si>
  <si>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</si>
  <si>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</si>
  <si>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</si>
  <si>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</si>
  <si>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</si>
  <si>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</si>
  <si>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</si>
  <si>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</si>
  <si>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</si>
  <si>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</si>
  <si>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</si>
  <si>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</si>
  <si>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</si>
  <si>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</si>
  <si>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</si>
  <si>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</si>
  <si>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</si>
  <si>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</si>
  <si>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</si>
  <si>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</si>
  <si>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</si>
  <si>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</si>
  <si>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</si>
  <si>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</si>
  <si>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</si>
  <si>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</si>
  <si>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</si>
  <si>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</si>
  <si>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</si>
  <si>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</si>
  <si>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</si>
  <si>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</si>
  <si>
    <t>海岸・防災課　災害対策室</t>
  </si>
  <si>
    <t>平成２７年度</t>
  </si>
  <si>
    <t>室長　野澤　良一</t>
  </si>
  <si>
    <t>○</t>
  </si>
  <si>
    <t>東日本大震災の教訓を踏まえ臨海部防災拠点マニュアルの改訂を行うため、東日本大震災における臨海部防災拠点の被災状況及び緊急物資等の輸送実態を把握し、有識者の意見を聴きつつ、津波を伴う巨大地震を想定した臨海部防災拠点の対応方針を検討する。</t>
  </si>
  <si>
    <t>-</t>
  </si>
  <si>
    <t>津波を伴う巨大地震を想定した臨海部防災拠点に係るマニュアルの策定</t>
  </si>
  <si>
    <t>必要経費／マニュアル策定数　　　　　　　　　　　　　　</t>
  </si>
  <si>
    <t>百万円</t>
  </si>
  <si>
    <t>9/1</t>
  </si>
  <si>
    <t>新27-028</t>
  </si>
  <si>
    <t>新27-024</t>
  </si>
  <si>
    <t>A.公益社団法人　日本港湾協会</t>
    <phoneticPr fontId="5"/>
  </si>
  <si>
    <t>調査費</t>
    <rPh sb="0" eb="3">
      <t>チョウサヒ</t>
    </rPh>
    <phoneticPr fontId="5"/>
  </si>
  <si>
    <t>臨海部における防災拠点の整備・運用方策検討業務</t>
    <phoneticPr fontId="5"/>
  </si>
  <si>
    <t>公益社団法人　日本港湾協会</t>
    <phoneticPr fontId="5"/>
  </si>
  <si>
    <t>随意契約
（企画競争）</t>
  </si>
  <si>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</si>
  <si>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</si>
  <si>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</si>
  <si>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t>
    <phoneticPr fontId="5"/>
  </si>
  <si>
    <t>南海トラフ地震防災対策推進基本計画、首都直下緊急対策推進基本計画、社会資本整備重点計画、国土強靱化アクションプラン等</t>
    <rPh sb="0" eb="2">
      <t>ナンカイ</t>
    </rPh>
    <rPh sb="5" eb="7">
      <t>ジシン</t>
    </rPh>
    <rPh sb="7" eb="9">
      <t>ボウサイ</t>
    </rPh>
    <rPh sb="9" eb="11">
      <t>タイサク</t>
    </rPh>
    <rPh sb="11" eb="13">
      <t>スイシン</t>
    </rPh>
    <rPh sb="13" eb="15">
      <t>キホン</t>
    </rPh>
    <rPh sb="15" eb="17">
      <t>ケイカク</t>
    </rPh>
    <rPh sb="18" eb="20">
      <t>シュト</t>
    </rPh>
    <rPh sb="20" eb="22">
      <t>チョッカ</t>
    </rPh>
    <rPh sb="22" eb="24">
      <t>キンキュウ</t>
    </rPh>
    <rPh sb="24" eb="26">
      <t>タイサク</t>
    </rPh>
    <rPh sb="26" eb="28">
      <t>スイシン</t>
    </rPh>
    <rPh sb="28" eb="30">
      <t>キホン</t>
    </rPh>
    <rPh sb="30" eb="32">
      <t>ケイカク</t>
    </rPh>
    <rPh sb="33" eb="35">
      <t>シャカイ</t>
    </rPh>
    <rPh sb="35" eb="37">
      <t>シホン</t>
    </rPh>
    <rPh sb="37" eb="39">
      <t>セイビ</t>
    </rPh>
    <rPh sb="39" eb="41">
      <t>ジュウテン</t>
    </rPh>
    <rPh sb="41" eb="43">
      <t>ケイカク</t>
    </rPh>
    <rPh sb="44" eb="46">
      <t>コクド</t>
    </rPh>
    <rPh sb="46" eb="49">
      <t>キョウジンカ</t>
    </rPh>
    <rPh sb="57" eb="58">
      <t>ナド</t>
    </rPh>
    <phoneticPr fontId="5"/>
  </si>
  <si>
    <t>東日本大震災では、臨海部防災拠点が津波により被災し、防災拠点自体の津波耐性及び防災拠点間の補完機能といった課題が明らかになった。また、切迫する南海トラフ地震や首都直下地震への対策として、港湾管理者が防災拠点を検討するにあたり、平成９年に作成した「臨海部防災拠点マニュアル」は津波を伴う巨大地震に未対応であるため、検討の遅延や効果的な防災拠点が計画されないことが懸念される。このため、同マニュアルについて、東日本大震災の教訓を踏まえた改訂を行い、港湾管理者による臨海部防災拠点の形成を促進する。</t>
    <rPh sb="0" eb="1">
      <t>ヒガシ</t>
    </rPh>
    <rPh sb="1" eb="3">
      <t>ニホン</t>
    </rPh>
    <rPh sb="3" eb="6">
      <t>ダイシンサイ</t>
    </rPh>
    <rPh sb="9" eb="12">
      <t>リンカイブ</t>
    </rPh>
    <rPh sb="12" eb="14">
      <t>ボウサイ</t>
    </rPh>
    <rPh sb="14" eb="16">
      <t>キョテン</t>
    </rPh>
    <rPh sb="17" eb="19">
      <t>ツナミ</t>
    </rPh>
    <rPh sb="22" eb="24">
      <t>ヒサイ</t>
    </rPh>
    <rPh sb="26" eb="28">
      <t>ボウサイ</t>
    </rPh>
    <rPh sb="28" eb="30">
      <t>キョテン</t>
    </rPh>
    <rPh sb="30" eb="32">
      <t>ジタイ</t>
    </rPh>
    <rPh sb="33" eb="35">
      <t>ツナミ</t>
    </rPh>
    <rPh sb="35" eb="37">
      <t>タイセイ</t>
    </rPh>
    <rPh sb="37" eb="38">
      <t>オヨ</t>
    </rPh>
    <rPh sb="39" eb="41">
      <t>ボウサイ</t>
    </rPh>
    <rPh sb="41" eb="44">
      <t>キョテンカン</t>
    </rPh>
    <rPh sb="45" eb="47">
      <t>ホカン</t>
    </rPh>
    <rPh sb="47" eb="49">
      <t>キノウ</t>
    </rPh>
    <rPh sb="53" eb="55">
      <t>カダイ</t>
    </rPh>
    <rPh sb="56" eb="57">
      <t>アキ</t>
    </rPh>
    <rPh sb="67" eb="69">
      <t>セッパク</t>
    </rPh>
    <rPh sb="71" eb="73">
      <t>ナンカイ</t>
    </rPh>
    <rPh sb="76" eb="78">
      <t>ジシン</t>
    </rPh>
    <rPh sb="79" eb="81">
      <t>シュト</t>
    </rPh>
    <rPh sb="81" eb="83">
      <t>チョッカ</t>
    </rPh>
    <rPh sb="83" eb="85">
      <t>ジシン</t>
    </rPh>
    <rPh sb="87" eb="89">
      <t>タイサク</t>
    </rPh>
    <rPh sb="93" eb="95">
      <t>コウワン</t>
    </rPh>
    <rPh sb="95" eb="98">
      <t>カンリシャ</t>
    </rPh>
    <rPh sb="99" eb="101">
      <t>ボウサイ</t>
    </rPh>
    <rPh sb="101" eb="103">
      <t>キョテン</t>
    </rPh>
    <rPh sb="104" eb="106">
      <t>ケントウ</t>
    </rPh>
    <rPh sb="113" eb="115">
      <t>ヘイセイ</t>
    </rPh>
    <rPh sb="116" eb="117">
      <t>ネン</t>
    </rPh>
    <rPh sb="118" eb="120">
      <t>サクセイ</t>
    </rPh>
    <rPh sb="123" eb="126">
      <t>リンカイブ</t>
    </rPh>
    <rPh sb="126" eb="128">
      <t>ボウサイ</t>
    </rPh>
    <rPh sb="128" eb="130">
      <t>キョテン</t>
    </rPh>
    <rPh sb="137" eb="139">
      <t>ツナミ</t>
    </rPh>
    <rPh sb="140" eb="141">
      <t>トモナ</t>
    </rPh>
    <rPh sb="142" eb="144">
      <t>キョダイ</t>
    </rPh>
    <rPh sb="144" eb="146">
      <t>ジシン</t>
    </rPh>
    <rPh sb="147" eb="150">
      <t>ミタイオウ</t>
    </rPh>
    <rPh sb="156" eb="158">
      <t>ケントウ</t>
    </rPh>
    <rPh sb="159" eb="161">
      <t>チエン</t>
    </rPh>
    <rPh sb="162" eb="165">
      <t>コウカテキ</t>
    </rPh>
    <rPh sb="166" eb="168">
      <t>ボウサイ</t>
    </rPh>
    <rPh sb="168" eb="170">
      <t>キョテン</t>
    </rPh>
    <rPh sb="171" eb="173">
      <t>ケイカク</t>
    </rPh>
    <rPh sb="180" eb="182">
      <t>ケネン</t>
    </rPh>
    <rPh sb="191" eb="192">
      <t>ドウ</t>
    </rPh>
    <rPh sb="202" eb="203">
      <t>ヒガシ</t>
    </rPh>
    <rPh sb="203" eb="205">
      <t>ニホン</t>
    </rPh>
    <rPh sb="205" eb="208">
      <t>ダイシンサイ</t>
    </rPh>
    <rPh sb="209" eb="211">
      <t>キョウクン</t>
    </rPh>
    <rPh sb="212" eb="213">
      <t>フ</t>
    </rPh>
    <rPh sb="216" eb="218">
      <t>カイテイ</t>
    </rPh>
    <rPh sb="219" eb="220">
      <t>オコナ</t>
    </rPh>
    <rPh sb="222" eb="224">
      <t>コウワン</t>
    </rPh>
    <rPh sb="224" eb="227">
      <t>カンリシャ</t>
    </rPh>
    <rPh sb="230" eb="233">
      <t>リンカイブ</t>
    </rPh>
    <rPh sb="233" eb="235">
      <t>ボウサイ</t>
    </rPh>
    <rPh sb="235" eb="237">
      <t>キョテン</t>
    </rPh>
    <rPh sb="238" eb="240">
      <t>ケイセイ</t>
    </rPh>
    <rPh sb="241" eb="243">
      <t>ソクシン</t>
    </rPh>
    <phoneticPr fontId="5"/>
  </si>
  <si>
    <t>東日本大震災の教訓を踏まえ臨海部防災拠点マニュアルの改訂を行うため、東日本大震災における臨海部防災拠点の被災状況及び緊急物資等の輸送実態を把握し、有識者の意見を聴きつつ、津波を伴う巨大地震を想定した臨海部防災拠点の対応方針を検討する。</t>
    <rPh sb="0" eb="1">
      <t>ヒガシ</t>
    </rPh>
    <rPh sb="1" eb="3">
      <t>ニホン</t>
    </rPh>
    <rPh sb="3" eb="6">
      <t>ダイシンサイ</t>
    </rPh>
    <rPh sb="7" eb="9">
      <t>キョウクン</t>
    </rPh>
    <rPh sb="10" eb="11">
      <t>フ</t>
    </rPh>
    <rPh sb="34" eb="35">
      <t>ヒガシ</t>
    </rPh>
    <rPh sb="35" eb="37">
      <t>ニホン</t>
    </rPh>
    <rPh sb="37" eb="40">
      <t>ダイシンサイ</t>
    </rPh>
    <rPh sb="44" eb="47">
      <t>リンカイブ</t>
    </rPh>
    <rPh sb="47" eb="49">
      <t>ボウサイ</t>
    </rPh>
    <rPh sb="49" eb="51">
      <t>キョテン</t>
    </rPh>
    <rPh sb="52" eb="54">
      <t>ヒサイ</t>
    </rPh>
    <rPh sb="54" eb="56">
      <t>ジョウキョウ</t>
    </rPh>
    <rPh sb="56" eb="57">
      <t>オヨ</t>
    </rPh>
    <rPh sb="58" eb="60">
      <t>キンキュウ</t>
    </rPh>
    <rPh sb="60" eb="62">
      <t>ブッシ</t>
    </rPh>
    <rPh sb="62" eb="63">
      <t>ナド</t>
    </rPh>
    <rPh sb="64" eb="66">
      <t>ユソウ</t>
    </rPh>
    <rPh sb="66" eb="68">
      <t>ジッタイ</t>
    </rPh>
    <rPh sb="69" eb="71">
      <t>ハアク</t>
    </rPh>
    <rPh sb="95" eb="97">
      <t>ソウテイ</t>
    </rPh>
    <rPh sb="99" eb="102">
      <t>リンカイブ</t>
    </rPh>
    <rPh sb="102" eb="104">
      <t>ボウサイ</t>
    </rPh>
    <rPh sb="104" eb="106">
      <t>キョテン</t>
    </rPh>
    <rPh sb="112" eb="114">
      <t>ケントウ</t>
    </rPh>
    <phoneticPr fontId="5"/>
  </si>
  <si>
    <t>災害時における海上からの緊急物資等の輸送体制がハード・ソフト一体として構築されている港湾（重要港湾以上）の割合</t>
    <rPh sb="0" eb="2">
      <t>サイガイ</t>
    </rPh>
    <rPh sb="2" eb="3">
      <t>ジ</t>
    </rPh>
    <rPh sb="7" eb="9">
      <t>カイジョウ</t>
    </rPh>
    <rPh sb="12" eb="14">
      <t>キンキュウ</t>
    </rPh>
    <rPh sb="14" eb="17">
      <t>ブッシナド</t>
    </rPh>
    <rPh sb="18" eb="20">
      <t>ユソウ</t>
    </rPh>
    <rPh sb="20" eb="22">
      <t>タイセイ</t>
    </rPh>
    <rPh sb="30" eb="32">
      <t>イッタイ</t>
    </rPh>
    <rPh sb="35" eb="37">
      <t>コウチク</t>
    </rPh>
    <rPh sb="42" eb="44">
      <t>コウワン</t>
    </rPh>
    <rPh sb="45" eb="47">
      <t>ジュウヨウ</t>
    </rPh>
    <rPh sb="47" eb="49">
      <t>コウワン</t>
    </rPh>
    <rPh sb="49" eb="51">
      <t>イジョウ</t>
    </rPh>
    <rPh sb="53" eb="55">
      <t>ワリアイ</t>
    </rPh>
    <phoneticPr fontId="5"/>
  </si>
  <si>
    <t>-</t>
    <phoneticPr fontId="5"/>
  </si>
  <si>
    <t>百万円/部</t>
    <rPh sb="4" eb="5">
      <t>ブ</t>
    </rPh>
    <phoneticPr fontId="5"/>
  </si>
  <si>
    <t>無</t>
  </si>
  <si>
    <t>‐</t>
  </si>
  <si>
    <t>国土強靱化アクションプランの重要業績指標（KPI)として位置付けられている。</t>
    <rPh sb="0" eb="2">
      <t>コクド</t>
    </rPh>
    <rPh sb="2" eb="4">
      <t>キョウジン</t>
    </rPh>
    <rPh sb="4" eb="5">
      <t>カ</t>
    </rPh>
    <rPh sb="14" eb="16">
      <t>ジュウヨウ</t>
    </rPh>
    <rPh sb="16" eb="18">
      <t>ギョウセキ</t>
    </rPh>
    <rPh sb="18" eb="20">
      <t>シヒョウ</t>
    </rPh>
    <rPh sb="28" eb="31">
      <t>イチヅ</t>
    </rPh>
    <phoneticPr fontId="5"/>
  </si>
  <si>
    <t>南海トラフ地震・津波の被害は一都道府県を越えることが想定されており、国が検討し、その結果を共有することが効率的であることから、国費投入の必要性がある。</t>
    <rPh sb="0" eb="2">
      <t>ナンカイ</t>
    </rPh>
    <rPh sb="5" eb="7">
      <t>ジシン</t>
    </rPh>
    <rPh sb="8" eb="10">
      <t>ツナミ</t>
    </rPh>
    <rPh sb="11" eb="13">
      <t>ヒガイ</t>
    </rPh>
    <rPh sb="14" eb="15">
      <t>イチ</t>
    </rPh>
    <rPh sb="15" eb="19">
      <t>トドウフケン</t>
    </rPh>
    <rPh sb="20" eb="21">
      <t>コ</t>
    </rPh>
    <rPh sb="26" eb="28">
      <t>ソウテイ</t>
    </rPh>
    <rPh sb="34" eb="35">
      <t>クニ</t>
    </rPh>
    <rPh sb="36" eb="38">
      <t>ケントウ</t>
    </rPh>
    <rPh sb="42" eb="44">
      <t>ケッカ</t>
    </rPh>
    <rPh sb="45" eb="47">
      <t>キョウユウ</t>
    </rPh>
    <rPh sb="52" eb="55">
      <t>コウリツテキ</t>
    </rPh>
    <rPh sb="63" eb="65">
      <t>コクヒ</t>
    </rPh>
    <rPh sb="65" eb="67">
      <t>トウニュウ</t>
    </rPh>
    <rPh sb="68" eb="70">
      <t>ヒツヨウ</t>
    </rPh>
    <rPh sb="70" eb="71">
      <t>セイ</t>
    </rPh>
    <phoneticPr fontId="5"/>
  </si>
  <si>
    <t>国土強靱化アクションプランの重要業績指標（KPI)として位置付けられており、優先度が高い事業である。</t>
    <rPh sb="0" eb="2">
      <t>コクド</t>
    </rPh>
    <rPh sb="2" eb="4">
      <t>キョウジン</t>
    </rPh>
    <rPh sb="4" eb="5">
      <t>カ</t>
    </rPh>
    <rPh sb="14" eb="16">
      <t>ジュウヨウ</t>
    </rPh>
    <rPh sb="16" eb="18">
      <t>ギョウセキ</t>
    </rPh>
    <rPh sb="18" eb="20">
      <t>シヒョウ</t>
    </rPh>
    <rPh sb="28" eb="31">
      <t>イチヅ</t>
    </rPh>
    <rPh sb="38" eb="41">
      <t>ユウセンド</t>
    </rPh>
    <rPh sb="42" eb="43">
      <t>タカ</t>
    </rPh>
    <rPh sb="44" eb="46">
      <t>ジギョウ</t>
    </rPh>
    <phoneticPr fontId="5"/>
  </si>
  <si>
    <t>臨海部防災拠点マニュアルが改訂され、災害時におけるハード・ソフト一体となった輸送体制の構築に資する。</t>
    <rPh sb="0" eb="3">
      <t>リンカイブ</t>
    </rPh>
    <rPh sb="3" eb="5">
      <t>ボウサイ</t>
    </rPh>
    <rPh sb="5" eb="7">
      <t>キョテン</t>
    </rPh>
    <rPh sb="13" eb="15">
      <t>カイテイ</t>
    </rPh>
    <rPh sb="32" eb="34">
      <t>イッタイ</t>
    </rPh>
    <rPh sb="38" eb="40">
      <t>ユソウ</t>
    </rPh>
    <rPh sb="40" eb="42">
      <t>タイセイ</t>
    </rPh>
    <rPh sb="43" eb="45">
      <t>コウチク</t>
    </rPh>
    <rPh sb="46" eb="47">
      <t>シ</t>
    </rPh>
    <phoneticPr fontId="5"/>
  </si>
  <si>
    <t>臨海部防災拠点マニュアルを改訂した。</t>
    <rPh sb="0" eb="3">
      <t>リンカイブ</t>
    </rPh>
    <rPh sb="3" eb="5">
      <t>ボウサイ</t>
    </rPh>
    <rPh sb="5" eb="7">
      <t>キョテン</t>
    </rPh>
    <rPh sb="13" eb="15">
      <t>カイテイ</t>
    </rPh>
    <phoneticPr fontId="5"/>
  </si>
  <si>
    <t>改訂版の臨海部防災拠点マニュアルを公表し、臨海部防災拠点の形成促進に努めている。</t>
    <rPh sb="0" eb="3">
      <t>カイテイバン</t>
    </rPh>
    <rPh sb="4" eb="7">
      <t>リンカイブ</t>
    </rPh>
    <rPh sb="7" eb="9">
      <t>ボウサイ</t>
    </rPh>
    <rPh sb="9" eb="11">
      <t>キョテン</t>
    </rPh>
    <rPh sb="17" eb="19">
      <t>コウヒョウ</t>
    </rPh>
    <rPh sb="21" eb="24">
      <t>リンカイブ</t>
    </rPh>
    <rPh sb="24" eb="26">
      <t>ボウサイ</t>
    </rPh>
    <rPh sb="26" eb="28">
      <t>キョテン</t>
    </rPh>
    <rPh sb="29" eb="31">
      <t>ケイセイ</t>
    </rPh>
    <rPh sb="31" eb="33">
      <t>ソクシン</t>
    </rPh>
    <rPh sb="34" eb="35">
      <t>ツト</t>
    </rPh>
    <phoneticPr fontId="5"/>
  </si>
  <si>
    <t>南海トラフ地震・津波の被害は一都道府県を越えることが想定されており、国が検討し、その結果を共有することが効率的であることから、国費投入の必要性があると言える。また、国土強靱化アクションプランの重要業績指標として位置付けられており、優先度が高い事業である。</t>
    <rPh sb="0" eb="2">
      <t>ナンカイ</t>
    </rPh>
    <rPh sb="5" eb="7">
      <t>ジシン</t>
    </rPh>
    <rPh sb="8" eb="10">
      <t>ツナミ</t>
    </rPh>
    <rPh sb="11" eb="13">
      <t>ヒガイ</t>
    </rPh>
    <rPh sb="14" eb="15">
      <t>イチ</t>
    </rPh>
    <rPh sb="15" eb="19">
      <t>トドウフケン</t>
    </rPh>
    <rPh sb="20" eb="21">
      <t>コ</t>
    </rPh>
    <rPh sb="26" eb="28">
      <t>ソウテイ</t>
    </rPh>
    <rPh sb="34" eb="35">
      <t>クニ</t>
    </rPh>
    <rPh sb="36" eb="38">
      <t>ケントウ</t>
    </rPh>
    <rPh sb="42" eb="44">
      <t>ケッカ</t>
    </rPh>
    <rPh sb="45" eb="47">
      <t>キョウユウ</t>
    </rPh>
    <rPh sb="52" eb="55">
      <t>コウリツテキ</t>
    </rPh>
    <rPh sb="63" eb="65">
      <t>コクヒ</t>
    </rPh>
    <rPh sb="65" eb="67">
      <t>トウニュウ</t>
    </rPh>
    <rPh sb="68" eb="70">
      <t>ヒツヨウ</t>
    </rPh>
    <rPh sb="70" eb="71">
      <t>セイ</t>
    </rPh>
    <rPh sb="75" eb="76">
      <t>イ</t>
    </rPh>
    <rPh sb="82" eb="84">
      <t>コクド</t>
    </rPh>
    <rPh sb="84" eb="86">
      <t>キョウジン</t>
    </rPh>
    <rPh sb="86" eb="87">
      <t>カ</t>
    </rPh>
    <rPh sb="96" eb="98">
      <t>ジュウヨウ</t>
    </rPh>
    <rPh sb="98" eb="100">
      <t>ギョウセキ</t>
    </rPh>
    <rPh sb="100" eb="102">
      <t>シヒョウ</t>
    </rPh>
    <rPh sb="105" eb="108">
      <t>イチヅ</t>
    </rPh>
    <rPh sb="115" eb="118">
      <t>ユウセンド</t>
    </rPh>
    <rPh sb="119" eb="120">
      <t>タカ</t>
    </rPh>
    <rPh sb="121" eb="123">
      <t>ジギョウ</t>
    </rPh>
    <phoneticPr fontId="5"/>
  </si>
  <si>
    <t>-</t>
    <phoneticPr fontId="5"/>
  </si>
  <si>
    <t>臨海部における防災拠点マニュアルの検討等に必要な経費</t>
    <phoneticPr fontId="5"/>
  </si>
  <si>
    <t>74 災害時における海上からの緊急物資等の輸送体制がハード・ソフト一体として構築されている港湾（重要港湾以上）の割合</t>
    <phoneticPr fontId="5"/>
  </si>
  <si>
    <t>平成32年度までに災害時における海上からの緊急物資等の輸送体制がハード・ソフト一体として構築されている港湾（重要港湾以上）の割合を80%まで引き上げある。</t>
    <rPh sb="0" eb="2">
      <t>ヘイセイ</t>
    </rPh>
    <rPh sb="4" eb="5">
      <t>ネン</t>
    </rPh>
    <rPh sb="5" eb="6">
      <t>ド</t>
    </rPh>
    <rPh sb="70" eb="71">
      <t>ヒ</t>
    </rPh>
    <rPh sb="72" eb="73">
      <t>ア</t>
    </rPh>
    <phoneticPr fontId="5"/>
  </si>
  <si>
    <t>専門的知識を有する者から業務提案を募り、提案書の評価を行い、外部有識者による審査を経た上で発注を行っており、支出先の選定は妥当である。</t>
    <rPh sb="0" eb="3">
      <t>センモンテキ</t>
    </rPh>
    <rPh sb="3" eb="5">
      <t>チシキ</t>
    </rPh>
    <rPh sb="6" eb="7">
      <t>ユウ</t>
    </rPh>
    <rPh sb="9" eb="10">
      <t>モノ</t>
    </rPh>
    <rPh sb="12" eb="14">
      <t>ギョウム</t>
    </rPh>
    <rPh sb="14" eb="16">
      <t>テイアン</t>
    </rPh>
    <rPh sb="17" eb="18">
      <t>ツノ</t>
    </rPh>
    <rPh sb="20" eb="23">
      <t>テイアンショ</t>
    </rPh>
    <rPh sb="24" eb="26">
      <t>ヒョウカ</t>
    </rPh>
    <rPh sb="27" eb="28">
      <t>オコナ</t>
    </rPh>
    <rPh sb="30" eb="32">
      <t>ガイブ</t>
    </rPh>
    <rPh sb="32" eb="35">
      <t>ユウシキシャ</t>
    </rPh>
    <rPh sb="38" eb="40">
      <t>シンサ</t>
    </rPh>
    <rPh sb="41" eb="42">
      <t>ヘ</t>
    </rPh>
    <rPh sb="43" eb="44">
      <t>ウエ</t>
    </rPh>
    <rPh sb="45" eb="47">
      <t>ハッチュウ</t>
    </rPh>
    <rPh sb="48" eb="49">
      <t>オコナ</t>
    </rPh>
    <rPh sb="54" eb="56">
      <t>シシュツ</t>
    </rPh>
    <rPh sb="56" eb="57">
      <t>サキ</t>
    </rPh>
    <rPh sb="58" eb="60">
      <t>センテイ</t>
    </rPh>
    <rPh sb="61" eb="63">
      <t>ダトウ</t>
    </rPh>
    <phoneticPr fontId="5"/>
  </si>
  <si>
    <t>事業内容より適切なコスト水準である。</t>
  </si>
  <si>
    <t>予算の定められた範囲において、事業目的に沿って真に必要な事業を実施している。</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</si>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</sst>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51</xdr:row>
          <xdr:rowOff>38100</xdr:rowOff>
        </xdr:from>
        <xdr:to>
          <xdr:col>49</xdr:col>
          <xdr:colOff>28575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15</xdr:col>
      <xdr:colOff>0</xdr:colOff>
      <xdr:row>723</xdr:row>
      <xdr:rowOff>0</xdr:rowOff>
    </xdr:from>
    <xdr:to>
      <xdr:col>32</xdr:col>
      <xdr:colOff>9525</xdr:colOff>
      <xdr:row>742</xdr:row>
      <xdr:rowOff>323849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0375" y="49558575"/>
          <a:ext cx="3409950" cy="701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E463" sqref="E463:AX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238</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558</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522</v>
      </c>
      <c r="H5" s="707"/>
      <c r="I5" s="707"/>
      <c r="J5" s="707"/>
      <c r="K5" s="707"/>
      <c r="L5" s="707"/>
      <c r="M5" s="708" t="s">
        <v>75</v>
      </c>
      <c r="N5" s="709"/>
      <c r="O5" s="709"/>
      <c r="P5" s="709"/>
      <c r="Q5" s="709"/>
      <c r="R5" s="710"/>
      <c r="S5" s="711" t="s">
        <v>522</v>
      </c>
      <c r="T5" s="707"/>
      <c r="U5" s="707"/>
      <c r="V5" s="707"/>
      <c r="W5" s="707"/>
      <c r="X5" s="712"/>
      <c r="Y5" s="556" t="s">
        <v>3</v>
      </c>
      <c r="Z5" s="294"/>
      <c r="AA5" s="294"/>
      <c r="AB5" s="294"/>
      <c r="AC5" s="294"/>
      <c r="AD5" s="295"/>
      <c r="AE5" s="557" t="s">
        <v>521</v>
      </c>
      <c r="AF5" s="557"/>
      <c r="AG5" s="557"/>
      <c r="AH5" s="557"/>
      <c r="AI5" s="557"/>
      <c r="AJ5" s="557"/>
      <c r="AK5" s="557"/>
      <c r="AL5" s="557"/>
      <c r="AM5" s="557"/>
      <c r="AN5" s="557"/>
      <c r="AO5" s="557"/>
      <c r="AP5" s="558"/>
      <c r="AQ5" s="559" t="s">
        <v>523</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542</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国土強靱化施策</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543</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544</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t="s">
        <v>526</v>
      </c>
      <c r="Q13" s="257"/>
      <c r="R13" s="257"/>
      <c r="S13" s="257"/>
      <c r="T13" s="257"/>
      <c r="U13" s="257"/>
      <c r="V13" s="258"/>
      <c r="W13" s="256" t="s">
        <v>526</v>
      </c>
      <c r="X13" s="257"/>
      <c r="Y13" s="257"/>
      <c r="Z13" s="257"/>
      <c r="AA13" s="257"/>
      <c r="AB13" s="257"/>
      <c r="AC13" s="258"/>
      <c r="AD13" s="256">
        <v>9</v>
      </c>
      <c r="AE13" s="257"/>
      <c r="AF13" s="257"/>
      <c r="AG13" s="257"/>
      <c r="AH13" s="257"/>
      <c r="AI13" s="257"/>
      <c r="AJ13" s="258"/>
      <c r="AK13" s="256" t="s">
        <v>538</v>
      </c>
      <c r="AL13" s="257"/>
      <c r="AM13" s="257"/>
      <c r="AN13" s="257"/>
      <c r="AO13" s="257"/>
      <c r="AP13" s="257"/>
      <c r="AQ13" s="258"/>
      <c r="AR13" s="808"/>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t="s">
        <v>526</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526</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t="s">
        <v>526</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t="s">
        <v>526</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0</v>
      </c>
      <c r="Q18" s="733"/>
      <c r="R18" s="733"/>
      <c r="S18" s="733"/>
      <c r="T18" s="733"/>
      <c r="U18" s="733"/>
      <c r="V18" s="734"/>
      <c r="W18" s="732">
        <f>SUM(W13:AC17)</f>
        <v>0</v>
      </c>
      <c r="X18" s="733"/>
      <c r="Y18" s="733"/>
      <c r="Z18" s="733"/>
      <c r="AA18" s="733"/>
      <c r="AB18" s="733"/>
      <c r="AC18" s="734"/>
      <c r="AD18" s="732">
        <f>SUM(AD13:AJ17)</f>
        <v>9</v>
      </c>
      <c r="AE18" s="733"/>
      <c r="AF18" s="733"/>
      <c r="AG18" s="733"/>
      <c r="AH18" s="733"/>
      <c r="AI18" s="733"/>
      <c r="AJ18" s="734"/>
      <c r="AK18" s="732">
        <f>SUM(AK13:AQ17)</f>
        <v>0</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t="s">
        <v>526</v>
      </c>
      <c r="Q19" s="257"/>
      <c r="R19" s="257"/>
      <c r="S19" s="257"/>
      <c r="T19" s="257"/>
      <c r="U19" s="257"/>
      <c r="V19" s="258"/>
      <c r="W19" s="256" t="s">
        <v>526</v>
      </c>
      <c r="X19" s="257"/>
      <c r="Y19" s="257"/>
      <c r="Z19" s="257"/>
      <c r="AA19" s="257"/>
      <c r="AB19" s="257"/>
      <c r="AC19" s="258"/>
      <c r="AD19" s="256">
        <v>9</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t="str">
        <f>IF(P18=0, "-", P19/P18)</f>
        <v>-</v>
      </c>
      <c r="Q20" s="736"/>
      <c r="R20" s="736"/>
      <c r="S20" s="736"/>
      <c r="T20" s="736"/>
      <c r="U20" s="736"/>
      <c r="V20" s="736"/>
      <c r="W20" s="736" t="str">
        <f>IF(W18=0, "-", W19/W18)</f>
        <v>-</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t="s">
        <v>546</v>
      </c>
      <c r="AR22" s="151"/>
      <c r="AS22" s="152" t="s">
        <v>371</v>
      </c>
      <c r="AT22" s="153"/>
      <c r="AU22" s="275">
        <v>32</v>
      </c>
      <c r="AV22" s="275"/>
      <c r="AW22" s="273" t="s">
        <v>313</v>
      </c>
      <c r="AX22" s="274"/>
    </row>
    <row r="23" spans="1:50" ht="30" customHeight="1" x14ac:dyDescent="0.15">
      <c r="A23" s="279"/>
      <c r="B23" s="277"/>
      <c r="C23" s="277"/>
      <c r="D23" s="277"/>
      <c r="E23" s="277"/>
      <c r="F23" s="278"/>
      <c r="G23" s="399" t="s">
        <v>560</v>
      </c>
      <c r="H23" s="400"/>
      <c r="I23" s="400"/>
      <c r="J23" s="400"/>
      <c r="K23" s="400"/>
      <c r="L23" s="400"/>
      <c r="M23" s="400"/>
      <c r="N23" s="400"/>
      <c r="O23" s="401"/>
      <c r="P23" s="111" t="s">
        <v>545</v>
      </c>
      <c r="Q23" s="111"/>
      <c r="R23" s="111"/>
      <c r="S23" s="111"/>
      <c r="T23" s="111"/>
      <c r="U23" s="111"/>
      <c r="V23" s="111"/>
      <c r="W23" s="111"/>
      <c r="X23" s="131"/>
      <c r="Y23" s="375" t="s">
        <v>14</v>
      </c>
      <c r="Z23" s="376"/>
      <c r="AA23" s="377"/>
      <c r="AB23" s="325" t="s">
        <v>16</v>
      </c>
      <c r="AC23" s="325"/>
      <c r="AD23" s="325"/>
      <c r="AE23" s="391" t="s">
        <v>526</v>
      </c>
      <c r="AF23" s="362"/>
      <c r="AG23" s="362"/>
      <c r="AH23" s="362"/>
      <c r="AI23" s="391">
        <v>31</v>
      </c>
      <c r="AJ23" s="362"/>
      <c r="AK23" s="362"/>
      <c r="AL23" s="362"/>
      <c r="AM23" s="391">
        <v>45</v>
      </c>
      <c r="AN23" s="362"/>
      <c r="AO23" s="362"/>
      <c r="AP23" s="362"/>
      <c r="AQ23" s="271" t="s">
        <v>546</v>
      </c>
      <c r="AR23" s="208"/>
      <c r="AS23" s="208"/>
      <c r="AT23" s="272"/>
      <c r="AU23" s="362" t="s">
        <v>526</v>
      </c>
      <c r="AV23" s="362"/>
      <c r="AW23" s="362"/>
      <c r="AX23" s="363"/>
    </row>
    <row r="24" spans="1:50" ht="30"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16</v>
      </c>
      <c r="AC24" s="370"/>
      <c r="AD24" s="370"/>
      <c r="AE24" s="391" t="s">
        <v>526</v>
      </c>
      <c r="AF24" s="362"/>
      <c r="AG24" s="362"/>
      <c r="AH24" s="362"/>
      <c r="AI24" s="391" t="s">
        <v>546</v>
      </c>
      <c r="AJ24" s="362"/>
      <c r="AK24" s="362"/>
      <c r="AL24" s="362"/>
      <c r="AM24" s="391" t="s">
        <v>546</v>
      </c>
      <c r="AN24" s="362"/>
      <c r="AO24" s="362"/>
      <c r="AP24" s="362"/>
      <c r="AQ24" s="271" t="s">
        <v>546</v>
      </c>
      <c r="AR24" s="208"/>
      <c r="AS24" s="208"/>
      <c r="AT24" s="272"/>
      <c r="AU24" s="362">
        <v>80</v>
      </c>
      <c r="AV24" s="362"/>
      <c r="AW24" s="362"/>
      <c r="AX24" s="363"/>
    </row>
    <row r="25" spans="1:50" ht="30"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546</v>
      </c>
      <c r="AF25" s="362"/>
      <c r="AG25" s="362"/>
      <c r="AH25" s="362"/>
      <c r="AI25" s="391">
        <v>39</v>
      </c>
      <c r="AJ25" s="362"/>
      <c r="AK25" s="362"/>
      <c r="AL25" s="362"/>
      <c r="AM25" s="391">
        <v>56</v>
      </c>
      <c r="AN25" s="362"/>
      <c r="AO25" s="362"/>
      <c r="AP25" s="362"/>
      <c r="AQ25" s="271" t="s">
        <v>546</v>
      </c>
      <c r="AR25" s="208"/>
      <c r="AS25" s="208"/>
      <c r="AT25" s="272"/>
      <c r="AU25" s="362" t="s">
        <v>526</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527</v>
      </c>
      <c r="H74" s="111"/>
      <c r="I74" s="111"/>
      <c r="J74" s="111"/>
      <c r="K74" s="111"/>
      <c r="L74" s="111"/>
      <c r="M74" s="111"/>
      <c r="N74" s="111"/>
      <c r="O74" s="111"/>
      <c r="P74" s="111"/>
      <c r="Q74" s="111"/>
      <c r="R74" s="111"/>
      <c r="S74" s="111"/>
      <c r="T74" s="111"/>
      <c r="U74" s="111"/>
      <c r="V74" s="111"/>
      <c r="W74" s="111"/>
      <c r="X74" s="131"/>
      <c r="Y74" s="293" t="s">
        <v>62</v>
      </c>
      <c r="Z74" s="294"/>
      <c r="AA74" s="295"/>
      <c r="AB74" s="325" t="s">
        <v>526</v>
      </c>
      <c r="AC74" s="325"/>
      <c r="AD74" s="325"/>
      <c r="AE74" s="250" t="s">
        <v>526</v>
      </c>
      <c r="AF74" s="250"/>
      <c r="AG74" s="250"/>
      <c r="AH74" s="250"/>
      <c r="AI74" s="250" t="s">
        <v>526</v>
      </c>
      <c r="AJ74" s="250"/>
      <c r="AK74" s="250"/>
      <c r="AL74" s="250"/>
      <c r="AM74" s="250">
        <v>1</v>
      </c>
      <c r="AN74" s="250"/>
      <c r="AO74" s="250"/>
      <c r="AP74" s="250"/>
      <c r="AQ74" s="250" t="s">
        <v>526</v>
      </c>
      <c r="AR74" s="250"/>
      <c r="AS74" s="250"/>
      <c r="AT74" s="250"/>
      <c r="AU74" s="250"/>
      <c r="AV74" s="250"/>
      <c r="AW74" s="250"/>
      <c r="AX74" s="267"/>
      <c r="AY74" s="10"/>
      <c r="AZ74" s="10"/>
      <c r="BA74" s="10"/>
      <c r="BB74" s="10"/>
      <c r="BC74" s="10"/>
    </row>
    <row r="75" spans="1:60" ht="27"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526</v>
      </c>
      <c r="AC75" s="325"/>
      <c r="AD75" s="325"/>
      <c r="AE75" s="250" t="s">
        <v>526</v>
      </c>
      <c r="AF75" s="250"/>
      <c r="AG75" s="250"/>
      <c r="AH75" s="250"/>
      <c r="AI75" s="250" t="s">
        <v>526</v>
      </c>
      <c r="AJ75" s="250"/>
      <c r="AK75" s="250"/>
      <c r="AL75" s="250"/>
      <c r="AM75" s="250">
        <v>1</v>
      </c>
      <c r="AN75" s="250"/>
      <c r="AO75" s="250"/>
      <c r="AP75" s="250"/>
      <c r="AQ75" s="250" t="s">
        <v>546</v>
      </c>
      <c r="AR75" s="250"/>
      <c r="AS75" s="250"/>
      <c r="AT75" s="250"/>
      <c r="AU75" s="250"/>
      <c r="AV75" s="250"/>
      <c r="AW75" s="250"/>
      <c r="AX75" s="267"/>
      <c r="AY75" s="10"/>
      <c r="AZ75" s="10"/>
      <c r="BA75" s="10"/>
      <c r="BB75" s="10"/>
      <c r="BC75" s="10"/>
      <c r="BD75" s="10"/>
      <c r="BE75" s="10"/>
      <c r="BF75" s="10"/>
      <c r="BG75" s="10"/>
      <c r="BH75" s="10"/>
    </row>
    <row r="76" spans="1:60" ht="27"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7"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7"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2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7"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7"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2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7"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7"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2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7"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7"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27"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7" customHeight="1" x14ac:dyDescent="0.15">
      <c r="A89" s="316"/>
      <c r="B89" s="317"/>
      <c r="C89" s="317"/>
      <c r="D89" s="317"/>
      <c r="E89" s="317"/>
      <c r="F89" s="318"/>
      <c r="G89" s="384" t="s">
        <v>528</v>
      </c>
      <c r="H89" s="384"/>
      <c r="I89" s="384"/>
      <c r="J89" s="384"/>
      <c r="K89" s="384"/>
      <c r="L89" s="384"/>
      <c r="M89" s="384"/>
      <c r="N89" s="384"/>
      <c r="O89" s="384"/>
      <c r="P89" s="384"/>
      <c r="Q89" s="384"/>
      <c r="R89" s="384"/>
      <c r="S89" s="384"/>
      <c r="T89" s="384"/>
      <c r="U89" s="384"/>
      <c r="V89" s="384"/>
      <c r="W89" s="384"/>
      <c r="X89" s="384"/>
      <c r="Y89" s="259" t="s">
        <v>17</v>
      </c>
      <c r="Z89" s="260"/>
      <c r="AA89" s="261"/>
      <c r="AB89" s="326" t="s">
        <v>529</v>
      </c>
      <c r="AC89" s="327"/>
      <c r="AD89" s="328"/>
      <c r="AE89" s="250" t="s">
        <v>526</v>
      </c>
      <c r="AF89" s="250"/>
      <c r="AG89" s="250"/>
      <c r="AH89" s="250"/>
      <c r="AI89" s="250" t="s">
        <v>526</v>
      </c>
      <c r="AJ89" s="250"/>
      <c r="AK89" s="250"/>
      <c r="AL89" s="250"/>
      <c r="AM89" s="250">
        <v>9</v>
      </c>
      <c r="AN89" s="250"/>
      <c r="AO89" s="250"/>
      <c r="AP89" s="250"/>
      <c r="AQ89" s="391" t="s">
        <v>546</v>
      </c>
      <c r="AR89" s="362"/>
      <c r="AS89" s="362"/>
      <c r="AT89" s="362"/>
      <c r="AU89" s="362"/>
      <c r="AV89" s="362"/>
      <c r="AW89" s="362"/>
      <c r="AX89" s="363"/>
    </row>
    <row r="90" spans="1:60" ht="27"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326" t="s">
        <v>547</v>
      </c>
      <c r="AC90" s="327"/>
      <c r="AD90" s="328"/>
      <c r="AE90" s="380" t="s">
        <v>526</v>
      </c>
      <c r="AF90" s="380"/>
      <c r="AG90" s="380"/>
      <c r="AH90" s="380"/>
      <c r="AI90" s="380" t="s">
        <v>526</v>
      </c>
      <c r="AJ90" s="380"/>
      <c r="AK90" s="380"/>
      <c r="AL90" s="380"/>
      <c r="AM90" s="380" t="s">
        <v>530</v>
      </c>
      <c r="AN90" s="380"/>
      <c r="AO90" s="380"/>
      <c r="AP90" s="380"/>
      <c r="AQ90" s="380" t="s">
        <v>546</v>
      </c>
      <c r="AR90" s="380"/>
      <c r="AS90" s="380"/>
      <c r="AT90" s="380"/>
      <c r="AU90" s="380"/>
      <c r="AV90" s="380"/>
      <c r="AW90" s="380"/>
      <c r="AX90" s="381"/>
    </row>
    <row r="91" spans="1:60" ht="27"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7"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27"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27"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7"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27"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27"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7"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27"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27"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7"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27"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7"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31.5" customHeight="1" x14ac:dyDescent="0.15">
      <c r="A104" s="781"/>
      <c r="B104" s="782"/>
      <c r="C104" s="844"/>
      <c r="D104" s="845"/>
      <c r="E104" s="845"/>
      <c r="F104" s="845"/>
      <c r="G104" s="845"/>
      <c r="H104" s="845"/>
      <c r="I104" s="845"/>
      <c r="J104" s="845"/>
      <c r="K104" s="846"/>
      <c r="L104" s="256"/>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0</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539</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540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541</v>
      </c>
      <c r="AR114" s="275"/>
      <c r="AS114" s="152" t="s">
        <v>371</v>
      </c>
      <c r="AT114" s="153"/>
      <c r="AU114" s="151">
        <v>32</v>
      </c>
      <c r="AV114" s="151"/>
      <c r="AW114" s="152" t="s">
        <v>313</v>
      </c>
      <c r="AX114" s="203"/>
    </row>
    <row r="115" spans="1:50" ht="39.75" customHeight="1" x14ac:dyDescent="0.15">
      <c r="A115" s="859"/>
      <c r="B115" s="854"/>
      <c r="C115" s="164"/>
      <c r="D115" s="854"/>
      <c r="E115" s="164"/>
      <c r="F115" s="165"/>
      <c r="G115" s="130" t="s">
        <v>559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16</v>
      </c>
      <c r="AC115" s="207"/>
      <c r="AD115" s="207"/>
      <c r="AE115" s="181" t="s">
        <v>541</v>
      </c>
      <c r="AF115" s="208"/>
      <c r="AG115" s="208"/>
      <c r="AH115" s="208"/>
      <c r="AI115" s="181">
        <v>31</v>
      </c>
      <c r="AJ115" s="208"/>
      <c r="AK115" s="208"/>
      <c r="AL115" s="208"/>
      <c r="AM115" s="181">
        <v>45</v>
      </c>
      <c r="AN115" s="208"/>
      <c r="AO115" s="208"/>
      <c r="AP115" s="208"/>
      <c r="AQ115" s="181" t="s">
        <v>541</v>
      </c>
      <c r="AR115" s="208"/>
      <c r="AS115" s="208"/>
      <c r="AT115" s="208"/>
      <c r="AU115" s="181" t="s">
        <v>541</v>
      </c>
      <c r="AV115" s="208"/>
      <c r="AW115" s="208"/>
      <c r="AX115" s="209"/>
    </row>
    <row r="116" spans="1:50" ht="48"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16</v>
      </c>
      <c r="AC116" s="213"/>
      <c r="AD116" s="213"/>
      <c r="AE116" s="181" t="s">
        <v>541</v>
      </c>
      <c r="AF116" s="208"/>
      <c r="AG116" s="208"/>
      <c r="AH116" s="208"/>
      <c r="AI116" s="181" t="s">
        <v>541</v>
      </c>
      <c r="AJ116" s="208"/>
      <c r="AK116" s="208"/>
      <c r="AL116" s="208"/>
      <c r="AM116" s="181" t="s">
        <v>541</v>
      </c>
      <c r="AN116" s="208"/>
      <c r="AO116" s="208"/>
      <c r="AP116" s="208"/>
      <c r="AQ116" s="181" t="s">
        <v>541</v>
      </c>
      <c r="AR116" s="208"/>
      <c r="AS116" s="208"/>
      <c r="AT116" s="208"/>
      <c r="AU116" s="181">
        <v>80</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525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526</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565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9"/>
      <c r="B439" s="854"/>
      <c r="C439" s="164"/>
      <c r="D439" s="854"/>
      <c r="E439" s="154"/>
      <c r="F439" s="155"/>
      <c r="G439" s="130" t="s">
        <v>565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564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30.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30.7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30.7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30.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30.7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30.7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30.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30.7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30.7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30.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30.7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30.7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30.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30.7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30.7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30.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30.7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30.7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30.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30.7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30.7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30.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30.7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30.7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30.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30.7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30.7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30.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30.7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30.7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30.7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30.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30.7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30.7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30.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30.7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30.7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30.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30.7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30.7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30.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30.7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30.7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30.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30.7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30.7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30.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30.7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30.7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30.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30.7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30.7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30.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30.7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30.7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30.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30.7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30.7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30.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30.7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30.7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30.7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30.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30.7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30.7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30.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30.7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30.7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30.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30.7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30.7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30.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30.7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30.7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30.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30.7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30.7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30.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30.7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30.7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30.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30.7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30.7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30.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30.7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30.7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30.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30.7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30.7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30.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30.7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30.7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30.7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30.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30.7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30.7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30.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30.7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30.7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30.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30.7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30.7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30.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30.7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30.7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30.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30.7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30.7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30.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30.7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30.7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30.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30.7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30.7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30.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30.7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30.7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30.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30.7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30.7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30.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30.7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30.7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30.7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30.75"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30.75"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26.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524</v>
      </c>
      <c r="AE683" s="255"/>
      <c r="AF683" s="255"/>
      <c r="AG683" s="247" t="s">
        <v>550</v>
      </c>
      <c r="AH683" s="248"/>
      <c r="AI683" s="248"/>
      <c r="AJ683" s="248"/>
      <c r="AK683" s="248"/>
      <c r="AL683" s="248"/>
      <c r="AM683" s="248"/>
      <c r="AN683" s="248"/>
      <c r="AO683" s="248"/>
      <c r="AP683" s="248"/>
      <c r="AQ683" s="248"/>
      <c r="AR683" s="248"/>
      <c r="AS683" s="248"/>
      <c r="AT683" s="248"/>
      <c r="AU683" s="248"/>
      <c r="AV683" s="248"/>
      <c r="AW683" s="248"/>
      <c r="AX683" s="249"/>
    </row>
    <row r="684" spans="1:50" ht="39.950000000000003"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524</v>
      </c>
      <c r="AE684" s="144"/>
      <c r="AF684" s="144"/>
      <c r="AG684" s="140" t="s">
        <v>551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524</v>
      </c>
      <c r="AE685" s="634"/>
      <c r="AF685" s="634"/>
      <c r="AG685" s="448" t="s">
        <v>552</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524</v>
      </c>
      <c r="AE686" s="447"/>
      <c r="AF686" s="447"/>
      <c r="AG686" s="110" t="s">
        <v>561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548</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548</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549</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562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524</v>
      </c>
      <c r="AE692" s="144"/>
      <c r="AF692" s="144"/>
      <c r="AG692" s="140" t="s">
        <v>563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549</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549</v>
      </c>
      <c r="AE694" s="686"/>
      <c r="AF694" s="687"/>
      <c r="AG694" s="680"/>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30"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524</v>
      </c>
      <c r="AE695" s="420"/>
      <c r="AF695" s="651"/>
      <c r="AG695" s="623" t="s">
        <v>553</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549</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556</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557</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t="s">
        <v>526</v>
      </c>
      <c r="H717" s="434"/>
      <c r="I717" s="434"/>
      <c r="J717" s="434"/>
      <c r="K717" s="434"/>
      <c r="L717" s="434"/>
      <c r="M717" s="434"/>
      <c r="N717" s="434"/>
      <c r="O717" s="434"/>
      <c r="P717" s="434"/>
      <c r="Q717" s="436" t="s">
        <v>376</v>
      </c>
      <c r="R717" s="436"/>
      <c r="S717" s="436"/>
      <c r="T717" s="436"/>
      <c r="U717" s="436"/>
      <c r="V717" s="436"/>
      <c r="W717" s="434" t="s">
        <v>526</v>
      </c>
      <c r="X717" s="434"/>
      <c r="Y717" s="434"/>
      <c r="Z717" s="434"/>
      <c r="AA717" s="434"/>
      <c r="AB717" s="434"/>
      <c r="AC717" s="434"/>
      <c r="AD717" s="434"/>
      <c r="AE717" s="434"/>
      <c r="AF717" s="434"/>
      <c r="AG717" s="436" t="s">
        <v>377</v>
      </c>
      <c r="AH717" s="436"/>
      <c r="AI717" s="436"/>
      <c r="AJ717" s="436"/>
      <c r="AK717" s="436"/>
      <c r="AL717" s="436"/>
      <c r="AM717" s="434" t="s">
        <v>526</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t="s">
        <v>526</v>
      </c>
      <c r="H718" s="435"/>
      <c r="I718" s="435"/>
      <c r="J718" s="435"/>
      <c r="K718" s="435"/>
      <c r="L718" s="435"/>
      <c r="M718" s="435"/>
      <c r="N718" s="435"/>
      <c r="O718" s="435"/>
      <c r="P718" s="435"/>
      <c r="Q718" s="492" t="s">
        <v>379</v>
      </c>
      <c r="R718" s="492"/>
      <c r="S718" s="492"/>
      <c r="T718" s="492"/>
      <c r="U718" s="492"/>
      <c r="V718" s="492"/>
      <c r="W718" s="602" t="s">
        <v>531</v>
      </c>
      <c r="X718" s="602"/>
      <c r="Y718" s="602"/>
      <c r="Z718" s="602"/>
      <c r="AA718" s="602"/>
      <c r="AB718" s="602"/>
      <c r="AC718" s="602"/>
      <c r="AD718" s="602"/>
      <c r="AE718" s="602"/>
      <c r="AF718" s="602"/>
      <c r="AG718" s="492" t="s">
        <v>380</v>
      </c>
      <c r="AH718" s="492"/>
      <c r="AI718" s="492"/>
      <c r="AJ718" s="492"/>
      <c r="AK718" s="492"/>
      <c r="AL718" s="492"/>
      <c r="AM718" s="457" t="s">
        <v>532</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533</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534</v>
      </c>
      <c r="H760" s="524"/>
      <c r="I760" s="524"/>
      <c r="J760" s="524"/>
      <c r="K760" s="525"/>
      <c r="L760" s="517" t="s">
        <v>535</v>
      </c>
      <c r="M760" s="518"/>
      <c r="N760" s="518"/>
      <c r="O760" s="518"/>
      <c r="P760" s="518"/>
      <c r="Q760" s="518"/>
      <c r="R760" s="518"/>
      <c r="S760" s="518"/>
      <c r="T760" s="518"/>
      <c r="U760" s="518"/>
      <c r="V760" s="518"/>
      <c r="W760" s="518"/>
      <c r="X760" s="519"/>
      <c r="Y760" s="479">
        <v>9</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9</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9.950000000000003" customHeight="1" x14ac:dyDescent="0.15">
      <c r="A816" s="237">
        <v>1</v>
      </c>
      <c r="B816" s="237">
        <v>1</v>
      </c>
      <c r="C816" s="238" t="s">
        <v>536</v>
      </c>
      <c r="D816" s="217"/>
      <c r="E816" s="217"/>
      <c r="F816" s="217"/>
      <c r="G816" s="217"/>
      <c r="H816" s="217"/>
      <c r="I816" s="217"/>
      <c r="J816" s="218">
        <v>7010405000967</v>
      </c>
      <c r="K816" s="219"/>
      <c r="L816" s="219"/>
      <c r="M816" s="219"/>
      <c r="N816" s="219"/>
      <c r="O816" s="219"/>
      <c r="P816" s="861" t="s">
        <v>535</v>
      </c>
      <c r="Q816" s="220"/>
      <c r="R816" s="220"/>
      <c r="S816" s="220"/>
      <c r="T816" s="220"/>
      <c r="U816" s="220"/>
      <c r="V816" s="220"/>
      <c r="W816" s="220"/>
      <c r="X816" s="220"/>
      <c r="Y816" s="221">
        <v>9</v>
      </c>
      <c r="Z816" s="222"/>
      <c r="AA816" s="222"/>
      <c r="AB816" s="223"/>
      <c r="AC816" s="224" t="s">
        <v>537</v>
      </c>
      <c r="AD816" s="224"/>
      <c r="AE816" s="224"/>
      <c r="AF816" s="224"/>
      <c r="AG816" s="224"/>
      <c r="AH816" s="225">
        <v>2</v>
      </c>
      <c r="AI816" s="226"/>
      <c r="AJ816" s="226"/>
      <c r="AK816" s="226"/>
      <c r="AL816" s="227">
        <v>98.4</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51</xdr:row>
                    <xdr:rowOff>38100</xdr:rowOff>
                  </from>
                  <to>
                    <xdr:col>49</xdr:col>
                    <xdr:colOff>28575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524</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2016-07-07T02:33:09Z</cp:lastPrinted>
  <dcterms:created xsi:type="dcterms:W3CDTF">2012-03-13T00:50:25Z</dcterms:created>
  <dcterms:modified xsi:type="dcterms:W3CDTF">2016-07-07T02:33:12Z</dcterms:modified>
</cp:coreProperties>
</file>