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8" i="4" l="1"/>
  <c r="D8" i="4"/>
  <c r="D9" i="4"/>
  <c r="D10" i="4"/>
  <c r="D11" i="4"/>
  <c r="D12" i="4"/>
  <c r="D13" i="4"/>
  <c r="D14" i="4"/>
  <c r="D15" i="4"/>
  <c r="D16" i="4"/>
  <c r="D17" i="4"/>
  <c r="D18" i="4"/>
  <c r="D19" i="4"/>
  <c r="D20" i="4"/>
  <c r="D21" i="4"/>
  <c r="D22" i="4"/>
  <c r="D23" i="4"/>
  <c r="D24" i="4"/>
  <c r="A26" i="4"/>
  <c r="G8" i="3"/>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P10" i="4"/>
  <c r="G11" i="3"/>
  <c r="AE8" i="3"/>
  <c r="P20" i="3"/>
  <c r="D25" i="4"/>
</calcChain>
</file>

<file path=xl/sharedStrings.xml><?xml version="1.0" encoding="utf-8"?>
<sst xmlns="http://schemas.openxmlformats.org/spreadsheetml/2006/main" count="2810" uniqueCount="618">
  <si>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</si>
  <si>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</si>
  <si>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</si>
  <si>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</si>
  <si>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</si>
  <si>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</si>
  <si>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</si>
  <si>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</si>
  <si>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</si>
  <si>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</si>
  <si>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</si>
  <si>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</si>
  <si>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</si>
  <si>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</si>
  <si>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</si>
  <si>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</si>
  <si>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</si>
  <si>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</si>
  <si>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</si>
  <si>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</si>
  <si>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</si>
  <si>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</si>
  <si>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</si>
  <si>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</si>
  <si>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</si>
  <si>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</si>
  <si>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</si>
  <si>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</si>
  <si>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</si>
  <si>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</si>
  <si>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</si>
  <si>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</si>
  <si>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</si>
  <si>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</si>
  <si>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</si>
  <si>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</si>
  <si>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</si>
  <si>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</si>
  <si>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</si>
  <si>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</si>
  <si>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</si>
  <si>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</si>
  <si>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</si>
  <si>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</si>
  <si>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</si>
  <si>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</si>
  <si>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</si>
  <si>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</si>
  <si>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</si>
  <si>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</si>
  <si>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</si>
  <si>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</si>
  <si>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</si>
  <si>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</si>
  <si>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</si>
  <si>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</si>
  <si>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</si>
  <si>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</si>
  <si>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</si>
  <si>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</si>
  <si>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</si>
  <si>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</si>
  <si>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</si>
  <si>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</si>
  <si>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</si>
  <si>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</si>
  <si>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</si>
  <si>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</si>
  <si>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</si>
  <si>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</si>
  <si>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</si>
  <si>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</si>
  <si>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</si>
  <si>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</si>
  <si>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</si>
  <si>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</si>
  <si>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</si>
  <si>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</si>
  <si>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</si>
  <si>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</si>
  <si>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</si>
  <si>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</si>
  <si>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</si>
  <si>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</si>
  <si>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</si>
  <si>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</si>
  <si>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</si>
  <si>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</si>
  <si>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</si>
  <si>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</si>
  <si>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</si>
  <si>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</si>
  <si>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</si>
  <si>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</si>
  <si>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</si>
  <si>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</si>
  <si>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</si>
  <si>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</si>
  <si>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</si>
  <si>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</si>
  <si>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</si>
  <si>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</si>
  <si>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</si>
  <si>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</si>
  <si>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</si>
  <si>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</si>
  <si>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</si>
  <si>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</si>
  <si>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</si>
  <si>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</si>
  <si>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</si>
  <si>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</si>
  <si>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</si>
  <si>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</si>
  <si>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</si>
  <si>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</si>
  <si>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</si>
  <si>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</si>
  <si>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</si>
  <si>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</si>
  <si>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</si>
  <si>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</si>
  <si>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</si>
  <si>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</si>
  <si>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</si>
  <si>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</si>
  <si>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</si>
  <si>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</si>
  <si>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</si>
  <si>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</si>
  <si>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</si>
  <si>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</si>
  <si>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</si>
  <si>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</si>
  <si>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</si>
  <si>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</si>
  <si>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</si>
  <si>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</si>
  <si>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</si>
  <si>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</si>
  <si>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</si>
  <si>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</si>
  <si>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</si>
  <si>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</si>
  <si>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</si>
  <si>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</si>
  <si>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</si>
  <si>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</si>
  <si>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</si>
  <si>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</si>
  <si>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</si>
  <si>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</si>
  <si>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</si>
  <si>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</si>
  <si>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</si>
  <si>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</si>
  <si>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</si>
  <si>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</si>
  <si>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</si>
  <si>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</si>
  <si>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</si>
  <si>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</si>
  <si>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</si>
  <si>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</si>
  <si>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</si>
  <si>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</si>
  <si>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</si>
  <si>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</si>
  <si>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</si>
  <si>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</si>
  <si>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</si>
  <si>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</si>
  <si>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</si>
  <si>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</si>
  <si>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</si>
  <si>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</si>
  <si>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</si>
  <si>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</si>
  <si>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</si>
  <si>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</si>
  <si>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</si>
  <si>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</si>
  <si>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</si>
  <si>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</si>
  <si>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</si>
  <si>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</si>
  <si>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</si>
  <si>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</si>
  <si>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</si>
  <si>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</si>
  <si>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</si>
  <si>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</si>
  <si>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</si>
  <si>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</si>
  <si>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</si>
  <si>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</si>
  <si>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</si>
  <si>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</si>
  <si>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</si>
  <si>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</si>
  <si>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</si>
  <si>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</si>
  <si>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</si>
  <si>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</si>
  <si>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</si>
  <si>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</si>
  <si>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</si>
  <si>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</si>
  <si>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</si>
  <si>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</si>
  <si>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</si>
  <si>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</si>
  <si>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</si>
  <si>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</si>
  <si>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</si>
  <si>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</si>
  <si>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</si>
  <si>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</si>
  <si>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</si>
  <si>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</si>
  <si>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</si>
  <si>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</si>
  <si>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</si>
  <si>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</si>
  <si>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</si>
  <si>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</si>
  <si>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</si>
  <si>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</si>
  <si>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</si>
  <si>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</si>
  <si>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</si>
  <si>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</si>
  <si>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</si>
  <si>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</si>
  <si>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</si>
  <si>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</si>
  <si>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</si>
  <si>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</si>
  <si>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</si>
  <si>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</si>
  <si>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</si>
  <si>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</si>
  <si>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</si>
  <si>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</si>
  <si>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</si>
  <si>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</si>
  <si>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</si>
  <si>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</si>
  <si>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</si>
  <si>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</si>
  <si>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</si>
  <si>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</si>
  <si>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</si>
  <si>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</si>
  <si>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</si>
  <si>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</si>
  <si>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</si>
  <si>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</si>
  <si>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</si>
  <si>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</si>
  <si>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</si>
  <si>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</si>
  <si>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</si>
  <si>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</si>
  <si>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</si>
  <si>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</si>
  <si>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</si>
  <si>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</si>
  <si>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</si>
  <si>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</si>
  <si>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</si>
  <si>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</si>
  <si>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</si>
  <si>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</si>
  <si>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</si>
  <si>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</si>
  <si>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</si>
  <si>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</si>
  <si>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</si>
  <si>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</si>
  <si>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</si>
  <si>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</si>
  <si>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</si>
  <si>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</si>
  <si>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</si>
  <si>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</si>
  <si>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</si>
  <si>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</si>
  <si>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</si>
  <si>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</si>
  <si>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</si>
  <si>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</si>
  <si>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</si>
  <si>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</si>
  <si>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</si>
  <si>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</si>
  <si>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</si>
  <si>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</si>
  <si>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</si>
  <si>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</si>
  <si>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</si>
  <si>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</si>
  <si>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</si>
  <si>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</si>
  <si>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</si>
  <si>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</si>
  <si>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</si>
  <si>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</si>
  <si>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</si>
  <si>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</si>
  <si>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</si>
  <si>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</si>
  <si>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</si>
  <si>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</si>
  <si>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</si>
  <si>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</si>
  <si>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</si>
  <si>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</si>
  <si>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</si>
  <si>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</si>
  <si>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</si>
  <si>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</si>
  <si>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</si>
  <si>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</si>
  <si>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</si>
  <si>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</si>
  <si>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</si>
  <si>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</si>
  <si>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</si>
  <si>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</si>
  <si>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</si>
  <si>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</si>
  <si>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</si>
  <si>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</si>
  <si>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</si>
  <si>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</si>
  <si>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</si>
  <si>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</si>
  <si>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</si>
  <si>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</si>
  <si>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</si>
  <si>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</si>
  <si>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</si>
  <si>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</si>
  <si>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</si>
  <si>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</si>
  <si>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</si>
  <si>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</si>
  <si>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</si>
  <si>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</si>
  <si>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</si>
  <si>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</si>
  <si>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</si>
  <si>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</si>
  <si>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</si>
  <si>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</si>
  <si>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</si>
  <si>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</si>
  <si>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</si>
  <si>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</si>
  <si>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</si>
  <si>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</si>
  <si>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</si>
  <si>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</si>
  <si>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</si>
  <si>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</si>
  <si>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</si>
  <si>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</si>
  <si>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</si>
  <si>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</si>
  <si>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</si>
  <si>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</si>
  <si>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</si>
  <si>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</si>
  <si>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</si>
  <si>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</si>
  <si>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</si>
  <si>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</si>
  <si>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</si>
  <si>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</si>
  <si>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</si>
  <si>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</si>
  <si>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</si>
  <si>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</si>
  <si>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</si>
  <si>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</si>
  <si>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</si>
  <si>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</si>
  <si>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</si>
  <si>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</si>
  <si>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</si>
  <si>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</si>
  <si>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</si>
  <si>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</si>
  <si>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</si>
  <si>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</si>
  <si>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</si>
  <si>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</si>
  <si>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</si>
  <si>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</si>
  <si>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</si>
  <si>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</si>
  <si>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</si>
  <si>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</si>
  <si>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</si>
  <si>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</si>
  <si>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</si>
  <si>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</si>
  <si>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</si>
  <si>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</si>
  <si>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</si>
  <si>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</si>
  <si>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</si>
  <si>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</si>
  <si>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</si>
  <si>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</si>
  <si>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</si>
  <si>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</si>
  <si>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</si>
  <si>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</si>
  <si>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</si>
  <si>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</si>
  <si>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</si>
  <si>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</si>
  <si>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</si>
  <si>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</si>
  <si>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</si>
  <si>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</si>
  <si>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</si>
  <si>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</si>
  <si>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</si>
  <si>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</si>
  <si>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</si>
  <si>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</si>
  <si>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</si>
  <si>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</si>
  <si>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</si>
  <si>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</si>
  <si>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</si>
  <si>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</si>
  <si>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</si>
  <si>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</si>
  <si>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</si>
  <si>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</si>
  <si>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</si>
  <si>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</si>
  <si>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</si>
  <si>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</si>
  <si>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</si>
  <si>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</si>
  <si>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</si>
  <si>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</si>
  <si>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</si>
  <si>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</si>
  <si>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</si>
  <si>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</si>
  <si>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</si>
  <si>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</si>
  <si>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</si>
  <si>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</si>
  <si>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</si>
  <si>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</si>
  <si>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</si>
  <si>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</si>
  <si>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</si>
  <si>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</si>
  <si>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</si>
  <si>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</si>
  <si>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</si>
  <si>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</si>
  <si>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</si>
  <si>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</si>
  <si>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</si>
  <si>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</si>
  <si>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</si>
  <si>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</si>
  <si>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</si>
  <si>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</si>
  <si>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</si>
  <si>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</si>
  <si>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</si>
  <si>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</si>
  <si>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</si>
  <si>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</si>
  <si>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</si>
  <si>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</si>
  <si>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</si>
  <si>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</si>
  <si>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</si>
  <si>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</si>
  <si>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</si>
  <si>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</si>
  <si>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</si>
  <si>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</si>
  <si>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</si>
  <si>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</si>
  <si>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</si>
  <si>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</si>
  <si>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</si>
  <si>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</si>
  <si>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</si>
  <si>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</si>
  <si>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</si>
  <si>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</si>
  <si>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</si>
  <si>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</si>
  <si>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</si>
  <si>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</si>
  <si>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</si>
  <si>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</si>
  <si>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</si>
  <si>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</si>
  <si>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</si>
  <si>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</si>
  <si>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運輸安全マネジメント制度の充実・強化</t>
    <phoneticPr fontId="5"/>
  </si>
  <si>
    <t>大臣官房</t>
    <rPh sb="0" eb="2">
      <t>ダイジン</t>
    </rPh>
    <rPh sb="2" eb="4">
      <t>カンボウ</t>
    </rPh>
    <phoneticPr fontId="5"/>
  </si>
  <si>
    <t>運輸安全監理官</t>
    <phoneticPr fontId="5"/>
  </si>
  <si>
    <t>鉄道事業法第56条
（軌道法第26条において準用する場合を含む）
道路運送法第94条
貨物自動車運送事業法第60条
海上運送法第25条
内航海運業法第26条
航空法第134条</t>
    <phoneticPr fontId="5"/>
  </si>
  <si>
    <t>・第10次交通安全基本計画（平成28年3月11日中央交通安全対策会議決定）
・交通政策基本計画（平成27年2月13日閣議決定）</t>
    <phoneticPr fontId="5"/>
  </si>
  <si>
    <t>－</t>
    <phoneticPr fontId="5"/>
  </si>
  <si>
    <t>事業用自動車による事故に関し、１０年間で死者数半減（平成２０年５１７人を１０年後に２５０人）</t>
    <rPh sb="12" eb="13">
      <t>カン</t>
    </rPh>
    <phoneticPr fontId="5"/>
  </si>
  <si>
    <t>事業用自動車による交通事故死者数　
※初期値：517人（20年度）</t>
    <phoneticPr fontId="5"/>
  </si>
  <si>
    <t>人</t>
    <rPh sb="0" eb="1">
      <t>ニン</t>
    </rPh>
    <phoneticPr fontId="5"/>
  </si>
  <si>
    <t>事業用自動車による事故に関し、１０年間で人身事故件数半減（平成２０年５６,３０５人を１０年後に３万人）</t>
    <rPh sb="12" eb="13">
      <t>カン</t>
    </rPh>
    <rPh sb="40" eb="41">
      <t>ニン</t>
    </rPh>
    <rPh sb="49" eb="50">
      <t>ニン</t>
    </rPh>
    <phoneticPr fontId="5"/>
  </si>
  <si>
    <t>事業用自動車による人身事故件数
※初期値:56,305人（20年度）</t>
    <rPh sb="27" eb="28">
      <t>ニン</t>
    </rPh>
    <phoneticPr fontId="5"/>
  </si>
  <si>
    <t>隻</t>
    <rPh sb="0" eb="1">
      <t>セキ</t>
    </rPh>
    <phoneticPr fontId="5"/>
  </si>
  <si>
    <t>船員災害発生率（千人率）
※初期値：11.0‰
（平成20～24年度の平均）</t>
    <rPh sb="0" eb="2">
      <t>センイン</t>
    </rPh>
    <rPh sb="2" eb="4">
      <t>サイガイ</t>
    </rPh>
    <rPh sb="4" eb="6">
      <t>ハッセイ</t>
    </rPh>
    <rPh sb="6" eb="7">
      <t>リツ</t>
    </rPh>
    <rPh sb="8" eb="10">
      <t>センニン</t>
    </rPh>
    <rPh sb="10" eb="11">
      <t>リツ</t>
    </rPh>
    <rPh sb="14" eb="17">
      <t>ショキチ</t>
    </rPh>
    <phoneticPr fontId="5"/>
  </si>
  <si>
    <t>国内航空における航空事故発生件数
※初期値：10.8件
（平成20～24年の平均）</t>
    <rPh sb="18" eb="21">
      <t>ショキチ</t>
    </rPh>
    <phoneticPr fontId="5"/>
  </si>
  <si>
    <t>件</t>
    <rPh sb="0" eb="1">
      <t>ケン</t>
    </rPh>
    <phoneticPr fontId="5"/>
  </si>
  <si>
    <t>運輸の安全の確保については、近年においても重大な事故等が発生しており、国民の関心や社会のニーズは高い。</t>
    <rPh sb="0" eb="2">
      <t>ウンユ</t>
    </rPh>
    <rPh sb="3" eb="5">
      <t>アンゼン</t>
    </rPh>
    <rPh sb="6" eb="8">
      <t>カクホ</t>
    </rPh>
    <rPh sb="14" eb="16">
      <t>キンネン</t>
    </rPh>
    <rPh sb="21" eb="23">
      <t>ジュウダイ</t>
    </rPh>
    <rPh sb="24" eb="26">
      <t>ジコ</t>
    </rPh>
    <rPh sb="26" eb="27">
      <t>トウ</t>
    </rPh>
    <rPh sb="28" eb="30">
      <t>ハッセイ</t>
    </rPh>
    <rPh sb="35" eb="37">
      <t>コクミン</t>
    </rPh>
    <rPh sb="38" eb="40">
      <t>カンシン</t>
    </rPh>
    <rPh sb="41" eb="43">
      <t>シャカイ</t>
    </rPh>
    <rPh sb="48" eb="49">
      <t>タカ</t>
    </rPh>
    <phoneticPr fontId="5"/>
  </si>
  <si>
    <t>無</t>
  </si>
  <si>
    <t>‐</t>
  </si>
  <si>
    <t>支出は必要なものに限っており、また、各年度の単位当たりコストに大きな乖離が認められないため水準は妥当である。</t>
    <rPh sb="0" eb="2">
      <t>シシュツ</t>
    </rPh>
    <rPh sb="3" eb="5">
      <t>ヒツヨウ</t>
    </rPh>
    <rPh sb="9" eb="10">
      <t>カギ</t>
    </rPh>
    <rPh sb="18" eb="21">
      <t>カクネンド</t>
    </rPh>
    <rPh sb="22" eb="24">
      <t>タンイ</t>
    </rPh>
    <rPh sb="24" eb="25">
      <t>ア</t>
    </rPh>
    <rPh sb="31" eb="32">
      <t>オオ</t>
    </rPh>
    <rPh sb="34" eb="36">
      <t>カイリ</t>
    </rPh>
    <rPh sb="37" eb="38">
      <t>ミト</t>
    </rPh>
    <rPh sb="45" eb="47">
      <t>スイジュン</t>
    </rPh>
    <rPh sb="48" eb="50">
      <t>ダトウ</t>
    </rPh>
    <phoneticPr fontId="5"/>
  </si>
  <si>
    <t>支出の内容については、十分に把握し、必要なものに限定されていることを確認している。</t>
    <phoneticPr fontId="5"/>
  </si>
  <si>
    <t>旅費はパック料金を使う等の工夫を行っている。</t>
    <rPh sb="0" eb="2">
      <t>リョヒ</t>
    </rPh>
    <rPh sb="6" eb="8">
      <t>リョウキン</t>
    </rPh>
    <rPh sb="9" eb="10">
      <t>ツカ</t>
    </rPh>
    <rPh sb="11" eb="12">
      <t>ナド</t>
    </rPh>
    <rPh sb="13" eb="15">
      <t>クフウ</t>
    </rPh>
    <rPh sb="16" eb="17">
      <t>オコナ</t>
    </rPh>
    <phoneticPr fontId="5"/>
  </si>
  <si>
    <t>効果が高いと見込まれる分野に重点を置いて評価を実施し、効果的に実施している。</t>
    <rPh sb="0" eb="2">
      <t>コウカ</t>
    </rPh>
    <rPh sb="3" eb="4">
      <t>タカ</t>
    </rPh>
    <rPh sb="6" eb="8">
      <t>ミコ</t>
    </rPh>
    <rPh sb="11" eb="13">
      <t>ブンヤ</t>
    </rPh>
    <rPh sb="14" eb="16">
      <t>ジュウテン</t>
    </rPh>
    <rPh sb="17" eb="18">
      <t>オ</t>
    </rPh>
    <rPh sb="20" eb="22">
      <t>ヒョウカ</t>
    </rPh>
    <rPh sb="23" eb="25">
      <t>ジッシ</t>
    </rPh>
    <rPh sb="27" eb="30">
      <t>コウカテキ</t>
    </rPh>
    <rPh sb="31" eb="33">
      <t>ジッシ</t>
    </rPh>
    <phoneticPr fontId="5"/>
  </si>
  <si>
    <t>活動実績と見込みに大きな乖離は認められない。</t>
    <rPh sb="0" eb="2">
      <t>カツドウ</t>
    </rPh>
    <rPh sb="2" eb="4">
      <t>ジッセキ</t>
    </rPh>
    <rPh sb="5" eb="7">
      <t>ミコ</t>
    </rPh>
    <rPh sb="9" eb="10">
      <t>オオ</t>
    </rPh>
    <rPh sb="12" eb="14">
      <t>カイリ</t>
    </rPh>
    <rPh sb="15" eb="16">
      <t>ミト</t>
    </rPh>
    <phoneticPr fontId="5"/>
  </si>
  <si>
    <t>運輸安全の確保という事業の目的に真に必要な範囲内であり、かつ効率的な支出となるよう、支出時に十分な検討を行うと共に、支出の削減に努めている。</t>
    <phoneticPr fontId="5"/>
  </si>
  <si>
    <t>今後も引き続き効果が高いと見込まれる分野に重点を置いたメリハリのある運輸安全マネジメント評価を実施し、効果的に制度を推進する。</t>
    <phoneticPr fontId="5"/>
  </si>
  <si>
    <t>①運輸安全マネジメント評価の実施
②運輸安全マネジメント評価職員研修の実施
③運輸安全マネジメント制度の継続的改善のための調査
④運輸安全マネジメントに関する人材育成
⑤運輸安全マネジメント制度の普及・広報
⑥運輸事業者の安全管理体制に係る課題抽出・分析等に活用するためのデータベースシステムの構築・運用</t>
    <rPh sb="150" eb="152">
      <t>ウンヨウ</t>
    </rPh>
    <phoneticPr fontId="5"/>
  </si>
  <si>
    <t>航空事故の発生件数（平成25年～29年の5ヵ年平均値）を現況値 (平成20年～24年の5ヵ年平均値)の約1割減とする。</t>
    <rPh sb="8" eb="9">
      <t>カズ</t>
    </rPh>
    <phoneticPr fontId="5"/>
  </si>
  <si>
    <t>運輸安全マネジメントセミナー及び認定セミナー等の受講者数</t>
    <rPh sb="0" eb="10">
      <t>ウン</t>
    </rPh>
    <rPh sb="14" eb="15">
      <t>オヨ</t>
    </rPh>
    <rPh sb="16" eb="18">
      <t>ニンテイ</t>
    </rPh>
    <rPh sb="22" eb="23">
      <t>トウ</t>
    </rPh>
    <rPh sb="24" eb="27">
      <t>ジュコウシャ</t>
    </rPh>
    <rPh sb="27" eb="28">
      <t>スウ</t>
    </rPh>
    <phoneticPr fontId="5"/>
  </si>
  <si>
    <t>人</t>
    <rPh sb="0" eb="1">
      <t>ニン</t>
    </rPh>
    <phoneticPr fontId="5"/>
  </si>
  <si>
    <t>運輸安全マネジメント評価の実施経費／評価実施回数　　　　　　　　　　　　　　</t>
    <rPh sb="15" eb="17">
      <t>ケイヒ</t>
    </rPh>
    <rPh sb="18" eb="20">
      <t>ヒョウカ</t>
    </rPh>
    <rPh sb="20" eb="22">
      <t>ジッシ</t>
    </rPh>
    <rPh sb="22" eb="24">
      <t>カイスウ</t>
    </rPh>
    <phoneticPr fontId="5"/>
  </si>
  <si>
    <t>運輸安全マネジメントに関する人材育成経費
／研修実施回数　</t>
    <rPh sb="18" eb="20">
      <t>ケイヒ</t>
    </rPh>
    <rPh sb="22" eb="24">
      <t>ケンシュウ</t>
    </rPh>
    <rPh sb="24" eb="26">
      <t>ジッシ</t>
    </rPh>
    <rPh sb="26" eb="28">
      <t>カイスウ</t>
    </rPh>
    <phoneticPr fontId="5"/>
  </si>
  <si>
    <t>件（5ヵ年平均値）</t>
    <rPh sb="0" eb="1">
      <t>ケン</t>
    </rPh>
    <phoneticPr fontId="5"/>
  </si>
  <si>
    <t>5 安全で安心できる交通の確保、治安・生活安全の確保</t>
    <phoneticPr fontId="5"/>
  </si>
  <si>
    <t>14 公共交通の安全確保・鉄道の安全性向上、ハイジャック・航空機テロ防止を推進する</t>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</si>
  <si>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</si>
  <si>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運輸事業者による社内一丸となった安全管理体制の構築・改善を図る運輸安全マネジメント制度を充実強化することにより、公共交通等の一層の安全を確保する。</t>
    <phoneticPr fontId="5"/>
  </si>
  <si>
    <t>運輸の安全の確保に対する国民の関心や社会のニーズは高く、運輸事業者における組織の安全管理体制の構築・改善が必要であり、優先度が高い。</t>
    <phoneticPr fontId="5"/>
  </si>
  <si>
    <t>　</t>
  </si>
  <si>
    <t>雑役務費</t>
    <rPh sb="0" eb="1">
      <t>ザツ</t>
    </rPh>
    <rPh sb="1" eb="3">
      <t>エキム</t>
    </rPh>
    <rPh sb="3" eb="4">
      <t>ヒ</t>
    </rPh>
    <phoneticPr fontId="5"/>
  </si>
  <si>
    <t>システムの構築、ハードウェア・ソフトウェアの賃貸借及びシステム移行並びにこれらの保守・管理業務</t>
    <phoneticPr fontId="5"/>
  </si>
  <si>
    <t>会場設営及び運営、進行台本等立案・作成、報告書作成等</t>
    <phoneticPr fontId="5"/>
  </si>
  <si>
    <t>調査研究、報告書作成等</t>
    <phoneticPr fontId="5"/>
  </si>
  <si>
    <t>データ分析ソフト基礎データ入力事務等</t>
    <phoneticPr fontId="5"/>
  </si>
  <si>
    <t>制度浸透のためのパンフレットの印刷</t>
    <phoneticPr fontId="5"/>
  </si>
  <si>
    <t>システム機能改修</t>
    <phoneticPr fontId="5"/>
  </si>
  <si>
    <t>印刷製本費</t>
    <rPh sb="0" eb="2">
      <t>インサツ</t>
    </rPh>
    <rPh sb="2" eb="4">
      <t>セイホン</t>
    </rPh>
    <rPh sb="4" eb="5">
      <t>ヒ</t>
    </rPh>
    <phoneticPr fontId="5"/>
  </si>
  <si>
    <t>(株)創造経営センター</t>
    <phoneticPr fontId="5"/>
  </si>
  <si>
    <t>（株）日産社</t>
    <phoneticPr fontId="5"/>
  </si>
  <si>
    <t>（株）グリフィン</t>
    <phoneticPr fontId="5"/>
  </si>
  <si>
    <t>(株)丸井工文社</t>
    <phoneticPr fontId="5"/>
  </si>
  <si>
    <t>（株）テクノファ</t>
    <phoneticPr fontId="5"/>
  </si>
  <si>
    <t>損保ジャパン日本興亜リスクマネジメント(株)</t>
    <rPh sb="0" eb="2">
      <t>ソンポ</t>
    </rPh>
    <rPh sb="6" eb="8">
      <t>ニホン</t>
    </rPh>
    <rPh sb="8" eb="10">
      <t>コウア</t>
    </rPh>
    <rPh sb="19" eb="22">
      <t>カブ</t>
    </rPh>
    <phoneticPr fontId="5"/>
  </si>
  <si>
    <t>（株）ビービーシステム</t>
    <phoneticPr fontId="5"/>
  </si>
  <si>
    <t>事業用自動車による事故に関し、１０年間で死者数半減（平成２０年５１７人を１０年後に２５０人）</t>
    <phoneticPr fontId="5"/>
  </si>
  <si>
    <t>事業用自動車による事故に関し、１０年間で人身事故件数半減（平成２０年５６,３０５人を１０年後に３万人）</t>
    <phoneticPr fontId="5"/>
  </si>
  <si>
    <t>平成25年度～平成29年度の死傷災害発生率（年間千人率）を平成20年度～平成24年度の平均値(11.0‰)の13％減とする。</t>
    <phoneticPr fontId="5"/>
  </si>
  <si>
    <t>‰</t>
    <phoneticPr fontId="5"/>
  </si>
  <si>
    <t>‰</t>
    <phoneticPr fontId="5"/>
  </si>
  <si>
    <t>件（5ヵ年平均値）</t>
    <phoneticPr fontId="5"/>
  </si>
  <si>
    <t>件</t>
    <phoneticPr fontId="5"/>
  </si>
  <si>
    <t>東京海上日動リスクコンサルティング</t>
    <rPh sb="0" eb="2">
      <t>トウキョウ</t>
    </rPh>
    <rPh sb="2" eb="4">
      <t>カイジョウ</t>
    </rPh>
    <rPh sb="4" eb="6">
      <t>ニチドウ</t>
    </rPh>
    <phoneticPr fontId="5"/>
  </si>
  <si>
    <t>(株)インターリスク総研</t>
    <rPh sb="0" eb="3">
      <t>カブ</t>
    </rPh>
    <rPh sb="10" eb="12">
      <t>ソウケン</t>
    </rPh>
    <phoneticPr fontId="5"/>
  </si>
  <si>
    <t>一般競争入札</t>
  </si>
  <si>
    <t>講習会の実施</t>
    <phoneticPr fontId="5"/>
  </si>
  <si>
    <t>随意契約
（少額）</t>
  </si>
  <si>
    <t>-</t>
    <phoneticPr fontId="5"/>
  </si>
  <si>
    <t>システムサポート・サービス</t>
    <phoneticPr fontId="5"/>
  </si>
  <si>
    <t>運輸安全マネジメント評価の実施経費　/評価実施回数</t>
    <rPh sb="15" eb="17">
      <t>ケイヒ</t>
    </rPh>
    <phoneticPr fontId="5"/>
  </si>
  <si>
    <t>運輸安全マネジメントに関する人材育成経費/セミナー実施回数</t>
    <rPh sb="18" eb="20">
      <t>ケイヒ</t>
    </rPh>
    <phoneticPr fontId="5"/>
  </si>
  <si>
    <t>11,760千円
/436回</t>
    <rPh sb="6" eb="7">
      <t>セン</t>
    </rPh>
    <rPh sb="7" eb="8">
      <t>エン</t>
    </rPh>
    <rPh sb="13" eb="14">
      <t>カイ</t>
    </rPh>
    <phoneticPr fontId="5"/>
  </si>
  <si>
    <t>15,463千円
/465回</t>
    <rPh sb="6" eb="7">
      <t>セン</t>
    </rPh>
    <rPh sb="7" eb="8">
      <t>エン</t>
    </rPh>
    <rPh sb="13" eb="14">
      <t>カイ</t>
    </rPh>
    <phoneticPr fontId="5"/>
  </si>
  <si>
    <t>千円</t>
    <rPh sb="0" eb="1">
      <t>セン</t>
    </rPh>
    <rPh sb="1" eb="2">
      <t>エン</t>
    </rPh>
    <phoneticPr fontId="5"/>
  </si>
  <si>
    <t>18,636千円
/534回</t>
    <rPh sb="6" eb="8">
      <t>センエン</t>
    </rPh>
    <rPh sb="13" eb="14">
      <t>カイ</t>
    </rPh>
    <phoneticPr fontId="5"/>
  </si>
  <si>
    <t>運輸安全マネジメント評価回数</t>
    <rPh sb="10" eb="12">
      <t>ヒョウカ</t>
    </rPh>
    <rPh sb="12" eb="14">
      <t>カイスウ</t>
    </rPh>
    <phoneticPr fontId="5"/>
  </si>
  <si>
    <t>回</t>
    <rPh sb="0" eb="1">
      <t>カイ</t>
    </rPh>
    <phoneticPr fontId="5"/>
  </si>
  <si>
    <t>-</t>
    <phoneticPr fontId="5"/>
  </si>
  <si>
    <t>21,070千円/640回</t>
    <rPh sb="6" eb="8">
      <t>センエン</t>
    </rPh>
    <rPh sb="12" eb="13">
      <t>カイ</t>
    </rPh>
    <phoneticPr fontId="5"/>
  </si>
  <si>
    <t>1,980千円/●●回</t>
    <rPh sb="5" eb="7">
      <t>センエン</t>
    </rPh>
    <rPh sb="10" eb="11">
      <t>カイ</t>
    </rPh>
    <phoneticPr fontId="5"/>
  </si>
  <si>
    <t>-</t>
    <phoneticPr fontId="5"/>
  </si>
  <si>
    <t>メール配信サービス利用</t>
    <phoneticPr fontId="5"/>
  </si>
  <si>
    <t>平成32年までに商船に係る海難隻数を平成23年～平成27年平均の約１割減とする。
※平成28年度～平成32年度に適用する目標値を設定するにあたり、目標値を447隻から339隻に見直した。</t>
    <phoneticPr fontId="5"/>
  </si>
  <si>
    <t>平成32年までに商船に係る海難隻数を平成23年～平成27年平均の約１割減とする。
※平成28年度～平成32年度に適用する目標値を設定するにあたり、目標値を447隻から339隻に見直した。</t>
    <rPh sb="32" eb="33">
      <t>ヤク</t>
    </rPh>
    <rPh sb="34" eb="35">
      <t>ワリ</t>
    </rPh>
    <phoneticPr fontId="5"/>
  </si>
  <si>
    <t>成果実績は概ね各々の成果目標に近づいてきており、見合ったものとなっているといえる。</t>
    <rPh sb="0" eb="2">
      <t>セイカ</t>
    </rPh>
    <rPh sb="2" eb="4">
      <t>ジッセキ</t>
    </rPh>
    <rPh sb="5" eb="6">
      <t>オオム</t>
    </rPh>
    <rPh sb="7" eb="9">
      <t>オノオノ</t>
    </rPh>
    <rPh sb="10" eb="12">
      <t>セイカ</t>
    </rPh>
    <rPh sb="12" eb="14">
      <t>モクヒョウ</t>
    </rPh>
    <rPh sb="15" eb="16">
      <t>チカ</t>
    </rPh>
    <rPh sb="24" eb="26">
      <t>ミア</t>
    </rPh>
    <phoneticPr fontId="5"/>
  </si>
  <si>
    <t>運輸の安全の確保については、近年においても重大な事故等が発生しており、国民の関心や社会のニーズは高い。本件事業は安全を確保することを目的としているが、地方自治体や民間に委ねず国が実施することで、効率的・効果的に事業を実施することができる。</t>
    <rPh sb="87" eb="88">
      <t>クニ</t>
    </rPh>
    <rPh sb="89" eb="91">
      <t>ジッシ</t>
    </rPh>
    <phoneticPr fontId="5"/>
  </si>
  <si>
    <t>支出先の選定については、一般競争入札を活用し、競争性の確保とコストの削減に努めているところである。
また、随意契約についても、複数見積によりコスト削減に努めている。
なお、乗合旅客自動車の運送事業等に係る自動車事故の保険データから事故件数、事故の重大性及び属性を分類・分析したデータを作成する業務については、各損害保険会社のみが所有するデータを基にするため、各社との随意契約を行っている。</t>
    <rPh sb="53" eb="55">
      <t>ズイイ</t>
    </rPh>
    <rPh sb="55" eb="57">
      <t>ケイヤク</t>
    </rPh>
    <rPh sb="63" eb="65">
      <t>フクスウ</t>
    </rPh>
    <rPh sb="65" eb="67">
      <t>ミツモ</t>
    </rPh>
    <rPh sb="73" eb="75">
      <t>サクゲン</t>
    </rPh>
    <rPh sb="76" eb="77">
      <t>ツト</t>
    </rPh>
    <rPh sb="146" eb="148">
      <t>ギョウム</t>
    </rPh>
    <rPh sb="154" eb="155">
      <t>カク</t>
    </rPh>
    <rPh sb="155" eb="157">
      <t>ソンガイ</t>
    </rPh>
    <rPh sb="157" eb="159">
      <t>ホケン</t>
    </rPh>
    <rPh sb="159" eb="161">
      <t>カイシャ</t>
    </rPh>
    <rPh sb="164" eb="166">
      <t>ショユウ</t>
    </rPh>
    <rPh sb="172" eb="173">
      <t>モト</t>
    </rPh>
    <rPh sb="179" eb="181">
      <t>カクシャ</t>
    </rPh>
    <rPh sb="183" eb="185">
      <t>ズイイ</t>
    </rPh>
    <rPh sb="185" eb="187">
      <t>ケイヤク</t>
    </rPh>
    <rPh sb="188" eb="189">
      <t>オコナ</t>
    </rPh>
    <phoneticPr fontId="5"/>
  </si>
  <si>
    <t>調査事業等の結果を踏まえ作成した、制度浸透や安全意識向上のためのパンフレット等を事業者に配布しており、成果物を十分に活用しているといえる。</t>
    <rPh sb="0" eb="2">
      <t>チョウサ</t>
    </rPh>
    <rPh sb="2" eb="4">
      <t>ジギョウ</t>
    </rPh>
    <rPh sb="4" eb="5">
      <t>トウ</t>
    </rPh>
    <rPh sb="6" eb="8">
      <t>ケッカ</t>
    </rPh>
    <rPh sb="9" eb="10">
      <t>フ</t>
    </rPh>
    <rPh sb="12" eb="14">
      <t>サクセイ</t>
    </rPh>
    <rPh sb="17" eb="19">
      <t>セイド</t>
    </rPh>
    <rPh sb="19" eb="21">
      <t>シントウ</t>
    </rPh>
    <rPh sb="22" eb="24">
      <t>アンゼン</t>
    </rPh>
    <rPh sb="24" eb="26">
      <t>イシキ</t>
    </rPh>
    <rPh sb="26" eb="28">
      <t>コウジョウ</t>
    </rPh>
    <rPh sb="38" eb="39">
      <t>トウ</t>
    </rPh>
    <rPh sb="40" eb="43">
      <t>ジギョウシャ</t>
    </rPh>
    <rPh sb="44" eb="46">
      <t>ハイフ</t>
    </rPh>
    <rPh sb="51" eb="54">
      <t>セイカブツ</t>
    </rPh>
    <rPh sb="55" eb="57">
      <t>ジュウブン</t>
    </rPh>
    <rPh sb="58" eb="60">
      <t>カツヨウ</t>
    </rPh>
    <phoneticPr fontId="5"/>
  </si>
  <si>
    <t>商船の海難船舶隻数
※平成28年度初期値：386隻（23年～27年平均）
※平成23年度初期値：497隻（18年～22年平均）</t>
    <rPh sb="11" eb="13">
      <t>ヘイセイ</t>
    </rPh>
    <rPh sb="15" eb="17">
      <t>ネンド</t>
    </rPh>
    <rPh sb="38" eb="40">
      <t>ヘイセイ</t>
    </rPh>
    <rPh sb="42" eb="44">
      <t>ネンド</t>
    </rPh>
    <rPh sb="44" eb="47">
      <t>ショキチ</t>
    </rPh>
    <rPh sb="51" eb="52">
      <t>セキ</t>
    </rPh>
    <rPh sb="55" eb="56">
      <t>ネン</t>
    </rPh>
    <rPh sb="59" eb="60">
      <t>ネン</t>
    </rPh>
    <rPh sb="60" eb="62">
      <t>ヘイキン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</si>
  <si>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</si>
  <si>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</si>
  <si>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委員等旅費</t>
    <rPh sb="0" eb="2">
      <t>イイン</t>
    </rPh>
    <rPh sb="2" eb="3">
      <t>トウ</t>
    </rPh>
    <rPh sb="3" eb="5">
      <t>リョヒ</t>
    </rPh>
    <phoneticPr fontId="5"/>
  </si>
  <si>
    <t>諸謝金</t>
    <rPh sb="0" eb="1">
      <t>ショ</t>
    </rPh>
    <rPh sb="1" eb="3">
      <t>シャキン</t>
    </rPh>
    <phoneticPr fontId="5"/>
  </si>
  <si>
    <t>電子計算機借料</t>
    <rPh sb="0" eb="2">
      <t>デンシ</t>
    </rPh>
    <rPh sb="2" eb="5">
      <t>ケイサンキ</t>
    </rPh>
    <rPh sb="5" eb="7">
      <t>シャクリョウ</t>
    </rPh>
    <phoneticPr fontId="5"/>
  </si>
  <si>
    <t>運輸安全監理官
三上　誠順</t>
    <rPh sb="8" eb="10">
      <t>ミカミ</t>
    </rPh>
    <phoneticPr fontId="5"/>
  </si>
  <si>
    <t>A.(株)創造経営センター</t>
    <phoneticPr fontId="5"/>
  </si>
  <si>
    <t>B.</t>
    <phoneticPr fontId="5"/>
  </si>
  <si>
    <t>C.民間企業（3社）</t>
    <phoneticPr fontId="5"/>
  </si>
  <si>
    <t>D.（株）日産社</t>
    <phoneticPr fontId="5"/>
  </si>
  <si>
    <t>E.(株)丸井工文社</t>
    <phoneticPr fontId="5"/>
  </si>
  <si>
    <t>（株）パイプドビッツ</t>
    <phoneticPr fontId="5"/>
  </si>
  <si>
    <t>H.（株）グリフィン</t>
    <phoneticPr fontId="5"/>
  </si>
  <si>
    <t xml:space="preserve">
</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</si>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</sst>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3" fontId="0" fillId="0" borderId="17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wrapText="1"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9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56" xfId="0" applyFill="1" applyBorder="1" applyAlignment="1" applyProtection="1">
      <alignment vertical="center"/>
      <protection locked="0"/>
    </xf>
    <xf numFmtId="0" fontId="0" fillId="5" borderId="58" xfId="0" applyFill="1" applyBorder="1" applyAlignment="1" applyProtection="1">
      <alignment vertical="center"/>
      <protection locked="0"/>
    </xf>
    <xf numFmtId="0" fontId="0" fillId="5" borderId="171" xfId="0" applyFill="1" applyBorder="1" applyAlignment="1" applyProtection="1">
      <alignment vertical="center" wrapText="1"/>
      <protection locked="0"/>
    </xf>
    <xf numFmtId="0" fontId="0" fillId="5" borderId="172" xfId="0" applyFill="1" applyBorder="1" applyAlignment="1" applyProtection="1">
      <alignment vertical="center" wrapText="1"/>
      <protection locked="0"/>
    </xf>
    <xf numFmtId="0" fontId="0" fillId="5" borderId="173" xfId="0" applyFill="1" applyBorder="1" applyAlignment="1" applyProtection="1">
      <alignmen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3347</xdr:colOff>
      <xdr:row>721</xdr:row>
      <xdr:rowOff>76200</xdr:rowOff>
    </xdr:from>
    <xdr:to>
      <xdr:col>27</xdr:col>
      <xdr:colOff>7082</xdr:colOff>
      <xdr:row>721</xdr:row>
      <xdr:rowOff>294076</xdr:rowOff>
    </xdr:to>
    <xdr:cxnSp macro="">
      <xdr:nvCxnSpPr>
        <xdr:cNvPr id="6" name="直線コネクタ 5"/>
        <xdr:cNvCxnSpPr/>
      </xdr:nvCxnSpPr>
      <xdr:spPr>
        <a:xfrm>
          <a:off x="5146847" y="50482500"/>
          <a:ext cx="3735" cy="217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153613</xdr:colOff>
      <xdr:row>718</xdr:row>
      <xdr:rowOff>256761</xdr:rowOff>
    </xdr:from>
    <xdr:to>
      <xdr:col>33</xdr:col>
      <xdr:colOff>49690</xdr:colOff>
      <xdr:row>721</xdr:row>
      <xdr:rowOff>76200</xdr:rowOff>
    </xdr:to>
    <xdr:sp macro="" textlink="">
      <xdr:nvSpPr>
        <xdr:cNvPr id="10" name="テキスト ボックス 9"/>
        <xdr:cNvSpPr txBox="1"/>
      </xdr:nvSpPr>
      <xdr:spPr>
        <a:xfrm>
          <a:off x="4129265" y="52304674"/>
          <a:ext cx="2480251" cy="8299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15.6</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職員旅費等を含めると</a:t>
          </a:r>
          <a:r>
            <a:rPr kumimoji="1" lang="en-US" altLang="ja-JP" sz="1100">
              <a:solidFill>
                <a:schemeClr val="tx1"/>
              </a:solidFill>
            </a:rPr>
            <a:t>34</a:t>
          </a:r>
          <a:r>
            <a:rPr kumimoji="1" lang="ja-JP" altLang="en-US" sz="1100">
              <a:solidFill>
                <a:schemeClr val="tx1"/>
              </a:solidFill>
            </a:rPr>
            <a:t>百万円</a:t>
          </a:r>
        </a:p>
      </xdr:txBody>
    </xdr:sp>
    <xdr:clientData/>
  </xdr:twoCellAnchor>
  <xdr:twoCellAnchor>
    <xdr:from>
      <xdr:col>8</xdr:col>
      <xdr:colOff>127906</xdr:colOff>
      <xdr:row>721</xdr:row>
      <xdr:rowOff>293153</xdr:rowOff>
    </xdr:from>
    <xdr:to>
      <xdr:col>44</xdr:col>
      <xdr:colOff>164524</xdr:colOff>
      <xdr:row>721</xdr:row>
      <xdr:rowOff>293153</xdr:rowOff>
    </xdr:to>
    <xdr:cxnSp macro="">
      <xdr:nvCxnSpPr>
        <xdr:cNvPr id="11" name="直線コネクタ 10"/>
        <xdr:cNvCxnSpPr/>
      </xdr:nvCxnSpPr>
      <xdr:spPr>
        <a:xfrm>
          <a:off x="1760763" y="53211332"/>
          <a:ext cx="7384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128760</xdr:colOff>
      <xdr:row>730</xdr:row>
      <xdr:rowOff>102681</xdr:rowOff>
    </xdr:from>
    <xdr:to>
      <xdr:col>32</xdr:col>
      <xdr:colOff>94025</xdr:colOff>
      <xdr:row>735</xdr:row>
      <xdr:rowOff>341607</xdr:rowOff>
    </xdr:to>
    <xdr:grpSp>
      <xdr:nvGrpSpPr>
        <xdr:cNvPr id="21" name="グループ化 19"/>
        <xdr:cNvGrpSpPr>
          <a:grpSpLocks/>
        </xdr:cNvGrpSpPr>
      </xdr:nvGrpSpPr>
      <xdr:grpSpPr bwMode="auto">
        <a:xfrm>
          <a:off x="5005560" y="62827981"/>
          <a:ext cx="1590865" cy="2016926"/>
          <a:chOff x="5889040" y="28268304"/>
          <a:chExt cx="1541090" cy="3761425"/>
        </a:xfrm>
      </xdr:grpSpPr>
      <xdr:sp macro="" textlink="">
        <xdr:nvSpPr>
          <xdr:cNvPr id="22" name="テキスト ボックス 21"/>
          <xdr:cNvSpPr txBox="1"/>
        </xdr:nvSpPr>
        <xdr:spPr>
          <a:xfrm>
            <a:off x="5889040" y="29159392"/>
            <a:ext cx="1538331" cy="9340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Ｇ</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（株）グリフィン</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0.5</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23" name="テキスト ボックス 22"/>
          <xdr:cNvSpPr txBox="1"/>
        </xdr:nvSpPr>
        <xdr:spPr>
          <a:xfrm>
            <a:off x="5891799" y="28699891"/>
            <a:ext cx="1538331" cy="4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4" name="テキスト ボックス 23"/>
          <xdr:cNvSpPr txBox="1"/>
        </xdr:nvSpPr>
        <xdr:spPr>
          <a:xfrm>
            <a:off x="5986758" y="30278848"/>
            <a:ext cx="1413294" cy="175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・運輸安全マネジメント評価データベースシステム保守</a:t>
            </a:r>
          </a:p>
        </xdr:txBody>
      </xdr:sp>
      <xdr:sp macro="" textlink="">
        <xdr:nvSpPr>
          <xdr:cNvPr id="25" name="大かっこ 24"/>
          <xdr:cNvSpPr/>
        </xdr:nvSpPr>
        <xdr:spPr>
          <a:xfrm>
            <a:off x="5929782" y="30279921"/>
            <a:ext cx="1462363" cy="1144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26" name="直線矢印コネクタ 25"/>
          <xdr:cNvCxnSpPr/>
        </xdr:nvCxnSpPr>
        <xdr:spPr>
          <a:xfrm>
            <a:off x="6630173" y="28268304"/>
            <a:ext cx="0" cy="407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117646</xdr:colOff>
      <xdr:row>721</xdr:row>
      <xdr:rowOff>291846</xdr:rowOff>
    </xdr:from>
    <xdr:to>
      <xdr:col>8</xdr:col>
      <xdr:colOff>117646</xdr:colOff>
      <xdr:row>730</xdr:row>
      <xdr:rowOff>85887</xdr:rowOff>
    </xdr:to>
    <xdr:cxnSp macro="">
      <xdr:nvCxnSpPr>
        <xdr:cNvPr id="27" name="直線コネクタ 26"/>
        <xdr:cNvCxnSpPr/>
      </xdr:nvCxnSpPr>
      <xdr:spPr>
        <a:xfrm>
          <a:off x="1641646" y="50698146"/>
          <a:ext cx="0" cy="2880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114924</xdr:colOff>
      <xdr:row>730</xdr:row>
      <xdr:rowOff>84350</xdr:rowOff>
    </xdr:from>
    <xdr:to>
      <xdr:col>47</xdr:col>
      <xdr:colOff>60395</xdr:colOff>
      <xdr:row>730</xdr:row>
      <xdr:rowOff>84350</xdr:rowOff>
    </xdr:to>
    <xdr:cxnSp macro="">
      <xdr:nvCxnSpPr>
        <xdr:cNvPr id="28" name="直線コネクタ 27"/>
        <xdr:cNvCxnSpPr/>
      </xdr:nvCxnSpPr>
      <xdr:spPr>
        <a:xfrm>
          <a:off x="1728571" y="55654321"/>
          <a:ext cx="781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117646</xdr:colOff>
      <xdr:row>730</xdr:row>
      <xdr:rowOff>82122</xdr:rowOff>
    </xdr:from>
    <xdr:to>
      <xdr:col>8</xdr:col>
      <xdr:colOff>117646</xdr:colOff>
      <xdr:row>730</xdr:row>
      <xdr:rowOff>95250</xdr:rowOff>
    </xdr:to>
    <xdr:cxnSp macro="">
      <xdr:nvCxnSpPr>
        <xdr:cNvPr id="29" name="直線コネクタ 28"/>
        <xdr:cNvCxnSpPr/>
      </xdr:nvCxnSpPr>
      <xdr:spPr>
        <a:xfrm>
          <a:off x="1750503" y="56184372"/>
          <a:ext cx="0" cy="131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138426</xdr:colOff>
      <xdr:row>721</xdr:row>
      <xdr:rowOff>313273</xdr:rowOff>
    </xdr:from>
    <xdr:to>
      <xdr:col>29</xdr:col>
      <xdr:colOff>176894</xdr:colOff>
      <xdr:row>727</xdr:row>
      <xdr:rowOff>83128</xdr:rowOff>
    </xdr:to>
    <xdr:grpSp>
      <xdr:nvGrpSpPr>
        <xdr:cNvPr id="82" name="グループ化 81"/>
        <xdr:cNvGrpSpPr/>
      </xdr:nvGrpSpPr>
      <xdr:grpSpPr>
        <a:xfrm>
          <a:off x="4202426" y="59838173"/>
          <a:ext cx="1867268" cy="1903455"/>
          <a:chOff x="1975388" y="56197806"/>
          <a:chExt cx="1875432" cy="1892569"/>
        </a:xfrm>
      </xdr:grpSpPr>
      <xdr:sp macro="" textlink="">
        <xdr:nvSpPr>
          <xdr:cNvPr id="34" name="テキスト ボックス 33"/>
          <xdr:cNvSpPr txBox="1"/>
        </xdr:nvSpPr>
        <xdr:spPr>
          <a:xfrm>
            <a:off x="2229129" y="56338601"/>
            <a:ext cx="1351084" cy="320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35" name="直線矢印コネクタ 34"/>
          <xdr:cNvCxnSpPr/>
        </xdr:nvCxnSpPr>
        <xdr:spPr>
          <a:xfrm>
            <a:off x="2908640" y="56197806"/>
            <a:ext cx="0" cy="1935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a:xfrm>
            <a:off x="1975388" y="56637050"/>
            <a:ext cx="1875432" cy="5256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Ｂ．（株）テクノファ</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37" name="テキスト ボックス 36"/>
          <xdr:cNvSpPr txBox="1"/>
        </xdr:nvSpPr>
        <xdr:spPr>
          <a:xfrm>
            <a:off x="2200922" y="57217146"/>
            <a:ext cx="1564665" cy="873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・運輸安全マネジメント評価を行う運輸安全調査官への講習等の実施</a:t>
            </a:r>
          </a:p>
        </xdr:txBody>
      </xdr:sp>
      <xdr:sp macro="" textlink="">
        <xdr:nvSpPr>
          <xdr:cNvPr id="38" name="大かっこ 37"/>
          <xdr:cNvSpPr/>
        </xdr:nvSpPr>
        <xdr:spPr>
          <a:xfrm>
            <a:off x="2055553" y="57258976"/>
            <a:ext cx="1732135" cy="766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42</xdr:col>
      <xdr:colOff>168087</xdr:colOff>
      <xdr:row>730</xdr:row>
      <xdr:rowOff>98348</xdr:rowOff>
    </xdr:from>
    <xdr:to>
      <xdr:col>49</xdr:col>
      <xdr:colOff>400181</xdr:colOff>
      <xdr:row>736</xdr:row>
      <xdr:rowOff>23644</xdr:rowOff>
    </xdr:to>
    <xdr:grpSp>
      <xdr:nvGrpSpPr>
        <xdr:cNvPr id="39" name="グループ化 38"/>
        <xdr:cNvGrpSpPr>
          <a:grpSpLocks/>
        </xdr:cNvGrpSpPr>
      </xdr:nvGrpSpPr>
      <xdr:grpSpPr bwMode="auto">
        <a:xfrm>
          <a:off x="8702487" y="62823648"/>
          <a:ext cx="1654494" cy="2058896"/>
          <a:chOff x="3731429" y="33808201"/>
          <a:chExt cx="1661049" cy="3606140"/>
        </a:xfrm>
      </xdr:grpSpPr>
      <xdr:sp macro="" textlink="">
        <xdr:nvSpPr>
          <xdr:cNvPr id="40" name="テキスト ボックス 39"/>
          <xdr:cNvSpPr txBox="1"/>
        </xdr:nvSpPr>
        <xdr:spPr>
          <a:xfrm>
            <a:off x="3933692" y="34218294"/>
            <a:ext cx="1443573" cy="515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cxnSp macro="">
        <xdr:nvCxnSpPr>
          <xdr:cNvPr id="41" name="直線矢印コネクタ 40"/>
          <xdr:cNvCxnSpPr/>
        </xdr:nvCxnSpPr>
        <xdr:spPr>
          <a:xfrm flipH="1">
            <a:off x="4642722" y="33808201"/>
            <a:ext cx="0" cy="387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3731429" y="34693309"/>
            <a:ext cx="1661049" cy="13001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Ｉ．</a:t>
            </a:r>
            <a:r>
              <a:rPr kumimoji="1" lang="ja-JP" altLang="ja-JP" sz="1100">
                <a:solidFill>
                  <a:schemeClr val="tx1"/>
                </a:solidFill>
                <a:latin typeface="+mn-lt"/>
                <a:ea typeface="+mn-ea"/>
                <a:cs typeface="+mn-cs"/>
              </a:rPr>
              <a:t>（株）パイプドビッツ</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sp macro="" textlink="">
        <xdr:nvSpPr>
          <xdr:cNvPr id="43" name="テキスト ボックス 42"/>
          <xdr:cNvSpPr txBox="1"/>
        </xdr:nvSpPr>
        <xdr:spPr>
          <a:xfrm>
            <a:off x="4077818" y="36066563"/>
            <a:ext cx="1212601" cy="1347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・メール配信サービスの運用</a:t>
            </a:r>
            <a:endParaRPr kumimoji="1" lang="en-US" altLang="ja-JP" sz="1100"/>
          </a:p>
          <a:p>
            <a:endParaRPr kumimoji="1" lang="ja-JP" altLang="en-US" sz="1100"/>
          </a:p>
        </xdr:txBody>
      </xdr:sp>
      <xdr:sp macro="" textlink="">
        <xdr:nvSpPr>
          <xdr:cNvPr id="44" name="大かっこ 43"/>
          <xdr:cNvSpPr/>
        </xdr:nvSpPr>
        <xdr:spPr>
          <a:xfrm>
            <a:off x="3906906" y="36110480"/>
            <a:ext cx="1376206" cy="99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30</xdr:col>
      <xdr:colOff>136971</xdr:colOff>
      <xdr:row>721</xdr:row>
      <xdr:rowOff>315672</xdr:rowOff>
    </xdr:from>
    <xdr:to>
      <xdr:col>39</xdr:col>
      <xdr:colOff>171143</xdr:colOff>
      <xdr:row>730</xdr:row>
      <xdr:rowOff>94053</xdr:rowOff>
    </xdr:to>
    <xdr:grpSp>
      <xdr:nvGrpSpPr>
        <xdr:cNvPr id="85" name="グループ化 84"/>
        <xdr:cNvGrpSpPr/>
      </xdr:nvGrpSpPr>
      <xdr:grpSpPr>
        <a:xfrm>
          <a:off x="6232971" y="59840572"/>
          <a:ext cx="1862972" cy="2978781"/>
          <a:chOff x="8233221" y="56186601"/>
          <a:chExt cx="1871137" cy="2962452"/>
        </a:xfrm>
      </xdr:grpSpPr>
      <xdr:sp macro="" textlink="">
        <xdr:nvSpPr>
          <xdr:cNvPr id="45" name="テキスト ボックス 44"/>
          <xdr:cNvSpPr txBox="1"/>
        </xdr:nvSpPr>
        <xdr:spPr>
          <a:xfrm>
            <a:off x="8398019" y="56337943"/>
            <a:ext cx="1523188" cy="336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cxnSp macro="">
        <xdr:nvCxnSpPr>
          <xdr:cNvPr id="46" name="直線矢印コネクタ 45"/>
          <xdr:cNvCxnSpPr/>
        </xdr:nvCxnSpPr>
        <xdr:spPr>
          <a:xfrm>
            <a:off x="9167842" y="56186601"/>
            <a:ext cx="0" cy="203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8255904" y="56621153"/>
            <a:ext cx="1835859" cy="7386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Ｃ</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民間企業（</a:t>
            </a:r>
            <a:r>
              <a:rPr kumimoji="1" lang="en-US" altLang="ja-JP" sz="1100">
                <a:solidFill>
                  <a:schemeClr val="tx1"/>
                </a:solidFill>
                <a:latin typeface="+mn-lt"/>
                <a:ea typeface="+mn-ea"/>
                <a:cs typeface="+mn-cs"/>
              </a:rPr>
              <a:t>3</a:t>
            </a:r>
            <a:r>
              <a:rPr kumimoji="1" lang="ja-JP" altLang="en-US" sz="1100">
                <a:solidFill>
                  <a:schemeClr val="tx1"/>
                </a:solidFill>
                <a:latin typeface="+mn-lt"/>
                <a:ea typeface="+mn-ea"/>
                <a:cs typeface="+mn-cs"/>
              </a:rPr>
              <a:t>社）</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1.6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sp macro="" textlink="">
        <xdr:nvSpPr>
          <xdr:cNvPr id="48" name="大かっこ 47"/>
          <xdr:cNvSpPr/>
        </xdr:nvSpPr>
        <xdr:spPr bwMode="auto">
          <a:xfrm>
            <a:off x="8233221" y="57453587"/>
            <a:ext cx="1871137" cy="1226016"/>
          </a:xfrm>
          <a:prstGeom prst="bracketPair">
            <a:avLst>
              <a:gd name="adj" fmla="val 90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bwMode="auto">
          <a:xfrm>
            <a:off x="8317665" y="57462297"/>
            <a:ext cx="1663955" cy="1686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・乗合旅客自動車の運送事業等に係る自動車事故の保険データから事故件数、事故の重大性及び属性を分類・分析したデータを作成</a:t>
            </a:r>
          </a:p>
        </xdr:txBody>
      </xdr:sp>
    </xdr:grpSp>
    <xdr:clientData/>
  </xdr:twoCellAnchor>
  <xdr:twoCellAnchor>
    <xdr:from>
      <xdr:col>6</xdr:col>
      <xdr:colOff>162248</xdr:colOff>
      <xdr:row>733</xdr:row>
      <xdr:rowOff>179204</xdr:rowOff>
    </xdr:from>
    <xdr:to>
      <xdr:col>14</xdr:col>
      <xdr:colOff>40823</xdr:colOff>
      <xdr:row>735</xdr:row>
      <xdr:rowOff>314740</xdr:rowOff>
    </xdr:to>
    <xdr:sp macro="" textlink="">
      <xdr:nvSpPr>
        <xdr:cNvPr id="53" name="大かっこ 52"/>
        <xdr:cNvSpPr/>
      </xdr:nvSpPr>
      <xdr:spPr>
        <a:xfrm>
          <a:off x="1354944" y="56881943"/>
          <a:ext cx="1468836" cy="847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68143</xdr:colOff>
      <xdr:row>730</xdr:row>
      <xdr:rowOff>97958</xdr:rowOff>
    </xdr:from>
    <xdr:to>
      <xdr:col>10</xdr:col>
      <xdr:colOff>68143</xdr:colOff>
      <xdr:row>730</xdr:row>
      <xdr:rowOff>301073</xdr:rowOff>
    </xdr:to>
    <xdr:cxnSp macro="">
      <xdr:nvCxnSpPr>
        <xdr:cNvPr id="50" name="直線矢印コネクタ 49"/>
        <xdr:cNvCxnSpPr/>
      </xdr:nvCxnSpPr>
      <xdr:spPr>
        <a:xfrm>
          <a:off x="2109214" y="56200208"/>
          <a:ext cx="0" cy="203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108164</xdr:colOff>
      <xdr:row>730</xdr:row>
      <xdr:rowOff>333966</xdr:rowOff>
    </xdr:from>
    <xdr:to>
      <xdr:col>14</xdr:col>
      <xdr:colOff>21627</xdr:colOff>
      <xdr:row>731</xdr:row>
      <xdr:rowOff>306701</xdr:rowOff>
    </xdr:to>
    <xdr:sp macro="" textlink="">
      <xdr:nvSpPr>
        <xdr:cNvPr id="51" name="テキスト ボックス 50"/>
        <xdr:cNvSpPr txBox="1"/>
      </xdr:nvSpPr>
      <xdr:spPr>
        <a:xfrm>
          <a:off x="1332807" y="56436216"/>
          <a:ext cx="1546320" cy="326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6</xdr:col>
      <xdr:colOff>91817</xdr:colOff>
      <xdr:row>731</xdr:row>
      <xdr:rowOff>230751</xdr:rowOff>
    </xdr:from>
    <xdr:to>
      <xdr:col>14</xdr:col>
      <xdr:colOff>67234</xdr:colOff>
      <xdr:row>733</xdr:row>
      <xdr:rowOff>79803</xdr:rowOff>
    </xdr:to>
    <xdr:sp macro="" textlink="">
      <xdr:nvSpPr>
        <xdr:cNvPr id="52" name="テキスト ボックス 51"/>
        <xdr:cNvSpPr txBox="1"/>
      </xdr:nvSpPr>
      <xdr:spPr>
        <a:xfrm>
          <a:off x="1302052" y="56148104"/>
          <a:ext cx="1589064" cy="5438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indent="0" algn="ctr"/>
          <a:r>
            <a:rPr kumimoji="1" lang="ja-JP" altLang="en-US" sz="1100">
              <a:solidFill>
                <a:schemeClr val="tx1"/>
              </a:solidFill>
              <a:latin typeface="+mn-lt"/>
              <a:ea typeface="+mn-ea"/>
              <a:cs typeface="+mn-cs"/>
            </a:rPr>
            <a:t>Ｅ</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丸井工文社</a:t>
          </a:r>
          <a:endParaRPr kumimoji="1" lang="en-US" altLang="ja-JP" sz="1100">
            <a:solidFill>
              <a:schemeClr val="tx1"/>
            </a:solidFill>
            <a:latin typeface="+mn-lt"/>
            <a:ea typeface="+mn-ea"/>
            <a:cs typeface="+mn-cs"/>
          </a:endParaRPr>
        </a:p>
        <a:p>
          <a:pPr marL="0" indent="0" algn="ct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15</xdr:col>
      <xdr:colOff>9060</xdr:colOff>
      <xdr:row>730</xdr:row>
      <xdr:rowOff>88117</xdr:rowOff>
    </xdr:from>
    <xdr:to>
      <xdr:col>24</xdr:col>
      <xdr:colOff>21708</xdr:colOff>
      <xdr:row>738</xdr:row>
      <xdr:rowOff>158394</xdr:rowOff>
    </xdr:to>
    <xdr:grpSp>
      <xdr:nvGrpSpPr>
        <xdr:cNvPr id="78" name="グループ化 77"/>
        <xdr:cNvGrpSpPr/>
      </xdr:nvGrpSpPr>
      <xdr:grpSpPr>
        <a:xfrm>
          <a:off x="3057060" y="62813417"/>
          <a:ext cx="1841448" cy="2915077"/>
          <a:chOff x="1982095" y="53210401"/>
          <a:chExt cx="1849612" cy="2900563"/>
        </a:xfrm>
      </xdr:grpSpPr>
      <xdr:cxnSp macro="">
        <xdr:nvCxnSpPr>
          <xdr:cNvPr id="58" name="直線矢印コネクタ 57"/>
          <xdr:cNvCxnSpPr/>
        </xdr:nvCxnSpPr>
        <xdr:spPr bwMode="auto">
          <a:xfrm>
            <a:off x="2895296" y="53210401"/>
            <a:ext cx="0" cy="2268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7" name="グループ化 76"/>
          <xdr:cNvGrpSpPr/>
        </xdr:nvGrpSpPr>
        <xdr:grpSpPr>
          <a:xfrm>
            <a:off x="1982095" y="53437396"/>
            <a:ext cx="1849612" cy="2673568"/>
            <a:chOff x="1982095" y="53437396"/>
            <a:chExt cx="1849612" cy="2673568"/>
          </a:xfrm>
        </xdr:grpSpPr>
        <xdr:sp macro="" textlink="">
          <xdr:nvSpPr>
            <xdr:cNvPr id="55" name="テキスト ボックス 54"/>
            <xdr:cNvSpPr txBox="1"/>
          </xdr:nvSpPr>
          <xdr:spPr bwMode="auto">
            <a:xfrm>
              <a:off x="2017302" y="53725793"/>
              <a:ext cx="1737324" cy="5941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Ｆ．（株）ビービーシステム</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56" name="テキスト ボックス 55"/>
            <xdr:cNvSpPr txBox="1"/>
          </xdr:nvSpPr>
          <xdr:spPr bwMode="auto">
            <a:xfrm>
              <a:off x="2126956" y="54423482"/>
              <a:ext cx="1565488" cy="1687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・運輸安全マネジメント評価データベースシステムの構築、ハードウェア・ソフトウェアの賃貸借及びシステム移行並びにこれらの保守・管理業務</a:t>
              </a:r>
            </a:p>
          </xdr:txBody>
        </xdr:sp>
        <xdr:sp macro="" textlink="">
          <xdr:nvSpPr>
            <xdr:cNvPr id="57" name="テキスト ボックス 56"/>
            <xdr:cNvSpPr txBox="1"/>
          </xdr:nvSpPr>
          <xdr:spPr bwMode="auto">
            <a:xfrm>
              <a:off x="2046925" y="53437396"/>
              <a:ext cx="1784782" cy="331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59" name="大かっこ 58"/>
            <xdr:cNvSpPr/>
          </xdr:nvSpPr>
          <xdr:spPr bwMode="auto">
            <a:xfrm>
              <a:off x="1982095" y="54375653"/>
              <a:ext cx="1761325" cy="16796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grpSp>
    <xdr:clientData/>
  </xdr:twoCellAnchor>
  <xdr:twoCellAnchor>
    <xdr:from>
      <xdr:col>8</xdr:col>
      <xdr:colOff>72533</xdr:colOff>
      <xdr:row>721</xdr:row>
      <xdr:rowOff>307508</xdr:rowOff>
    </xdr:from>
    <xdr:to>
      <xdr:col>20</xdr:col>
      <xdr:colOff>47898</xdr:colOff>
      <xdr:row>730</xdr:row>
      <xdr:rowOff>81640</xdr:rowOff>
    </xdr:to>
    <xdr:grpSp>
      <xdr:nvGrpSpPr>
        <xdr:cNvPr id="81" name="グループ化 80"/>
        <xdr:cNvGrpSpPr/>
      </xdr:nvGrpSpPr>
      <xdr:grpSpPr>
        <a:xfrm>
          <a:off x="1698133" y="59832408"/>
          <a:ext cx="2413765" cy="2974532"/>
          <a:chOff x="5134389" y="59131187"/>
          <a:chExt cx="2424651" cy="2958203"/>
        </a:xfrm>
      </xdr:grpSpPr>
      <xdr:sp macro="" textlink="">
        <xdr:nvSpPr>
          <xdr:cNvPr id="7" name="テキスト ボックス 6"/>
          <xdr:cNvSpPr txBox="1"/>
        </xdr:nvSpPr>
        <xdr:spPr>
          <a:xfrm>
            <a:off x="5134389" y="59309462"/>
            <a:ext cx="2424651" cy="29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t>】</a:t>
            </a:r>
            <a:endParaRPr kumimoji="1" lang="ja-JP" altLang="en-US" sz="1100"/>
          </a:p>
        </xdr:txBody>
      </xdr:sp>
      <xdr:sp macro="" textlink="">
        <xdr:nvSpPr>
          <xdr:cNvPr id="31" name="テキスト ボックス 30"/>
          <xdr:cNvSpPr txBox="1"/>
        </xdr:nvSpPr>
        <xdr:spPr>
          <a:xfrm>
            <a:off x="5443840" y="59581907"/>
            <a:ext cx="1953319" cy="51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Ａ．</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創造経営センター</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5.3</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sp macro="" textlink="">
        <xdr:nvSpPr>
          <xdr:cNvPr id="32" name="テキスト ボックス 31"/>
          <xdr:cNvSpPr txBox="1"/>
        </xdr:nvSpPr>
        <xdr:spPr>
          <a:xfrm>
            <a:off x="5529740" y="60167359"/>
            <a:ext cx="1547504" cy="192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・安全文化、意図的な不正行為の防止等による運転の安全性に関する調査</a:t>
            </a:r>
          </a:p>
        </xdr:txBody>
      </xdr:sp>
      <xdr:sp macro="" textlink="">
        <xdr:nvSpPr>
          <xdr:cNvPr id="33" name="大かっこ 32"/>
          <xdr:cNvSpPr/>
        </xdr:nvSpPr>
        <xdr:spPr>
          <a:xfrm>
            <a:off x="5378892" y="60185818"/>
            <a:ext cx="1982427" cy="891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64" name="直線矢印コネクタ 63"/>
          <xdr:cNvCxnSpPr/>
        </xdr:nvCxnSpPr>
        <xdr:spPr>
          <a:xfrm>
            <a:off x="6368565" y="59131187"/>
            <a:ext cx="0" cy="2184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190074</xdr:colOff>
      <xdr:row>730</xdr:row>
      <xdr:rowOff>105619</xdr:rowOff>
    </xdr:from>
    <xdr:to>
      <xdr:col>41</xdr:col>
      <xdr:colOff>152535</xdr:colOff>
      <xdr:row>736</xdr:row>
      <xdr:rowOff>6269</xdr:rowOff>
    </xdr:to>
    <xdr:grpSp>
      <xdr:nvGrpSpPr>
        <xdr:cNvPr id="4" name="グループ化 3"/>
        <xdr:cNvGrpSpPr/>
      </xdr:nvGrpSpPr>
      <xdr:grpSpPr>
        <a:xfrm>
          <a:off x="6895674" y="62830919"/>
          <a:ext cx="1588061" cy="2034250"/>
          <a:chOff x="8344754" y="53201489"/>
          <a:chExt cx="1576109" cy="1978542"/>
        </a:xfrm>
      </xdr:grpSpPr>
      <xdr:cxnSp macro="">
        <xdr:nvCxnSpPr>
          <xdr:cNvPr id="15" name="直線矢印コネクタ 14"/>
          <xdr:cNvCxnSpPr/>
        </xdr:nvCxnSpPr>
        <xdr:spPr>
          <a:xfrm>
            <a:off x="9026767" y="53201489"/>
            <a:ext cx="0" cy="204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8364645" y="53417631"/>
            <a:ext cx="1471599" cy="297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74" name="テキスト ボックス 73"/>
          <xdr:cNvSpPr txBox="1"/>
        </xdr:nvSpPr>
        <xdr:spPr bwMode="auto">
          <a:xfrm>
            <a:off x="8344754" y="53674240"/>
            <a:ext cx="1576109" cy="4915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Ｈ</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（株）グリフィン</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75" name="テキスト ボックス 74"/>
          <xdr:cNvSpPr txBox="1"/>
        </xdr:nvSpPr>
        <xdr:spPr bwMode="auto">
          <a:xfrm>
            <a:off x="8444018" y="54264336"/>
            <a:ext cx="1449095" cy="915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・運輸安全マネジメント評価データベースシステム機能改修</a:t>
            </a:r>
          </a:p>
        </xdr:txBody>
      </xdr:sp>
      <xdr:sp macro="" textlink="">
        <xdr:nvSpPr>
          <xdr:cNvPr id="76" name="大かっこ 75"/>
          <xdr:cNvSpPr/>
        </xdr:nvSpPr>
        <xdr:spPr bwMode="auto">
          <a:xfrm>
            <a:off x="8386140" y="54264906"/>
            <a:ext cx="1498940" cy="598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40</xdr:col>
      <xdr:colOff>155587</xdr:colOff>
      <xdr:row>721</xdr:row>
      <xdr:rowOff>303986</xdr:rowOff>
    </xdr:from>
    <xdr:to>
      <xdr:col>48</xdr:col>
      <xdr:colOff>88849</xdr:colOff>
      <xdr:row>730</xdr:row>
      <xdr:rowOff>40650</xdr:rowOff>
    </xdr:to>
    <xdr:grpSp>
      <xdr:nvGrpSpPr>
        <xdr:cNvPr id="83" name="グループ化 82"/>
        <xdr:cNvGrpSpPr/>
      </xdr:nvGrpSpPr>
      <xdr:grpSpPr>
        <a:xfrm>
          <a:off x="8283587" y="59828886"/>
          <a:ext cx="1558862" cy="2937064"/>
          <a:chOff x="6605374" y="53222165"/>
          <a:chExt cx="1566119" cy="2920735"/>
        </a:xfrm>
      </xdr:grpSpPr>
      <xdr:cxnSp macro="">
        <xdr:nvCxnSpPr>
          <xdr:cNvPr id="79" name="直線矢印コネクタ 78"/>
          <xdr:cNvCxnSpPr/>
        </xdr:nvCxnSpPr>
        <xdr:spPr>
          <a:xfrm>
            <a:off x="7410919" y="53222165"/>
            <a:ext cx="0" cy="2095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6605374" y="53423131"/>
            <a:ext cx="1566119" cy="2719769"/>
            <a:chOff x="8265444" y="53423131"/>
            <a:chExt cx="1566119" cy="2719769"/>
          </a:xfrm>
        </xdr:grpSpPr>
        <xdr:sp macro="" textlink="">
          <xdr:nvSpPr>
            <xdr:cNvPr id="12" name="テキスト ボックス 11"/>
            <xdr:cNvSpPr txBox="1"/>
          </xdr:nvSpPr>
          <xdr:spPr>
            <a:xfrm>
              <a:off x="8265444" y="53700578"/>
              <a:ext cx="1556004" cy="50618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Ｄ．</a:t>
              </a:r>
              <a:r>
                <a:rPr kumimoji="1" lang="ja-JP" altLang="ja-JP" sz="1100">
                  <a:solidFill>
                    <a:schemeClr val="tx1"/>
                  </a:solidFill>
                  <a:latin typeface="+mn-lt"/>
                  <a:ea typeface="+mn-ea"/>
                  <a:cs typeface="+mn-cs"/>
                </a:rPr>
                <a:t>（株）</a:t>
              </a:r>
              <a:r>
                <a:rPr kumimoji="1" lang="ja-JP" altLang="en-US" sz="1100">
                  <a:solidFill>
                    <a:schemeClr val="tx1"/>
                  </a:solidFill>
                  <a:latin typeface="+mn-lt"/>
                  <a:ea typeface="+mn-ea"/>
                  <a:cs typeface="+mn-cs"/>
                </a:rPr>
                <a:t>日産社</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4.2</a:t>
              </a:r>
              <a:r>
                <a:rPr kumimoji="1" lang="ja-JP" altLang="en-US" sz="1100">
                  <a:solidFill>
                    <a:schemeClr val="tx1"/>
                  </a:solidFill>
                  <a:latin typeface="+mn-lt"/>
                  <a:ea typeface="+mn-ea"/>
                  <a:cs typeface="+mn-cs"/>
                </a:rPr>
                <a:t>百万円</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sp macro="" textlink="">
          <xdr:nvSpPr>
            <xdr:cNvPr id="14" name="大かっこ 13"/>
            <xdr:cNvSpPr/>
          </xdr:nvSpPr>
          <xdr:spPr>
            <a:xfrm>
              <a:off x="8355894" y="54269979"/>
              <a:ext cx="1396795" cy="17502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bwMode="auto">
            <a:xfrm>
              <a:off x="8431200" y="54304878"/>
              <a:ext cx="1328220" cy="1838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・運輸事業の安全の更なるレベルアップを目的とした、運輸事業者の経営管理部門及び安全担当部門を主な対象としたシンポジウムの企画・運営</a:t>
              </a:r>
            </a:p>
          </xdr:txBody>
        </xdr:sp>
        <xdr:sp macro="" textlink="">
          <xdr:nvSpPr>
            <xdr:cNvPr id="80" name="テキスト ボックス 79"/>
            <xdr:cNvSpPr txBox="1"/>
          </xdr:nvSpPr>
          <xdr:spPr>
            <a:xfrm>
              <a:off x="8305974" y="53423131"/>
              <a:ext cx="1525589" cy="336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t>】</a:t>
              </a:r>
              <a:endParaRPr kumimoji="1" lang="ja-JP" altLang="en-US" sz="1100"/>
            </a:p>
          </xdr:txBody>
        </xdr:sp>
      </xdr:grpSp>
    </xdr:grpSp>
    <xdr:clientData/>
  </xdr:twoCellAnchor>
  <xdr:twoCellAnchor>
    <xdr:from>
      <xdr:col>7</xdr:col>
      <xdr:colOff>132519</xdr:colOff>
      <xdr:row>733</xdr:row>
      <xdr:rowOff>225145</xdr:rowOff>
    </xdr:from>
    <xdr:to>
      <xdr:col>14</xdr:col>
      <xdr:colOff>149085</xdr:colOff>
      <xdr:row>736</xdr:row>
      <xdr:rowOff>98411</xdr:rowOff>
    </xdr:to>
    <xdr:sp macro="" textlink="">
      <xdr:nvSpPr>
        <xdr:cNvPr id="94" name="テキスト ボックス 93"/>
        <xdr:cNvSpPr txBox="1"/>
      </xdr:nvSpPr>
      <xdr:spPr bwMode="auto">
        <a:xfrm>
          <a:off x="1523997" y="56927884"/>
          <a:ext cx="1408045" cy="941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運輸事業者への</a:t>
          </a:r>
          <a:endParaRPr lang="en-US" altLang="ja-JP" sz="1100" baseline="0">
            <a:solidFill>
              <a:schemeClr val="tx1"/>
            </a:solidFill>
            <a:effectLst/>
            <a:latin typeface="+mn-lt"/>
            <a:ea typeface="+mn-ea"/>
            <a:cs typeface="+mn-cs"/>
          </a:endParaRPr>
        </a:p>
        <a:p>
          <a:r>
            <a:rPr lang="ja-JP" altLang="ja-JP" sz="1100" baseline="0">
              <a:solidFill>
                <a:schemeClr val="tx1"/>
              </a:solidFill>
              <a:effectLst/>
              <a:latin typeface="+mn-lt"/>
              <a:ea typeface="+mn-ea"/>
              <a:cs typeface="+mn-cs"/>
            </a:rPr>
            <a:t>周知を目的とした</a:t>
          </a:r>
          <a:endParaRPr lang="en-US" altLang="ja-JP" sz="1100" baseline="0">
            <a:solidFill>
              <a:schemeClr val="tx1"/>
            </a:solidFill>
            <a:effectLst/>
            <a:latin typeface="+mn-lt"/>
            <a:ea typeface="+mn-ea"/>
            <a:cs typeface="+mn-cs"/>
          </a:endParaRPr>
        </a:p>
        <a:p>
          <a:r>
            <a:rPr lang="ja-JP" altLang="ja-JP" sz="1100" baseline="0">
              <a:solidFill>
                <a:schemeClr val="tx1"/>
              </a:solidFill>
              <a:effectLst/>
              <a:latin typeface="+mn-lt"/>
              <a:ea typeface="+mn-ea"/>
              <a:cs typeface="+mn-cs"/>
            </a:rPr>
            <a:t>パンフレット等の</a:t>
          </a:r>
          <a:endParaRPr lang="en-US" altLang="ja-JP" sz="1100" baseline="0">
            <a:solidFill>
              <a:schemeClr val="tx1"/>
            </a:solidFill>
            <a:effectLst/>
            <a:latin typeface="+mn-lt"/>
            <a:ea typeface="+mn-ea"/>
            <a:cs typeface="+mn-cs"/>
          </a:endParaRPr>
        </a:p>
        <a:p>
          <a:r>
            <a:rPr lang="ja-JP" altLang="ja-JP" sz="1100" baseline="0">
              <a:solidFill>
                <a:schemeClr val="tx1"/>
              </a:solidFill>
              <a:effectLst/>
              <a:latin typeface="+mn-lt"/>
              <a:ea typeface="+mn-ea"/>
              <a:cs typeface="+mn-cs"/>
            </a:rPr>
            <a:t>印刷</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M1119" sqref="M1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1" t="s">
        <v>0</v>
      </c>
      <c r="AK2" s="701"/>
      <c r="AL2" s="701"/>
      <c r="AM2" s="701"/>
      <c r="AN2" s="701"/>
      <c r="AO2" s="701"/>
      <c r="AP2" s="701"/>
      <c r="AQ2" s="364" t="s">
        <v>551</v>
      </c>
      <c r="AR2" s="364"/>
      <c r="AS2" s="52" t="str">
        <f>IF(OR(AQ2="　", AQ2=""), "", "-")</f>
        <v/>
      </c>
      <c r="AT2" s="365">
        <v>152</v>
      </c>
      <c r="AU2" s="365"/>
      <c r="AV2" s="53" t="str">
        <f>IF(AW2="", "", "-")</f>
        <v/>
      </c>
      <c r="AW2" s="368"/>
      <c r="AX2" s="368"/>
    </row>
    <row r="3" spans="1:50" ht="21" customHeight="1" thickBot="1" x14ac:dyDescent="0.2">
      <c r="A3" s="503" t="s">
        <v>384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513</v>
      </c>
      <c r="AK3" s="505"/>
      <c r="AL3" s="505"/>
      <c r="AM3" s="505"/>
      <c r="AN3" s="505"/>
      <c r="AO3" s="505"/>
      <c r="AP3" s="505"/>
      <c r="AQ3" s="505"/>
      <c r="AR3" s="505"/>
      <c r="AS3" s="505"/>
      <c r="AT3" s="505"/>
      <c r="AU3" s="505"/>
      <c r="AV3" s="505"/>
      <c r="AW3" s="505"/>
      <c r="AX3" s="24" t="s">
        <v>74</v>
      </c>
    </row>
    <row r="4" spans="1:50" ht="24.75" customHeight="1" x14ac:dyDescent="0.15">
      <c r="A4" s="726" t="s">
        <v>29</v>
      </c>
      <c r="B4" s="727"/>
      <c r="C4" s="727"/>
      <c r="D4" s="727"/>
      <c r="E4" s="727"/>
      <c r="F4" s="727"/>
      <c r="G4" s="702" t="s">
        <v>514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515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76</v>
      </c>
      <c r="B5" s="713"/>
      <c r="C5" s="713"/>
      <c r="D5" s="713"/>
      <c r="E5" s="713"/>
      <c r="F5" s="714"/>
      <c r="G5" s="538" t="s">
        <v>190</v>
      </c>
      <c r="H5" s="539"/>
      <c r="I5" s="539"/>
      <c r="J5" s="539"/>
      <c r="K5" s="539"/>
      <c r="L5" s="539"/>
      <c r="M5" s="540" t="s">
        <v>75</v>
      </c>
      <c r="N5" s="541"/>
      <c r="O5" s="541"/>
      <c r="P5" s="541"/>
      <c r="Q5" s="541"/>
      <c r="R5" s="542"/>
      <c r="S5" s="543" t="s">
        <v>140</v>
      </c>
      <c r="T5" s="539"/>
      <c r="U5" s="539"/>
      <c r="V5" s="539"/>
      <c r="W5" s="539"/>
      <c r="X5" s="544"/>
      <c r="Y5" s="718" t="s">
        <v>3</v>
      </c>
      <c r="Z5" s="719"/>
      <c r="AA5" s="719"/>
      <c r="AB5" s="719"/>
      <c r="AC5" s="719"/>
      <c r="AD5" s="720"/>
      <c r="AE5" s="721" t="s">
        <v>516</v>
      </c>
      <c r="AF5" s="721"/>
      <c r="AG5" s="721"/>
      <c r="AH5" s="721"/>
      <c r="AI5" s="721"/>
      <c r="AJ5" s="721"/>
      <c r="AK5" s="721"/>
      <c r="AL5" s="721"/>
      <c r="AM5" s="721"/>
      <c r="AN5" s="721"/>
      <c r="AO5" s="721"/>
      <c r="AP5" s="722"/>
      <c r="AQ5" s="723" t="s">
        <v>606</v>
      </c>
      <c r="AR5" s="724"/>
      <c r="AS5" s="724"/>
      <c r="AT5" s="724"/>
      <c r="AU5" s="724"/>
      <c r="AV5" s="724"/>
      <c r="AW5" s="724"/>
      <c r="AX5" s="725"/>
    </row>
    <row r="6" spans="1:50" ht="39" customHeight="1" x14ac:dyDescent="0.15">
      <c r="A6" s="728" t="s">
        <v>4</v>
      </c>
      <c r="B6" s="729"/>
      <c r="C6" s="729"/>
      <c r="D6" s="729"/>
      <c r="E6" s="729"/>
      <c r="F6" s="729"/>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09.5" customHeight="1" x14ac:dyDescent="0.15">
      <c r="A7" s="834" t="s">
        <v>24</v>
      </c>
      <c r="B7" s="835"/>
      <c r="C7" s="835"/>
      <c r="D7" s="835"/>
      <c r="E7" s="835"/>
      <c r="F7" s="836"/>
      <c r="G7" s="837" t="s">
        <v>517</v>
      </c>
      <c r="H7" s="838"/>
      <c r="I7" s="838"/>
      <c r="J7" s="838"/>
      <c r="K7" s="838"/>
      <c r="L7" s="838"/>
      <c r="M7" s="838"/>
      <c r="N7" s="838"/>
      <c r="O7" s="838"/>
      <c r="P7" s="838"/>
      <c r="Q7" s="838"/>
      <c r="R7" s="838"/>
      <c r="S7" s="838"/>
      <c r="T7" s="838"/>
      <c r="U7" s="838"/>
      <c r="V7" s="838"/>
      <c r="W7" s="838"/>
      <c r="X7" s="839"/>
      <c r="Y7" s="362" t="s">
        <v>5</v>
      </c>
      <c r="Z7" s="245"/>
      <c r="AA7" s="245"/>
      <c r="AB7" s="245"/>
      <c r="AC7" s="245"/>
      <c r="AD7" s="363"/>
      <c r="AE7" s="351" t="s">
        <v>518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4" t="s">
        <v>413</v>
      </c>
      <c r="B8" s="835"/>
      <c r="C8" s="835"/>
      <c r="D8" s="835"/>
      <c r="E8" s="835"/>
      <c r="F8" s="836"/>
      <c r="G8" s="95" t="str">
        <f>入力規則等!A26</f>
        <v>交通安全対策</v>
      </c>
      <c r="H8" s="96"/>
      <c r="I8" s="96"/>
      <c r="J8" s="96"/>
      <c r="K8" s="96"/>
      <c r="L8" s="96"/>
      <c r="M8" s="96"/>
      <c r="N8" s="96"/>
      <c r="O8" s="96"/>
      <c r="P8" s="96"/>
      <c r="Q8" s="96"/>
      <c r="R8" s="96"/>
      <c r="S8" s="96"/>
      <c r="T8" s="96"/>
      <c r="U8" s="96"/>
      <c r="V8" s="96"/>
      <c r="W8" s="96"/>
      <c r="X8" s="97"/>
      <c r="Y8" s="545" t="s">
        <v>414</v>
      </c>
      <c r="Z8" s="546"/>
      <c r="AA8" s="546"/>
      <c r="AB8" s="546"/>
      <c r="AC8" s="546"/>
      <c r="AD8" s="547"/>
      <c r="AE8" s="740" t="str">
        <f>入力規則等!K13</f>
        <v>その他の事項経費</v>
      </c>
      <c r="AF8" s="96"/>
      <c r="AG8" s="96"/>
      <c r="AH8" s="96"/>
      <c r="AI8" s="96"/>
      <c r="AJ8" s="96"/>
      <c r="AK8" s="96"/>
      <c r="AL8" s="96"/>
      <c r="AM8" s="96"/>
      <c r="AN8" s="96"/>
      <c r="AO8" s="96"/>
      <c r="AP8" s="96"/>
      <c r="AQ8" s="96"/>
      <c r="AR8" s="96"/>
      <c r="AS8" s="96"/>
      <c r="AT8" s="96"/>
      <c r="AU8" s="96"/>
      <c r="AV8" s="96"/>
      <c r="AW8" s="96"/>
      <c r="AX8" s="741"/>
    </row>
    <row r="9" spans="1:50" ht="54.75" customHeight="1" x14ac:dyDescent="0.15">
      <c r="A9" s="548" t="s">
        <v>25</v>
      </c>
      <c r="B9" s="549"/>
      <c r="C9" s="549"/>
      <c r="D9" s="549"/>
      <c r="E9" s="549"/>
      <c r="F9" s="549"/>
      <c r="G9" s="550" t="s">
        <v>548</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1.75" customHeight="1" x14ac:dyDescent="0.15">
      <c r="A10" s="690" t="s">
        <v>34</v>
      </c>
      <c r="B10" s="691"/>
      <c r="C10" s="691"/>
      <c r="D10" s="691"/>
      <c r="E10" s="691"/>
      <c r="F10" s="691"/>
      <c r="G10" s="692" t="s">
        <v>539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690" t="s">
        <v>6</v>
      </c>
      <c r="B11" s="691"/>
      <c r="C11" s="691"/>
      <c r="D11" s="691"/>
      <c r="E11" s="691"/>
      <c r="F11" s="74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659" t="s">
        <v>26</v>
      </c>
      <c r="B12" s="660"/>
      <c r="C12" s="660"/>
      <c r="D12" s="660"/>
      <c r="E12" s="660"/>
      <c r="F12" s="661"/>
      <c r="G12" s="699"/>
      <c r="H12" s="700"/>
      <c r="I12" s="700"/>
      <c r="J12" s="700"/>
      <c r="K12" s="700"/>
      <c r="L12" s="700"/>
      <c r="M12" s="700"/>
      <c r="N12" s="700"/>
      <c r="O12" s="700"/>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67"/>
    </row>
    <row r="13" spans="1:50" ht="21" customHeight="1" x14ac:dyDescent="0.15">
      <c r="A13" s="662"/>
      <c r="B13" s="663"/>
      <c r="C13" s="663"/>
      <c r="D13" s="663"/>
      <c r="E13" s="663"/>
      <c r="F13" s="664"/>
      <c r="G13" s="668" t="s">
        <v>7</v>
      </c>
      <c r="H13" s="669"/>
      <c r="I13" s="674" t="s">
        <v>8</v>
      </c>
      <c r="J13" s="675"/>
      <c r="K13" s="675"/>
      <c r="L13" s="675"/>
      <c r="M13" s="675"/>
      <c r="N13" s="675"/>
      <c r="O13" s="676"/>
      <c r="P13" s="695">
        <v>38</v>
      </c>
      <c r="Q13" s="695"/>
      <c r="R13" s="695"/>
      <c r="S13" s="695"/>
      <c r="T13" s="695"/>
      <c r="U13" s="695"/>
      <c r="V13" s="695"/>
      <c r="W13" s="742">
        <v>39</v>
      </c>
      <c r="X13" s="742"/>
      <c r="Y13" s="742"/>
      <c r="Z13" s="742"/>
      <c r="AA13" s="742"/>
      <c r="AB13" s="742"/>
      <c r="AC13" s="742"/>
      <c r="AD13" s="219">
        <v>42</v>
      </c>
      <c r="AE13" s="220"/>
      <c r="AF13" s="220"/>
      <c r="AG13" s="220"/>
      <c r="AH13" s="220"/>
      <c r="AI13" s="220"/>
      <c r="AJ13" s="221"/>
      <c r="AK13" s="219">
        <v>45</v>
      </c>
      <c r="AL13" s="220"/>
      <c r="AM13" s="220"/>
      <c r="AN13" s="220"/>
      <c r="AO13" s="220"/>
      <c r="AP13" s="220"/>
      <c r="AQ13" s="221"/>
      <c r="AR13" s="359"/>
      <c r="AS13" s="360"/>
      <c r="AT13" s="360"/>
      <c r="AU13" s="360"/>
      <c r="AV13" s="360"/>
      <c r="AW13" s="360"/>
      <c r="AX13" s="361"/>
    </row>
    <row r="14" spans="1:50" ht="21" customHeight="1" x14ac:dyDescent="0.15">
      <c r="A14" s="662"/>
      <c r="B14" s="663"/>
      <c r="C14" s="663"/>
      <c r="D14" s="663"/>
      <c r="E14" s="663"/>
      <c r="F14" s="664"/>
      <c r="G14" s="670"/>
      <c r="H14" s="671"/>
      <c r="I14" s="553" t="s">
        <v>9</v>
      </c>
      <c r="J14" s="597"/>
      <c r="K14" s="597"/>
      <c r="L14" s="597"/>
      <c r="M14" s="597"/>
      <c r="N14" s="597"/>
      <c r="O14" s="598"/>
      <c r="P14" s="356" t="s">
        <v>519</v>
      </c>
      <c r="Q14" s="356"/>
      <c r="R14" s="356"/>
      <c r="S14" s="356"/>
      <c r="T14" s="356"/>
      <c r="U14" s="356"/>
      <c r="V14" s="356"/>
      <c r="W14" s="356" t="s">
        <v>519</v>
      </c>
      <c r="X14" s="356"/>
      <c r="Y14" s="356"/>
      <c r="Z14" s="356"/>
      <c r="AA14" s="356"/>
      <c r="AB14" s="356"/>
      <c r="AC14" s="356"/>
      <c r="AD14" s="356" t="s">
        <v>519</v>
      </c>
      <c r="AE14" s="356"/>
      <c r="AF14" s="356"/>
      <c r="AG14" s="356"/>
      <c r="AH14" s="356"/>
      <c r="AI14" s="356"/>
      <c r="AJ14" s="356"/>
      <c r="AK14" s="356" t="s">
        <v>519</v>
      </c>
      <c r="AL14" s="356"/>
      <c r="AM14" s="356"/>
      <c r="AN14" s="356"/>
      <c r="AO14" s="356"/>
      <c r="AP14" s="356"/>
      <c r="AQ14" s="356"/>
      <c r="AR14" s="657"/>
      <c r="AS14" s="657"/>
      <c r="AT14" s="657"/>
      <c r="AU14" s="657"/>
      <c r="AV14" s="657"/>
      <c r="AW14" s="657"/>
      <c r="AX14" s="658"/>
    </row>
    <row r="15" spans="1:50" ht="21" customHeight="1" x14ac:dyDescent="0.15">
      <c r="A15" s="662"/>
      <c r="B15" s="663"/>
      <c r="C15" s="663"/>
      <c r="D15" s="663"/>
      <c r="E15" s="663"/>
      <c r="F15" s="664"/>
      <c r="G15" s="670"/>
      <c r="H15" s="671"/>
      <c r="I15" s="553" t="s">
        <v>58</v>
      </c>
      <c r="J15" s="554"/>
      <c r="K15" s="554"/>
      <c r="L15" s="554"/>
      <c r="M15" s="554"/>
      <c r="N15" s="554"/>
      <c r="O15" s="555"/>
      <c r="P15" s="356" t="s">
        <v>519</v>
      </c>
      <c r="Q15" s="356"/>
      <c r="R15" s="356"/>
      <c r="S15" s="356"/>
      <c r="T15" s="356"/>
      <c r="U15" s="356"/>
      <c r="V15" s="356"/>
      <c r="W15" s="556" t="s">
        <v>519</v>
      </c>
      <c r="X15" s="557"/>
      <c r="Y15" s="557"/>
      <c r="Z15" s="557"/>
      <c r="AA15" s="557"/>
      <c r="AB15" s="557"/>
      <c r="AC15" s="558"/>
      <c r="AD15" s="556" t="s">
        <v>519</v>
      </c>
      <c r="AE15" s="557"/>
      <c r="AF15" s="557"/>
      <c r="AG15" s="557"/>
      <c r="AH15" s="557"/>
      <c r="AI15" s="557"/>
      <c r="AJ15" s="558"/>
      <c r="AK15" s="556" t="s">
        <v>519</v>
      </c>
      <c r="AL15" s="557"/>
      <c r="AM15" s="557"/>
      <c r="AN15" s="557"/>
      <c r="AO15" s="557"/>
      <c r="AP15" s="557"/>
      <c r="AQ15" s="558"/>
      <c r="AR15" s="219"/>
      <c r="AS15" s="220"/>
      <c r="AT15" s="220"/>
      <c r="AU15" s="220"/>
      <c r="AV15" s="220"/>
      <c r="AW15" s="220"/>
      <c r="AX15" s="596"/>
    </row>
    <row r="16" spans="1:50" ht="21" customHeight="1" x14ac:dyDescent="0.15">
      <c r="A16" s="662"/>
      <c r="B16" s="663"/>
      <c r="C16" s="663"/>
      <c r="D16" s="663"/>
      <c r="E16" s="663"/>
      <c r="F16" s="664"/>
      <c r="G16" s="670"/>
      <c r="H16" s="671"/>
      <c r="I16" s="553" t="s">
        <v>59</v>
      </c>
      <c r="J16" s="554"/>
      <c r="K16" s="554"/>
      <c r="L16" s="554"/>
      <c r="M16" s="554"/>
      <c r="N16" s="554"/>
      <c r="O16" s="555"/>
      <c r="P16" s="356" t="s">
        <v>519</v>
      </c>
      <c r="Q16" s="356"/>
      <c r="R16" s="356"/>
      <c r="S16" s="356"/>
      <c r="T16" s="356"/>
      <c r="U16" s="356"/>
      <c r="V16" s="356"/>
      <c r="W16" s="356" t="s">
        <v>519</v>
      </c>
      <c r="X16" s="356"/>
      <c r="Y16" s="356"/>
      <c r="Z16" s="356"/>
      <c r="AA16" s="356"/>
      <c r="AB16" s="356"/>
      <c r="AC16" s="356"/>
      <c r="AD16" s="356" t="s">
        <v>519</v>
      </c>
      <c r="AE16" s="356"/>
      <c r="AF16" s="356"/>
      <c r="AG16" s="356"/>
      <c r="AH16" s="356"/>
      <c r="AI16" s="356"/>
      <c r="AJ16" s="356"/>
      <c r="AK16" s="356" t="s">
        <v>519</v>
      </c>
      <c r="AL16" s="356"/>
      <c r="AM16" s="356"/>
      <c r="AN16" s="356"/>
      <c r="AO16" s="356"/>
      <c r="AP16" s="356"/>
      <c r="AQ16" s="356"/>
      <c r="AR16" s="696"/>
      <c r="AS16" s="697"/>
      <c r="AT16" s="697"/>
      <c r="AU16" s="697"/>
      <c r="AV16" s="697"/>
      <c r="AW16" s="697"/>
      <c r="AX16" s="698"/>
    </row>
    <row r="17" spans="1:50" ht="24.75" customHeight="1" x14ac:dyDescent="0.15">
      <c r="A17" s="662"/>
      <c r="B17" s="663"/>
      <c r="C17" s="663"/>
      <c r="D17" s="663"/>
      <c r="E17" s="663"/>
      <c r="F17" s="664"/>
      <c r="G17" s="670"/>
      <c r="H17" s="671"/>
      <c r="I17" s="553" t="s">
        <v>57</v>
      </c>
      <c r="J17" s="597"/>
      <c r="K17" s="597"/>
      <c r="L17" s="597"/>
      <c r="M17" s="597"/>
      <c r="N17" s="597"/>
      <c r="O17" s="598"/>
      <c r="P17" s="356" t="s">
        <v>519</v>
      </c>
      <c r="Q17" s="356"/>
      <c r="R17" s="356"/>
      <c r="S17" s="356"/>
      <c r="T17" s="356"/>
      <c r="U17" s="356"/>
      <c r="V17" s="356"/>
      <c r="W17" s="356" t="s">
        <v>519</v>
      </c>
      <c r="X17" s="356"/>
      <c r="Y17" s="356"/>
      <c r="Z17" s="356"/>
      <c r="AA17" s="356"/>
      <c r="AB17" s="356"/>
      <c r="AC17" s="356"/>
      <c r="AD17" s="356" t="s">
        <v>519</v>
      </c>
      <c r="AE17" s="356"/>
      <c r="AF17" s="356"/>
      <c r="AG17" s="356"/>
      <c r="AH17" s="356"/>
      <c r="AI17" s="356"/>
      <c r="AJ17" s="356"/>
      <c r="AK17" s="356" t="s">
        <v>519</v>
      </c>
      <c r="AL17" s="356"/>
      <c r="AM17" s="356"/>
      <c r="AN17" s="356"/>
      <c r="AO17" s="356"/>
      <c r="AP17" s="356"/>
      <c r="AQ17" s="356"/>
      <c r="AR17" s="357"/>
      <c r="AS17" s="357"/>
      <c r="AT17" s="357"/>
      <c r="AU17" s="357"/>
      <c r="AV17" s="357"/>
      <c r="AW17" s="357"/>
      <c r="AX17" s="358"/>
    </row>
    <row r="18" spans="1:50" ht="24.75" customHeight="1" x14ac:dyDescent="0.15">
      <c r="A18" s="662"/>
      <c r="B18" s="663"/>
      <c r="C18" s="663"/>
      <c r="D18" s="663"/>
      <c r="E18" s="663"/>
      <c r="F18" s="664"/>
      <c r="G18" s="672"/>
      <c r="H18" s="673"/>
      <c r="I18" s="737" t="s">
        <v>22</v>
      </c>
      <c r="J18" s="738"/>
      <c r="K18" s="738"/>
      <c r="L18" s="738"/>
      <c r="M18" s="738"/>
      <c r="N18" s="738"/>
      <c r="O18" s="739"/>
      <c r="P18" s="518">
        <f>SUM(P13:V17)</f>
        <v>38</v>
      </c>
      <c r="Q18" s="519"/>
      <c r="R18" s="519"/>
      <c r="S18" s="519"/>
      <c r="T18" s="519"/>
      <c r="U18" s="519"/>
      <c r="V18" s="520"/>
      <c r="W18" s="518">
        <f>SUM(W13:AC17)</f>
        <v>39</v>
      </c>
      <c r="X18" s="519"/>
      <c r="Y18" s="519"/>
      <c r="Z18" s="519"/>
      <c r="AA18" s="519"/>
      <c r="AB18" s="519"/>
      <c r="AC18" s="520"/>
      <c r="AD18" s="518">
        <f>SUM(AD13:AJ17)</f>
        <v>42</v>
      </c>
      <c r="AE18" s="519"/>
      <c r="AF18" s="519"/>
      <c r="AG18" s="519"/>
      <c r="AH18" s="519"/>
      <c r="AI18" s="519"/>
      <c r="AJ18" s="520"/>
      <c r="AK18" s="518">
        <f>SUM(AK13:AQ17)</f>
        <v>45</v>
      </c>
      <c r="AL18" s="519"/>
      <c r="AM18" s="519"/>
      <c r="AN18" s="519"/>
      <c r="AO18" s="519"/>
      <c r="AP18" s="519"/>
      <c r="AQ18" s="520"/>
      <c r="AR18" s="518">
        <f>SUM(AR13:AX17)</f>
        <v>0</v>
      </c>
      <c r="AS18" s="519"/>
      <c r="AT18" s="519"/>
      <c r="AU18" s="519"/>
      <c r="AV18" s="519"/>
      <c r="AW18" s="519"/>
      <c r="AX18" s="521"/>
    </row>
    <row r="19" spans="1:50" ht="24.75" customHeight="1" x14ac:dyDescent="0.15">
      <c r="A19" s="662"/>
      <c r="B19" s="663"/>
      <c r="C19" s="663"/>
      <c r="D19" s="663"/>
      <c r="E19" s="663"/>
      <c r="F19" s="664"/>
      <c r="G19" s="515" t="s">
        <v>10</v>
      </c>
      <c r="H19" s="516"/>
      <c r="I19" s="516"/>
      <c r="J19" s="516"/>
      <c r="K19" s="516"/>
      <c r="L19" s="516"/>
      <c r="M19" s="516"/>
      <c r="N19" s="516"/>
      <c r="O19" s="516"/>
      <c r="P19" s="666">
        <v>27.5</v>
      </c>
      <c r="Q19" s="666"/>
      <c r="R19" s="666"/>
      <c r="S19" s="666"/>
      <c r="T19" s="666"/>
      <c r="U19" s="666"/>
      <c r="V19" s="666"/>
      <c r="W19" s="219">
        <v>34.6</v>
      </c>
      <c r="X19" s="220"/>
      <c r="Y19" s="220"/>
      <c r="Z19" s="220"/>
      <c r="AA19" s="220"/>
      <c r="AB19" s="220"/>
      <c r="AC19" s="221"/>
      <c r="AD19" s="219">
        <v>34</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48"/>
      <c r="B20" s="549"/>
      <c r="C20" s="549"/>
      <c r="D20" s="549"/>
      <c r="E20" s="549"/>
      <c r="F20" s="665"/>
      <c r="G20" s="515" t="s">
        <v>11</v>
      </c>
      <c r="H20" s="516"/>
      <c r="I20" s="516"/>
      <c r="J20" s="516"/>
      <c r="K20" s="516"/>
      <c r="L20" s="516"/>
      <c r="M20" s="516"/>
      <c r="N20" s="516"/>
      <c r="O20" s="516"/>
      <c r="P20" s="523">
        <f>IF(P18=0, "-", P19/P18)</f>
        <v>0.72368421052631582</v>
      </c>
      <c r="Q20" s="523"/>
      <c r="R20" s="523"/>
      <c r="S20" s="523"/>
      <c r="T20" s="523"/>
      <c r="U20" s="523"/>
      <c r="V20" s="523"/>
      <c r="W20" s="523">
        <f>IF(W18=0, "-", W19/W18)</f>
        <v>0.88717948717948725</v>
      </c>
      <c r="X20" s="523"/>
      <c r="Y20" s="523"/>
      <c r="Z20" s="523"/>
      <c r="AA20" s="523"/>
      <c r="AB20" s="523"/>
      <c r="AC20" s="523"/>
      <c r="AD20" s="523">
        <f>IF(AD18=0, "-", AD19/AD18)</f>
        <v>0.80952380952380953</v>
      </c>
      <c r="AE20" s="523"/>
      <c r="AF20" s="523"/>
      <c r="AG20" s="523"/>
      <c r="AH20" s="523"/>
      <c r="AI20" s="523"/>
      <c r="AJ20" s="523"/>
      <c r="AK20" s="517"/>
      <c r="AL20" s="517"/>
      <c r="AM20" s="517"/>
      <c r="AN20" s="517"/>
      <c r="AO20" s="517"/>
      <c r="AP20" s="517"/>
      <c r="AQ20" s="736"/>
      <c r="AR20" s="736"/>
      <c r="AS20" s="736"/>
      <c r="AT20" s="736"/>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8"/>
      <c r="Z21" s="439"/>
      <c r="AA21" s="440"/>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90"/>
      <c r="B22" s="491"/>
      <c r="C22" s="491"/>
      <c r="D22" s="491"/>
      <c r="E22" s="491"/>
      <c r="F22" s="492"/>
      <c r="G22" s="483"/>
      <c r="H22" s="366"/>
      <c r="I22" s="366"/>
      <c r="J22" s="366"/>
      <c r="K22" s="366"/>
      <c r="L22" s="366"/>
      <c r="M22" s="366"/>
      <c r="N22" s="366"/>
      <c r="O22" s="484"/>
      <c r="P22" s="486"/>
      <c r="Q22" s="366"/>
      <c r="R22" s="366"/>
      <c r="S22" s="366"/>
      <c r="T22" s="366"/>
      <c r="U22" s="366"/>
      <c r="V22" s="366"/>
      <c r="W22" s="366"/>
      <c r="X22" s="484"/>
      <c r="Y22" s="438"/>
      <c r="Z22" s="439"/>
      <c r="AA22" s="440"/>
      <c r="AB22" s="315"/>
      <c r="AC22" s="310"/>
      <c r="AD22" s="311"/>
      <c r="AE22" s="331"/>
      <c r="AF22" s="331"/>
      <c r="AG22" s="331"/>
      <c r="AH22" s="331"/>
      <c r="AI22" s="331"/>
      <c r="AJ22" s="331"/>
      <c r="AK22" s="331"/>
      <c r="AL22" s="331"/>
      <c r="AM22" s="331"/>
      <c r="AN22" s="331"/>
      <c r="AO22" s="331"/>
      <c r="AP22" s="315"/>
      <c r="AQ22" s="128"/>
      <c r="AR22" s="127"/>
      <c r="AS22" s="113" t="s">
        <v>370</v>
      </c>
      <c r="AT22" s="114"/>
      <c r="AU22" s="336">
        <v>30</v>
      </c>
      <c r="AV22" s="336"/>
      <c r="AW22" s="366" t="s">
        <v>313</v>
      </c>
      <c r="AX22" s="367"/>
    </row>
    <row r="23" spans="1:50" ht="22.5" customHeight="1" x14ac:dyDescent="0.15">
      <c r="A23" s="493"/>
      <c r="B23" s="491"/>
      <c r="C23" s="491"/>
      <c r="D23" s="491"/>
      <c r="E23" s="491"/>
      <c r="F23" s="492"/>
      <c r="G23" s="466" t="s">
        <v>520</v>
      </c>
      <c r="H23" s="524"/>
      <c r="I23" s="524"/>
      <c r="J23" s="524"/>
      <c r="K23" s="524"/>
      <c r="L23" s="524"/>
      <c r="M23" s="524"/>
      <c r="N23" s="524"/>
      <c r="O23" s="525"/>
      <c r="P23" s="102" t="s">
        <v>521</v>
      </c>
      <c r="Q23" s="532"/>
      <c r="R23" s="532"/>
      <c r="S23" s="532"/>
      <c r="T23" s="532"/>
      <c r="U23" s="532"/>
      <c r="V23" s="532"/>
      <c r="W23" s="532"/>
      <c r="X23" s="533"/>
      <c r="Y23" s="213" t="s">
        <v>14</v>
      </c>
      <c r="Z23" s="475"/>
      <c r="AA23" s="476"/>
      <c r="AB23" s="487" t="s">
        <v>522</v>
      </c>
      <c r="AC23" s="487"/>
      <c r="AD23" s="487"/>
      <c r="AE23" s="316">
        <v>434</v>
      </c>
      <c r="AF23" s="317"/>
      <c r="AG23" s="317"/>
      <c r="AH23" s="317"/>
      <c r="AI23" s="316">
        <v>421</v>
      </c>
      <c r="AJ23" s="317"/>
      <c r="AK23" s="317"/>
      <c r="AL23" s="317"/>
      <c r="AM23" s="316">
        <v>403</v>
      </c>
      <c r="AN23" s="317"/>
      <c r="AO23" s="317"/>
      <c r="AP23" s="317"/>
      <c r="AQ23" s="91"/>
      <c r="AR23" s="92"/>
      <c r="AS23" s="92"/>
      <c r="AT23" s="93"/>
      <c r="AU23" s="317"/>
      <c r="AV23" s="317"/>
      <c r="AW23" s="317"/>
      <c r="AX23" s="319"/>
    </row>
    <row r="24" spans="1:50" ht="22.5" customHeight="1" x14ac:dyDescent="0.15">
      <c r="A24" s="494"/>
      <c r="B24" s="495"/>
      <c r="C24" s="495"/>
      <c r="D24" s="495"/>
      <c r="E24" s="495"/>
      <c r="F24" s="496"/>
      <c r="G24" s="526"/>
      <c r="H24" s="527"/>
      <c r="I24" s="527"/>
      <c r="J24" s="527"/>
      <c r="K24" s="527"/>
      <c r="L24" s="527"/>
      <c r="M24" s="527"/>
      <c r="N24" s="527"/>
      <c r="O24" s="528"/>
      <c r="P24" s="534"/>
      <c r="Q24" s="534"/>
      <c r="R24" s="534"/>
      <c r="S24" s="534"/>
      <c r="T24" s="534"/>
      <c r="U24" s="534"/>
      <c r="V24" s="534"/>
      <c r="W24" s="534"/>
      <c r="X24" s="535"/>
      <c r="Y24" s="252" t="s">
        <v>61</v>
      </c>
      <c r="Z24" s="247"/>
      <c r="AA24" s="248"/>
      <c r="AB24" s="502" t="s">
        <v>522</v>
      </c>
      <c r="AC24" s="502"/>
      <c r="AD24" s="502"/>
      <c r="AE24" s="316">
        <v>250</v>
      </c>
      <c r="AF24" s="317"/>
      <c r="AG24" s="317"/>
      <c r="AH24" s="317"/>
      <c r="AI24" s="316">
        <v>250</v>
      </c>
      <c r="AJ24" s="317"/>
      <c r="AK24" s="317"/>
      <c r="AL24" s="317"/>
      <c r="AM24" s="316">
        <v>250</v>
      </c>
      <c r="AN24" s="317"/>
      <c r="AO24" s="317"/>
      <c r="AP24" s="317"/>
      <c r="AQ24" s="91"/>
      <c r="AR24" s="92"/>
      <c r="AS24" s="92"/>
      <c r="AT24" s="93"/>
      <c r="AU24" s="317">
        <v>250</v>
      </c>
      <c r="AV24" s="317"/>
      <c r="AW24" s="317"/>
      <c r="AX24" s="319"/>
    </row>
    <row r="25" spans="1:50" ht="22.5" customHeight="1" x14ac:dyDescent="0.15">
      <c r="A25" s="497"/>
      <c r="B25" s="498"/>
      <c r="C25" s="498"/>
      <c r="D25" s="498"/>
      <c r="E25" s="498"/>
      <c r="F25" s="499"/>
      <c r="G25" s="529"/>
      <c r="H25" s="530"/>
      <c r="I25" s="530"/>
      <c r="J25" s="530"/>
      <c r="K25" s="530"/>
      <c r="L25" s="530"/>
      <c r="M25" s="530"/>
      <c r="N25" s="530"/>
      <c r="O25" s="531"/>
      <c r="P25" s="536"/>
      <c r="Q25" s="536"/>
      <c r="R25" s="536"/>
      <c r="S25" s="536"/>
      <c r="T25" s="536"/>
      <c r="U25" s="536"/>
      <c r="V25" s="536"/>
      <c r="W25" s="536"/>
      <c r="X25" s="537"/>
      <c r="Y25" s="252" t="s">
        <v>15</v>
      </c>
      <c r="Z25" s="247"/>
      <c r="AA25" s="248"/>
      <c r="AB25" s="350" t="s">
        <v>315</v>
      </c>
      <c r="AC25" s="350"/>
      <c r="AD25" s="350"/>
      <c r="AE25" s="316">
        <v>31</v>
      </c>
      <c r="AF25" s="317"/>
      <c r="AG25" s="317"/>
      <c r="AH25" s="317"/>
      <c r="AI25" s="316">
        <v>36</v>
      </c>
      <c r="AJ25" s="317"/>
      <c r="AK25" s="317"/>
      <c r="AL25" s="317"/>
      <c r="AM25" s="316">
        <v>43</v>
      </c>
      <c r="AN25" s="317"/>
      <c r="AO25" s="317"/>
      <c r="AP25" s="317"/>
      <c r="AQ25" s="91"/>
      <c r="AR25" s="92"/>
      <c r="AS25" s="92"/>
      <c r="AT25" s="93"/>
      <c r="AU25" s="317"/>
      <c r="AV25" s="317"/>
      <c r="AW25" s="317"/>
      <c r="AX25" s="319"/>
    </row>
    <row r="26" spans="1:50" ht="18.75"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8"/>
      <c r="Z26" s="439"/>
      <c r="AA26" s="440"/>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90"/>
      <c r="B27" s="491"/>
      <c r="C27" s="491"/>
      <c r="D27" s="491"/>
      <c r="E27" s="491"/>
      <c r="F27" s="492"/>
      <c r="G27" s="483"/>
      <c r="H27" s="366"/>
      <c r="I27" s="366"/>
      <c r="J27" s="366"/>
      <c r="K27" s="366"/>
      <c r="L27" s="366"/>
      <c r="M27" s="366"/>
      <c r="N27" s="366"/>
      <c r="O27" s="484"/>
      <c r="P27" s="486"/>
      <c r="Q27" s="366"/>
      <c r="R27" s="366"/>
      <c r="S27" s="366"/>
      <c r="T27" s="366"/>
      <c r="U27" s="366"/>
      <c r="V27" s="366"/>
      <c r="W27" s="366"/>
      <c r="X27" s="484"/>
      <c r="Y27" s="438"/>
      <c r="Z27" s="439"/>
      <c r="AA27" s="440"/>
      <c r="AB27" s="315"/>
      <c r="AC27" s="310"/>
      <c r="AD27" s="311"/>
      <c r="AE27" s="331"/>
      <c r="AF27" s="331"/>
      <c r="AG27" s="331"/>
      <c r="AH27" s="331"/>
      <c r="AI27" s="331"/>
      <c r="AJ27" s="331"/>
      <c r="AK27" s="331"/>
      <c r="AL27" s="331"/>
      <c r="AM27" s="331"/>
      <c r="AN27" s="331"/>
      <c r="AO27" s="331"/>
      <c r="AP27" s="315"/>
      <c r="AQ27" s="128"/>
      <c r="AR27" s="127"/>
      <c r="AS27" s="113" t="s">
        <v>370</v>
      </c>
      <c r="AT27" s="114"/>
      <c r="AU27" s="336">
        <v>30</v>
      </c>
      <c r="AV27" s="336"/>
      <c r="AW27" s="366" t="s">
        <v>313</v>
      </c>
      <c r="AX27" s="367"/>
    </row>
    <row r="28" spans="1:50" ht="22.5" customHeight="1" x14ac:dyDescent="0.15">
      <c r="A28" s="493"/>
      <c r="B28" s="491"/>
      <c r="C28" s="491"/>
      <c r="D28" s="491"/>
      <c r="E28" s="491"/>
      <c r="F28" s="492"/>
      <c r="G28" s="466" t="s">
        <v>523</v>
      </c>
      <c r="H28" s="524"/>
      <c r="I28" s="524"/>
      <c r="J28" s="524"/>
      <c r="K28" s="524"/>
      <c r="L28" s="524"/>
      <c r="M28" s="524"/>
      <c r="N28" s="524"/>
      <c r="O28" s="525"/>
      <c r="P28" s="102" t="s">
        <v>524</v>
      </c>
      <c r="Q28" s="532"/>
      <c r="R28" s="532"/>
      <c r="S28" s="532"/>
      <c r="T28" s="532"/>
      <c r="U28" s="532"/>
      <c r="V28" s="532"/>
      <c r="W28" s="532"/>
      <c r="X28" s="533"/>
      <c r="Y28" s="213" t="s">
        <v>14</v>
      </c>
      <c r="Z28" s="475"/>
      <c r="AA28" s="476"/>
      <c r="AB28" s="487" t="s">
        <v>522</v>
      </c>
      <c r="AC28" s="487"/>
      <c r="AD28" s="487"/>
      <c r="AE28" s="316">
        <v>42425</v>
      </c>
      <c r="AF28" s="317"/>
      <c r="AG28" s="317"/>
      <c r="AH28" s="317"/>
      <c r="AI28" s="316">
        <v>39649</v>
      </c>
      <c r="AJ28" s="317"/>
      <c r="AK28" s="317"/>
      <c r="AL28" s="317"/>
      <c r="AM28" s="316">
        <v>36499</v>
      </c>
      <c r="AN28" s="317"/>
      <c r="AO28" s="317"/>
      <c r="AP28" s="317"/>
      <c r="AQ28" s="91"/>
      <c r="AR28" s="92"/>
      <c r="AS28" s="92"/>
      <c r="AT28" s="93"/>
      <c r="AU28" s="317"/>
      <c r="AV28" s="317"/>
      <c r="AW28" s="317"/>
      <c r="AX28" s="319"/>
    </row>
    <row r="29" spans="1:50" ht="22.5" customHeight="1" x14ac:dyDescent="0.15">
      <c r="A29" s="494"/>
      <c r="B29" s="495"/>
      <c r="C29" s="495"/>
      <c r="D29" s="495"/>
      <c r="E29" s="495"/>
      <c r="F29" s="496"/>
      <c r="G29" s="526"/>
      <c r="H29" s="527"/>
      <c r="I29" s="527"/>
      <c r="J29" s="527"/>
      <c r="K29" s="527"/>
      <c r="L29" s="527"/>
      <c r="M29" s="527"/>
      <c r="N29" s="527"/>
      <c r="O29" s="528"/>
      <c r="P29" s="534"/>
      <c r="Q29" s="534"/>
      <c r="R29" s="534"/>
      <c r="S29" s="534"/>
      <c r="T29" s="534"/>
      <c r="U29" s="534"/>
      <c r="V29" s="534"/>
      <c r="W29" s="534"/>
      <c r="X29" s="535"/>
      <c r="Y29" s="252" t="s">
        <v>61</v>
      </c>
      <c r="Z29" s="247"/>
      <c r="AA29" s="248"/>
      <c r="AB29" s="502" t="s">
        <v>522</v>
      </c>
      <c r="AC29" s="502"/>
      <c r="AD29" s="502"/>
      <c r="AE29" s="316">
        <v>30000</v>
      </c>
      <c r="AF29" s="317"/>
      <c r="AG29" s="317"/>
      <c r="AH29" s="317"/>
      <c r="AI29" s="316">
        <v>30000</v>
      </c>
      <c r="AJ29" s="317"/>
      <c r="AK29" s="317"/>
      <c r="AL29" s="317"/>
      <c r="AM29" s="316">
        <v>30000</v>
      </c>
      <c r="AN29" s="317"/>
      <c r="AO29" s="317"/>
      <c r="AP29" s="317"/>
      <c r="AQ29" s="91"/>
      <c r="AR29" s="92"/>
      <c r="AS29" s="92"/>
      <c r="AT29" s="93"/>
      <c r="AU29" s="317">
        <v>30000</v>
      </c>
      <c r="AV29" s="317"/>
      <c r="AW29" s="317"/>
      <c r="AX29" s="319"/>
    </row>
    <row r="30" spans="1:50" ht="22.5" customHeight="1" x14ac:dyDescent="0.15">
      <c r="A30" s="497"/>
      <c r="B30" s="498"/>
      <c r="C30" s="498"/>
      <c r="D30" s="498"/>
      <c r="E30" s="498"/>
      <c r="F30" s="499"/>
      <c r="G30" s="529"/>
      <c r="H30" s="530"/>
      <c r="I30" s="530"/>
      <c r="J30" s="530"/>
      <c r="K30" s="530"/>
      <c r="L30" s="530"/>
      <c r="M30" s="530"/>
      <c r="N30" s="530"/>
      <c r="O30" s="531"/>
      <c r="P30" s="536"/>
      <c r="Q30" s="536"/>
      <c r="R30" s="536"/>
      <c r="S30" s="536"/>
      <c r="T30" s="536"/>
      <c r="U30" s="536"/>
      <c r="V30" s="536"/>
      <c r="W30" s="536"/>
      <c r="X30" s="537"/>
      <c r="Y30" s="252" t="s">
        <v>15</v>
      </c>
      <c r="Z30" s="247"/>
      <c r="AA30" s="248"/>
      <c r="AB30" s="350" t="s">
        <v>16</v>
      </c>
      <c r="AC30" s="350"/>
      <c r="AD30" s="350"/>
      <c r="AE30" s="316">
        <v>53</v>
      </c>
      <c r="AF30" s="317"/>
      <c r="AG30" s="317"/>
      <c r="AH30" s="317"/>
      <c r="AI30" s="316">
        <v>63</v>
      </c>
      <c r="AJ30" s="317"/>
      <c r="AK30" s="317"/>
      <c r="AL30" s="317"/>
      <c r="AM30" s="316">
        <v>75</v>
      </c>
      <c r="AN30" s="317"/>
      <c r="AO30" s="317"/>
      <c r="AP30" s="317"/>
      <c r="AQ30" s="91"/>
      <c r="AR30" s="92"/>
      <c r="AS30" s="92"/>
      <c r="AT30" s="93"/>
      <c r="AU30" s="317"/>
      <c r="AV30" s="317"/>
      <c r="AW30" s="317"/>
      <c r="AX30" s="319"/>
    </row>
    <row r="31" spans="1:50" ht="18.75"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8"/>
      <c r="Z31" s="439"/>
      <c r="AA31" s="440"/>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customHeight="1" x14ac:dyDescent="0.15">
      <c r="A32" s="490"/>
      <c r="B32" s="491"/>
      <c r="C32" s="491"/>
      <c r="D32" s="491"/>
      <c r="E32" s="491"/>
      <c r="F32" s="492"/>
      <c r="G32" s="483"/>
      <c r="H32" s="366"/>
      <c r="I32" s="366"/>
      <c r="J32" s="366"/>
      <c r="K32" s="366"/>
      <c r="L32" s="366"/>
      <c r="M32" s="366"/>
      <c r="N32" s="366"/>
      <c r="O32" s="484"/>
      <c r="P32" s="486"/>
      <c r="Q32" s="366"/>
      <c r="R32" s="366"/>
      <c r="S32" s="366"/>
      <c r="T32" s="366"/>
      <c r="U32" s="366"/>
      <c r="V32" s="366"/>
      <c r="W32" s="366"/>
      <c r="X32" s="484"/>
      <c r="Y32" s="438"/>
      <c r="Z32" s="439"/>
      <c r="AA32" s="440"/>
      <c r="AB32" s="315"/>
      <c r="AC32" s="310"/>
      <c r="AD32" s="311"/>
      <c r="AE32" s="331"/>
      <c r="AF32" s="331"/>
      <c r="AG32" s="331"/>
      <c r="AH32" s="331"/>
      <c r="AI32" s="331"/>
      <c r="AJ32" s="331"/>
      <c r="AK32" s="331"/>
      <c r="AL32" s="331"/>
      <c r="AM32" s="331"/>
      <c r="AN32" s="331"/>
      <c r="AO32" s="331"/>
      <c r="AP32" s="315"/>
      <c r="AQ32" s="128"/>
      <c r="AR32" s="127"/>
      <c r="AS32" s="113" t="s">
        <v>370</v>
      </c>
      <c r="AT32" s="114"/>
      <c r="AU32" s="336">
        <v>32</v>
      </c>
      <c r="AV32" s="336"/>
      <c r="AW32" s="366" t="s">
        <v>313</v>
      </c>
      <c r="AX32" s="367"/>
    </row>
    <row r="33" spans="1:50" ht="37.5" customHeight="1" x14ac:dyDescent="0.15">
      <c r="A33" s="493"/>
      <c r="B33" s="491"/>
      <c r="C33" s="491"/>
      <c r="D33" s="491"/>
      <c r="E33" s="491"/>
      <c r="F33" s="492"/>
      <c r="G33" s="466" t="s">
        <v>595</v>
      </c>
      <c r="H33" s="524"/>
      <c r="I33" s="524"/>
      <c r="J33" s="524"/>
      <c r="K33" s="524"/>
      <c r="L33" s="524"/>
      <c r="M33" s="524"/>
      <c r="N33" s="524"/>
      <c r="O33" s="525"/>
      <c r="P33" s="102" t="s">
        <v>600</v>
      </c>
      <c r="Q33" s="532"/>
      <c r="R33" s="532"/>
      <c r="S33" s="532"/>
      <c r="T33" s="532"/>
      <c r="U33" s="532"/>
      <c r="V33" s="532"/>
      <c r="W33" s="532"/>
      <c r="X33" s="533"/>
      <c r="Y33" s="213" t="s">
        <v>14</v>
      </c>
      <c r="Z33" s="475"/>
      <c r="AA33" s="476"/>
      <c r="AB33" s="487" t="s">
        <v>525</v>
      </c>
      <c r="AC33" s="487"/>
      <c r="AD33" s="487"/>
      <c r="AE33" s="316">
        <v>379</v>
      </c>
      <c r="AF33" s="317"/>
      <c r="AG33" s="317"/>
      <c r="AH33" s="317"/>
      <c r="AI33" s="316">
        <v>394</v>
      </c>
      <c r="AJ33" s="317"/>
      <c r="AK33" s="317"/>
      <c r="AL33" s="317"/>
      <c r="AM33" s="316">
        <v>382</v>
      </c>
      <c r="AN33" s="317"/>
      <c r="AO33" s="317"/>
      <c r="AP33" s="317"/>
      <c r="AQ33" s="91"/>
      <c r="AR33" s="92"/>
      <c r="AS33" s="92"/>
      <c r="AT33" s="93"/>
      <c r="AU33" s="317"/>
      <c r="AV33" s="317"/>
      <c r="AW33" s="317"/>
      <c r="AX33" s="319"/>
    </row>
    <row r="34" spans="1:50" ht="37.5" customHeight="1" x14ac:dyDescent="0.15">
      <c r="A34" s="494"/>
      <c r="B34" s="495"/>
      <c r="C34" s="495"/>
      <c r="D34" s="495"/>
      <c r="E34" s="495"/>
      <c r="F34" s="496"/>
      <c r="G34" s="526"/>
      <c r="H34" s="527"/>
      <c r="I34" s="527"/>
      <c r="J34" s="527"/>
      <c r="K34" s="527"/>
      <c r="L34" s="527"/>
      <c r="M34" s="527"/>
      <c r="N34" s="527"/>
      <c r="O34" s="528"/>
      <c r="P34" s="534"/>
      <c r="Q34" s="534"/>
      <c r="R34" s="534"/>
      <c r="S34" s="534"/>
      <c r="T34" s="534"/>
      <c r="U34" s="534"/>
      <c r="V34" s="534"/>
      <c r="W34" s="534"/>
      <c r="X34" s="535"/>
      <c r="Y34" s="252" t="s">
        <v>61</v>
      </c>
      <c r="Z34" s="247"/>
      <c r="AA34" s="248"/>
      <c r="AB34" s="502" t="s">
        <v>525</v>
      </c>
      <c r="AC34" s="502"/>
      <c r="AD34" s="502"/>
      <c r="AE34" s="316">
        <v>447</v>
      </c>
      <c r="AF34" s="317"/>
      <c r="AG34" s="317"/>
      <c r="AH34" s="317"/>
      <c r="AI34" s="316">
        <v>447</v>
      </c>
      <c r="AJ34" s="317"/>
      <c r="AK34" s="317"/>
      <c r="AL34" s="317"/>
      <c r="AM34" s="316">
        <v>447</v>
      </c>
      <c r="AN34" s="317"/>
      <c r="AO34" s="317"/>
      <c r="AP34" s="317"/>
      <c r="AQ34" s="91"/>
      <c r="AR34" s="92"/>
      <c r="AS34" s="92"/>
      <c r="AT34" s="93"/>
      <c r="AU34" s="317">
        <v>339</v>
      </c>
      <c r="AV34" s="317"/>
      <c r="AW34" s="317"/>
      <c r="AX34" s="319"/>
    </row>
    <row r="35" spans="1:50" ht="54.75" customHeight="1" x14ac:dyDescent="0.15">
      <c r="A35" s="497"/>
      <c r="B35" s="498"/>
      <c r="C35" s="498"/>
      <c r="D35" s="498"/>
      <c r="E35" s="498"/>
      <c r="F35" s="499"/>
      <c r="G35" s="526"/>
      <c r="H35" s="527"/>
      <c r="I35" s="527"/>
      <c r="J35" s="527"/>
      <c r="K35" s="527"/>
      <c r="L35" s="527"/>
      <c r="M35" s="527"/>
      <c r="N35" s="527"/>
      <c r="O35" s="528"/>
      <c r="P35" s="534"/>
      <c r="Q35" s="534"/>
      <c r="R35" s="534"/>
      <c r="S35" s="534"/>
      <c r="T35" s="534"/>
      <c r="U35" s="534"/>
      <c r="V35" s="534"/>
      <c r="W35" s="534"/>
      <c r="X35" s="535"/>
      <c r="Y35" s="252" t="s">
        <v>15</v>
      </c>
      <c r="Z35" s="247"/>
      <c r="AA35" s="248"/>
      <c r="AB35" s="350" t="s">
        <v>16</v>
      </c>
      <c r="AC35" s="350"/>
      <c r="AD35" s="350"/>
      <c r="AE35" s="316">
        <v>236</v>
      </c>
      <c r="AF35" s="317"/>
      <c r="AG35" s="317"/>
      <c r="AH35" s="317"/>
      <c r="AI35" s="316">
        <v>206</v>
      </c>
      <c r="AJ35" s="317"/>
      <c r="AK35" s="317"/>
      <c r="AL35" s="317"/>
      <c r="AM35" s="316">
        <v>230</v>
      </c>
      <c r="AN35" s="317"/>
      <c r="AO35" s="317"/>
      <c r="AP35" s="317"/>
      <c r="AQ35" s="91"/>
      <c r="AR35" s="92"/>
      <c r="AS35" s="92"/>
      <c r="AT35" s="93"/>
      <c r="AU35" s="317"/>
      <c r="AV35" s="317"/>
      <c r="AW35" s="317"/>
      <c r="AX35" s="319"/>
    </row>
    <row r="36" spans="1:50" ht="18.75"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8"/>
      <c r="Z36" s="439"/>
      <c r="AA36" s="440"/>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customHeight="1" x14ac:dyDescent="0.15">
      <c r="A37" s="490"/>
      <c r="B37" s="491"/>
      <c r="C37" s="491"/>
      <c r="D37" s="491"/>
      <c r="E37" s="491"/>
      <c r="F37" s="492"/>
      <c r="G37" s="483"/>
      <c r="H37" s="366"/>
      <c r="I37" s="366"/>
      <c r="J37" s="366"/>
      <c r="K37" s="366"/>
      <c r="L37" s="366"/>
      <c r="M37" s="366"/>
      <c r="N37" s="366"/>
      <c r="O37" s="484"/>
      <c r="P37" s="486"/>
      <c r="Q37" s="366"/>
      <c r="R37" s="366"/>
      <c r="S37" s="366"/>
      <c r="T37" s="366"/>
      <c r="U37" s="366"/>
      <c r="V37" s="366"/>
      <c r="W37" s="366"/>
      <c r="X37" s="484"/>
      <c r="Y37" s="438"/>
      <c r="Z37" s="439"/>
      <c r="AA37" s="440"/>
      <c r="AB37" s="315"/>
      <c r="AC37" s="310"/>
      <c r="AD37" s="311"/>
      <c r="AE37" s="331"/>
      <c r="AF37" s="331"/>
      <c r="AG37" s="331"/>
      <c r="AH37" s="331"/>
      <c r="AI37" s="331"/>
      <c r="AJ37" s="331"/>
      <c r="AK37" s="331"/>
      <c r="AL37" s="331"/>
      <c r="AM37" s="331"/>
      <c r="AN37" s="331"/>
      <c r="AO37" s="331"/>
      <c r="AP37" s="315"/>
      <c r="AQ37" s="128"/>
      <c r="AR37" s="127"/>
      <c r="AS37" s="113" t="s">
        <v>370</v>
      </c>
      <c r="AT37" s="114"/>
      <c r="AU37" s="336">
        <v>29</v>
      </c>
      <c r="AV37" s="336"/>
      <c r="AW37" s="366" t="s">
        <v>313</v>
      </c>
      <c r="AX37" s="367"/>
    </row>
    <row r="38" spans="1:50" ht="22.5" customHeight="1" x14ac:dyDescent="0.15">
      <c r="A38" s="493"/>
      <c r="B38" s="491"/>
      <c r="C38" s="491"/>
      <c r="D38" s="491"/>
      <c r="E38" s="491"/>
      <c r="F38" s="492"/>
      <c r="G38" s="466" t="s">
        <v>569</v>
      </c>
      <c r="H38" s="467"/>
      <c r="I38" s="467"/>
      <c r="J38" s="467"/>
      <c r="K38" s="467"/>
      <c r="L38" s="467"/>
      <c r="M38" s="467"/>
      <c r="N38" s="467"/>
      <c r="O38" s="468"/>
      <c r="P38" s="102" t="s">
        <v>526</v>
      </c>
      <c r="Q38" s="102"/>
      <c r="R38" s="102"/>
      <c r="S38" s="102"/>
      <c r="T38" s="102"/>
      <c r="U38" s="102"/>
      <c r="V38" s="102"/>
      <c r="W38" s="102"/>
      <c r="X38" s="131"/>
      <c r="Y38" s="213" t="s">
        <v>14</v>
      </c>
      <c r="Z38" s="475"/>
      <c r="AA38" s="476"/>
      <c r="AB38" s="487" t="s">
        <v>570</v>
      </c>
      <c r="AC38" s="487"/>
      <c r="AD38" s="487"/>
      <c r="AE38" s="316">
        <v>10.3</v>
      </c>
      <c r="AF38" s="317"/>
      <c r="AG38" s="317"/>
      <c r="AH38" s="317"/>
      <c r="AI38" s="316">
        <v>10.3</v>
      </c>
      <c r="AJ38" s="317"/>
      <c r="AK38" s="317"/>
      <c r="AL38" s="317"/>
      <c r="AM38" s="316"/>
      <c r="AN38" s="317"/>
      <c r="AO38" s="317"/>
      <c r="AP38" s="317"/>
      <c r="AQ38" s="91"/>
      <c r="AR38" s="92"/>
      <c r="AS38" s="92"/>
      <c r="AT38" s="93"/>
      <c r="AU38" s="317"/>
      <c r="AV38" s="317"/>
      <c r="AW38" s="317"/>
      <c r="AX38" s="319"/>
    </row>
    <row r="39" spans="1:50" ht="22.5"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487" t="s">
        <v>570</v>
      </c>
      <c r="AC39" s="487"/>
      <c r="AD39" s="487"/>
      <c r="AE39" s="316">
        <v>9.6</v>
      </c>
      <c r="AF39" s="317"/>
      <c r="AG39" s="317"/>
      <c r="AH39" s="317"/>
      <c r="AI39" s="316">
        <v>9.6</v>
      </c>
      <c r="AJ39" s="317"/>
      <c r="AK39" s="317"/>
      <c r="AL39" s="317"/>
      <c r="AM39" s="316">
        <v>9.6</v>
      </c>
      <c r="AN39" s="317"/>
      <c r="AO39" s="317"/>
      <c r="AP39" s="317"/>
      <c r="AQ39" s="91"/>
      <c r="AR39" s="92"/>
      <c r="AS39" s="92"/>
      <c r="AT39" s="93"/>
      <c r="AU39" s="317">
        <v>9.6</v>
      </c>
      <c r="AV39" s="317"/>
      <c r="AW39" s="317"/>
      <c r="AX39" s="319"/>
    </row>
    <row r="40" spans="1:50" ht="38.25"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v>50</v>
      </c>
      <c r="AF40" s="317"/>
      <c r="AG40" s="317"/>
      <c r="AH40" s="317"/>
      <c r="AI40" s="316">
        <v>50</v>
      </c>
      <c r="AJ40" s="317"/>
      <c r="AK40" s="317"/>
      <c r="AL40" s="317"/>
      <c r="AM40" s="316"/>
      <c r="AN40" s="317"/>
      <c r="AO40" s="317"/>
      <c r="AP40" s="317"/>
      <c r="AQ40" s="91"/>
      <c r="AR40" s="92"/>
      <c r="AS40" s="92"/>
      <c r="AT40" s="93"/>
      <c r="AU40" s="317"/>
      <c r="AV40" s="317"/>
      <c r="AW40" s="317"/>
      <c r="AX40" s="319"/>
    </row>
    <row r="41" spans="1:50" ht="18.75"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8"/>
      <c r="Z41" s="439"/>
      <c r="AA41" s="440"/>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customHeight="1" x14ac:dyDescent="0.15">
      <c r="A42" s="490"/>
      <c r="B42" s="491"/>
      <c r="C42" s="491"/>
      <c r="D42" s="491"/>
      <c r="E42" s="491"/>
      <c r="F42" s="492"/>
      <c r="G42" s="483"/>
      <c r="H42" s="366"/>
      <c r="I42" s="366"/>
      <c r="J42" s="366"/>
      <c r="K42" s="366"/>
      <c r="L42" s="366"/>
      <c r="M42" s="366"/>
      <c r="N42" s="366"/>
      <c r="O42" s="484"/>
      <c r="P42" s="486"/>
      <c r="Q42" s="366"/>
      <c r="R42" s="366"/>
      <c r="S42" s="366"/>
      <c r="T42" s="366"/>
      <c r="U42" s="366"/>
      <c r="V42" s="366"/>
      <c r="W42" s="366"/>
      <c r="X42" s="484"/>
      <c r="Y42" s="438"/>
      <c r="Z42" s="439"/>
      <c r="AA42" s="440"/>
      <c r="AB42" s="315"/>
      <c r="AC42" s="310"/>
      <c r="AD42" s="311"/>
      <c r="AE42" s="331"/>
      <c r="AF42" s="331"/>
      <c r="AG42" s="331"/>
      <c r="AH42" s="331"/>
      <c r="AI42" s="331"/>
      <c r="AJ42" s="331"/>
      <c r="AK42" s="331"/>
      <c r="AL42" s="331"/>
      <c r="AM42" s="331"/>
      <c r="AN42" s="331"/>
      <c r="AO42" s="331"/>
      <c r="AP42" s="315"/>
      <c r="AQ42" s="128"/>
      <c r="AR42" s="127"/>
      <c r="AS42" s="113" t="s">
        <v>370</v>
      </c>
      <c r="AT42" s="114"/>
      <c r="AU42" s="336">
        <v>29</v>
      </c>
      <c r="AV42" s="336"/>
      <c r="AW42" s="366" t="s">
        <v>313</v>
      </c>
      <c r="AX42" s="367"/>
    </row>
    <row r="43" spans="1:50" ht="22.5" customHeight="1" x14ac:dyDescent="0.15">
      <c r="A43" s="493"/>
      <c r="B43" s="491"/>
      <c r="C43" s="491"/>
      <c r="D43" s="491"/>
      <c r="E43" s="491"/>
      <c r="F43" s="492"/>
      <c r="G43" s="466" t="s">
        <v>540</v>
      </c>
      <c r="H43" s="467"/>
      <c r="I43" s="467"/>
      <c r="J43" s="467"/>
      <c r="K43" s="467"/>
      <c r="L43" s="467"/>
      <c r="M43" s="467"/>
      <c r="N43" s="467"/>
      <c r="O43" s="468"/>
      <c r="P43" s="102" t="s">
        <v>527</v>
      </c>
      <c r="Q43" s="102"/>
      <c r="R43" s="102"/>
      <c r="S43" s="102"/>
      <c r="T43" s="102"/>
      <c r="U43" s="102"/>
      <c r="V43" s="102"/>
      <c r="W43" s="102"/>
      <c r="X43" s="131"/>
      <c r="Y43" s="213" t="s">
        <v>14</v>
      </c>
      <c r="Z43" s="475"/>
      <c r="AA43" s="476"/>
      <c r="AB43" s="648" t="s">
        <v>545</v>
      </c>
      <c r="AC43" s="487"/>
      <c r="AD43" s="487"/>
      <c r="AE43" s="316">
        <v>10.199999999999999</v>
      </c>
      <c r="AF43" s="317"/>
      <c r="AG43" s="317"/>
      <c r="AH43" s="317"/>
      <c r="AI43" s="316">
        <v>9.6</v>
      </c>
      <c r="AJ43" s="317"/>
      <c r="AK43" s="317"/>
      <c r="AL43" s="317"/>
      <c r="AM43" s="316">
        <v>10.8</v>
      </c>
      <c r="AN43" s="317"/>
      <c r="AO43" s="317"/>
      <c r="AP43" s="317"/>
      <c r="AQ43" s="91"/>
      <c r="AR43" s="92"/>
      <c r="AS43" s="92"/>
      <c r="AT43" s="93"/>
      <c r="AU43" s="317"/>
      <c r="AV43" s="317"/>
      <c r="AW43" s="317"/>
      <c r="AX43" s="319"/>
    </row>
    <row r="44" spans="1:50" ht="22.5"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t="s">
        <v>528</v>
      </c>
      <c r="AC44" s="502"/>
      <c r="AD44" s="502"/>
      <c r="AE44" s="316">
        <v>10</v>
      </c>
      <c r="AF44" s="317"/>
      <c r="AG44" s="317"/>
      <c r="AH44" s="317"/>
      <c r="AI44" s="316">
        <v>10</v>
      </c>
      <c r="AJ44" s="317"/>
      <c r="AK44" s="317"/>
      <c r="AL44" s="317"/>
      <c r="AM44" s="316">
        <v>10</v>
      </c>
      <c r="AN44" s="317"/>
      <c r="AO44" s="317"/>
      <c r="AP44" s="317"/>
      <c r="AQ44" s="91"/>
      <c r="AR44" s="92"/>
      <c r="AS44" s="92"/>
      <c r="AT44" s="93"/>
      <c r="AU44" s="317">
        <v>10</v>
      </c>
      <c r="AV44" s="317"/>
      <c r="AW44" s="317"/>
      <c r="AX44" s="319"/>
    </row>
    <row r="45" spans="1:50" ht="22.5"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v>75</v>
      </c>
      <c r="AF45" s="317"/>
      <c r="AG45" s="317"/>
      <c r="AH45" s="317"/>
      <c r="AI45" s="316">
        <v>150</v>
      </c>
      <c r="AJ45" s="317"/>
      <c r="AK45" s="317"/>
      <c r="AL45" s="317"/>
      <c r="AM45" s="316">
        <v>0</v>
      </c>
      <c r="AN45" s="317"/>
      <c r="AO45" s="317"/>
      <c r="AP45" s="317"/>
      <c r="AQ45" s="91"/>
      <c r="AR45" s="92"/>
      <c r="AS45" s="92"/>
      <c r="AT45" s="93"/>
      <c r="AU45" s="317"/>
      <c r="AV45" s="317"/>
      <c r="AW45" s="317"/>
      <c r="AX45" s="319"/>
    </row>
    <row r="46" spans="1:50" ht="18.75" hidden="1" customHeight="1" x14ac:dyDescent="0.15">
      <c r="A46" s="848" t="s">
        <v>486</v>
      </c>
      <c r="B46" s="849"/>
      <c r="C46" s="849"/>
      <c r="D46" s="849"/>
      <c r="E46" s="849"/>
      <c r="F46" s="850"/>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51"/>
      <c r="B47" s="852"/>
      <c r="C47" s="852"/>
      <c r="D47" s="852"/>
      <c r="E47" s="852"/>
      <c r="F47" s="853"/>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51"/>
      <c r="B48" s="852"/>
      <c r="C48" s="852"/>
      <c r="D48" s="852"/>
      <c r="E48" s="852"/>
      <c r="F48" s="853"/>
      <c r="G48" s="807"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1"/>
      <c r="B49" s="852"/>
      <c r="C49" s="852"/>
      <c r="D49" s="852"/>
      <c r="E49" s="852"/>
      <c r="F49" s="853"/>
      <c r="G49" s="80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1"/>
      <c r="B50" s="852"/>
      <c r="C50" s="852"/>
      <c r="D50" s="852"/>
      <c r="E50" s="852"/>
      <c r="F50" s="853"/>
      <c r="G50" s="80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04" t="s">
        <v>510</v>
      </c>
      <c r="B51" s="905"/>
      <c r="C51" s="905"/>
      <c r="D51" s="905"/>
      <c r="E51" s="902" t="s">
        <v>503</v>
      </c>
      <c r="F51" s="903"/>
      <c r="G51" s="59" t="s">
        <v>386</v>
      </c>
      <c r="H51" s="832"/>
      <c r="I51" s="400"/>
      <c r="J51" s="400"/>
      <c r="K51" s="400"/>
      <c r="L51" s="400"/>
      <c r="M51" s="400"/>
      <c r="N51" s="400"/>
      <c r="O51" s="833"/>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58" t="s">
        <v>279</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65"/>
      <c r="AP52" s="65"/>
      <c r="AQ52" s="65"/>
      <c r="AR52" s="65"/>
      <c r="AS52" s="65"/>
      <c r="AT52" s="65"/>
      <c r="AU52" s="65"/>
      <c r="AV52" s="65"/>
      <c r="AW52" s="65"/>
      <c r="AX52" s="66"/>
    </row>
    <row r="53" spans="1:50" ht="18.75" hidden="1" customHeight="1" x14ac:dyDescent="0.15">
      <c r="A53" s="500" t="s">
        <v>277</v>
      </c>
      <c r="B53" s="856" t="s">
        <v>274</v>
      </c>
      <c r="C53" s="461"/>
      <c r="D53" s="461"/>
      <c r="E53" s="461"/>
      <c r="F53" s="462"/>
      <c r="G53" s="830" t="s">
        <v>268</v>
      </c>
      <c r="H53" s="830"/>
      <c r="I53" s="830"/>
      <c r="J53" s="830"/>
      <c r="K53" s="830"/>
      <c r="L53" s="830"/>
      <c r="M53" s="830"/>
      <c r="N53" s="830"/>
      <c r="O53" s="830"/>
      <c r="P53" s="830"/>
      <c r="Q53" s="830"/>
      <c r="R53" s="830"/>
      <c r="S53" s="830"/>
      <c r="T53" s="830"/>
      <c r="U53" s="830"/>
      <c r="V53" s="830"/>
      <c r="W53" s="830"/>
      <c r="X53" s="830"/>
      <c r="Y53" s="830"/>
      <c r="Z53" s="830"/>
      <c r="AA53" s="831"/>
      <c r="AB53" s="861" t="s">
        <v>382</v>
      </c>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62"/>
    </row>
    <row r="54" spans="1:50" ht="18.75" hidden="1" customHeight="1" x14ac:dyDescent="0.15">
      <c r="A54" s="500"/>
      <c r="B54" s="856"/>
      <c r="C54" s="461"/>
      <c r="D54" s="461"/>
      <c r="E54" s="461"/>
      <c r="F54" s="462"/>
      <c r="G54" s="366"/>
      <c r="H54" s="366"/>
      <c r="I54" s="366"/>
      <c r="J54" s="366"/>
      <c r="K54" s="366"/>
      <c r="L54" s="366"/>
      <c r="M54" s="366"/>
      <c r="N54" s="366"/>
      <c r="O54" s="366"/>
      <c r="P54" s="366"/>
      <c r="Q54" s="366"/>
      <c r="R54" s="366"/>
      <c r="S54" s="366"/>
      <c r="T54" s="366"/>
      <c r="U54" s="366"/>
      <c r="V54" s="366"/>
      <c r="W54" s="366"/>
      <c r="X54" s="366"/>
      <c r="Y54" s="366"/>
      <c r="Z54" s="366"/>
      <c r="AA54" s="484"/>
      <c r="AB54" s="48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0"/>
      <c r="B55" s="856"/>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5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56"/>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5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57"/>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5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00"/>
      <c r="B59" s="461"/>
      <c r="C59" s="461"/>
      <c r="D59" s="461"/>
      <c r="E59" s="461"/>
      <c r="F59" s="462"/>
      <c r="G59" s="483"/>
      <c r="H59" s="366"/>
      <c r="I59" s="366"/>
      <c r="J59" s="366"/>
      <c r="K59" s="366"/>
      <c r="L59" s="366"/>
      <c r="M59" s="366"/>
      <c r="N59" s="366"/>
      <c r="O59" s="484"/>
      <c r="P59" s="486"/>
      <c r="Q59" s="366"/>
      <c r="R59" s="366"/>
      <c r="S59" s="366"/>
      <c r="T59" s="366"/>
      <c r="U59" s="366"/>
      <c r="V59" s="366"/>
      <c r="W59" s="366"/>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6" t="s">
        <v>313</v>
      </c>
      <c r="AX59" s="367"/>
    </row>
    <row r="60" spans="1:50" ht="22.5" hidden="1" customHeight="1" x14ac:dyDescent="0.15">
      <c r="A60" s="500"/>
      <c r="B60" s="461"/>
      <c r="C60" s="461"/>
      <c r="D60" s="461"/>
      <c r="E60" s="461"/>
      <c r="F60" s="462"/>
      <c r="G60" s="130"/>
      <c r="H60" s="102"/>
      <c r="I60" s="102"/>
      <c r="J60" s="102"/>
      <c r="K60" s="102"/>
      <c r="L60" s="102"/>
      <c r="M60" s="102"/>
      <c r="N60" s="102"/>
      <c r="O60" s="131"/>
      <c r="P60" s="102"/>
      <c r="Q60" s="825"/>
      <c r="R60" s="825"/>
      <c r="S60" s="825"/>
      <c r="T60" s="825"/>
      <c r="U60" s="825"/>
      <c r="V60" s="825"/>
      <c r="W60" s="825"/>
      <c r="X60" s="826"/>
      <c r="Y60" s="755" t="s">
        <v>69</v>
      </c>
      <c r="Z60" s="756"/>
      <c r="AA60" s="757"/>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827"/>
      <c r="Q61" s="827"/>
      <c r="R61" s="827"/>
      <c r="S61" s="827"/>
      <c r="T61" s="827"/>
      <c r="U61" s="827"/>
      <c r="V61" s="827"/>
      <c r="W61" s="827"/>
      <c r="X61" s="828"/>
      <c r="Y61" s="735" t="s">
        <v>61</v>
      </c>
      <c r="Z61" s="436"/>
      <c r="AA61" s="437"/>
      <c r="AB61" s="502"/>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29"/>
      <c r="Y62" s="735"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00"/>
      <c r="B64" s="461"/>
      <c r="C64" s="461"/>
      <c r="D64" s="461"/>
      <c r="E64" s="461"/>
      <c r="F64" s="462"/>
      <c r="G64" s="483"/>
      <c r="H64" s="366"/>
      <c r="I64" s="366"/>
      <c r="J64" s="366"/>
      <c r="K64" s="366"/>
      <c r="L64" s="366"/>
      <c r="M64" s="366"/>
      <c r="N64" s="366"/>
      <c r="O64" s="484"/>
      <c r="P64" s="486"/>
      <c r="Q64" s="366"/>
      <c r="R64" s="366"/>
      <c r="S64" s="366"/>
      <c r="T64" s="366"/>
      <c r="U64" s="366"/>
      <c r="V64" s="366"/>
      <c r="W64" s="366"/>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6" t="s">
        <v>313</v>
      </c>
      <c r="AX64" s="367"/>
    </row>
    <row r="65" spans="1:60" ht="22.5" hidden="1" customHeight="1" x14ac:dyDescent="0.15">
      <c r="A65" s="500"/>
      <c r="B65" s="461"/>
      <c r="C65" s="461"/>
      <c r="D65" s="461"/>
      <c r="E65" s="461"/>
      <c r="F65" s="462"/>
      <c r="G65" s="130"/>
      <c r="H65" s="102"/>
      <c r="I65" s="102"/>
      <c r="J65" s="102"/>
      <c r="K65" s="102"/>
      <c r="L65" s="102"/>
      <c r="M65" s="102"/>
      <c r="N65" s="102"/>
      <c r="O65" s="131"/>
      <c r="P65" s="102"/>
      <c r="Q65" s="825"/>
      <c r="R65" s="825"/>
      <c r="S65" s="825"/>
      <c r="T65" s="825"/>
      <c r="U65" s="825"/>
      <c r="V65" s="825"/>
      <c r="W65" s="825"/>
      <c r="X65" s="826"/>
      <c r="Y65" s="755" t="s">
        <v>69</v>
      </c>
      <c r="Z65" s="756"/>
      <c r="AA65" s="757"/>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827"/>
      <c r="Q66" s="827"/>
      <c r="R66" s="827"/>
      <c r="S66" s="827"/>
      <c r="T66" s="827"/>
      <c r="U66" s="827"/>
      <c r="V66" s="827"/>
      <c r="W66" s="827"/>
      <c r="X66" s="828"/>
      <c r="Y66" s="735" t="s">
        <v>61</v>
      </c>
      <c r="Z66" s="436"/>
      <c r="AA66" s="437"/>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29"/>
      <c r="Y67" s="735"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00"/>
      <c r="B69" s="461"/>
      <c r="C69" s="461"/>
      <c r="D69" s="461"/>
      <c r="E69" s="461"/>
      <c r="F69" s="462"/>
      <c r="G69" s="483"/>
      <c r="H69" s="366"/>
      <c r="I69" s="366"/>
      <c r="J69" s="366"/>
      <c r="K69" s="366"/>
      <c r="L69" s="366"/>
      <c r="M69" s="366"/>
      <c r="N69" s="366"/>
      <c r="O69" s="484"/>
      <c r="P69" s="486"/>
      <c r="Q69" s="366"/>
      <c r="R69" s="366"/>
      <c r="S69" s="366"/>
      <c r="T69" s="366"/>
      <c r="U69" s="366"/>
      <c r="V69" s="366"/>
      <c r="W69" s="366"/>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6" t="s">
        <v>313</v>
      </c>
      <c r="AX69" s="367"/>
    </row>
    <row r="70" spans="1:60" ht="22.5" hidden="1" customHeight="1" x14ac:dyDescent="0.15">
      <c r="A70" s="500"/>
      <c r="B70" s="461"/>
      <c r="C70" s="461"/>
      <c r="D70" s="461"/>
      <c r="E70" s="461"/>
      <c r="F70" s="462"/>
      <c r="G70" s="130"/>
      <c r="H70" s="102"/>
      <c r="I70" s="102"/>
      <c r="J70" s="102"/>
      <c r="K70" s="102"/>
      <c r="L70" s="102"/>
      <c r="M70" s="102"/>
      <c r="N70" s="102"/>
      <c r="O70" s="131"/>
      <c r="P70" s="102"/>
      <c r="Q70" s="825"/>
      <c r="R70" s="825"/>
      <c r="S70" s="825"/>
      <c r="T70" s="825"/>
      <c r="U70" s="825"/>
      <c r="V70" s="825"/>
      <c r="W70" s="825"/>
      <c r="X70" s="826"/>
      <c r="Y70" s="755" t="s">
        <v>69</v>
      </c>
      <c r="Z70" s="756"/>
      <c r="AA70" s="75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827"/>
      <c r="Q71" s="827"/>
      <c r="R71" s="827"/>
      <c r="S71" s="827"/>
      <c r="T71" s="827"/>
      <c r="U71" s="827"/>
      <c r="V71" s="827"/>
      <c r="W71" s="827"/>
      <c r="X71" s="828"/>
      <c r="Y71" s="735" t="s">
        <v>61</v>
      </c>
      <c r="Z71" s="436"/>
      <c r="AA71" s="437"/>
      <c r="AB71" s="822"/>
      <c r="AC71" s="823"/>
      <c r="AD71" s="82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59"/>
      <c r="C72" s="859"/>
      <c r="D72" s="859"/>
      <c r="E72" s="859"/>
      <c r="F72" s="860"/>
      <c r="G72" s="477"/>
      <c r="H72" s="154"/>
      <c r="I72" s="154"/>
      <c r="J72" s="154"/>
      <c r="K72" s="154"/>
      <c r="L72" s="154"/>
      <c r="M72" s="154"/>
      <c r="N72" s="154"/>
      <c r="O72" s="478"/>
      <c r="P72" s="854"/>
      <c r="Q72" s="854"/>
      <c r="R72" s="854"/>
      <c r="S72" s="854"/>
      <c r="T72" s="854"/>
      <c r="U72" s="854"/>
      <c r="V72" s="854"/>
      <c r="W72" s="854"/>
      <c r="X72" s="855"/>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0" t="s">
        <v>71</v>
      </c>
      <c r="B73" s="841"/>
      <c r="C73" s="841"/>
      <c r="D73" s="841"/>
      <c r="E73" s="841"/>
      <c r="F73" s="842"/>
      <c r="G73" s="846" t="s">
        <v>67</v>
      </c>
      <c r="H73" s="846"/>
      <c r="I73" s="846"/>
      <c r="J73" s="846"/>
      <c r="K73" s="846"/>
      <c r="L73" s="846"/>
      <c r="M73" s="846"/>
      <c r="N73" s="846"/>
      <c r="O73" s="846"/>
      <c r="P73" s="846"/>
      <c r="Q73" s="846"/>
      <c r="R73" s="846"/>
      <c r="S73" s="846"/>
      <c r="T73" s="846"/>
      <c r="U73" s="846"/>
      <c r="V73" s="846"/>
      <c r="W73" s="846"/>
      <c r="X73" s="847"/>
      <c r="Y73" s="448"/>
      <c r="Z73" s="449"/>
      <c r="AA73" s="450"/>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0"/>
      <c r="B74" s="431"/>
      <c r="C74" s="431"/>
      <c r="D74" s="431"/>
      <c r="E74" s="431"/>
      <c r="F74" s="432"/>
      <c r="G74" s="102" t="s">
        <v>587</v>
      </c>
      <c r="H74" s="102"/>
      <c r="I74" s="102"/>
      <c r="J74" s="102"/>
      <c r="K74" s="102"/>
      <c r="L74" s="102"/>
      <c r="M74" s="102"/>
      <c r="N74" s="102"/>
      <c r="O74" s="102"/>
      <c r="P74" s="102"/>
      <c r="Q74" s="102"/>
      <c r="R74" s="102"/>
      <c r="S74" s="102"/>
      <c r="T74" s="102"/>
      <c r="U74" s="102"/>
      <c r="V74" s="102"/>
      <c r="W74" s="102"/>
      <c r="X74" s="131"/>
      <c r="Y74" s="858" t="s">
        <v>62</v>
      </c>
      <c r="Z74" s="719"/>
      <c r="AA74" s="720"/>
      <c r="AB74" s="487" t="s">
        <v>588</v>
      </c>
      <c r="AC74" s="487"/>
      <c r="AD74" s="487"/>
      <c r="AE74" s="298">
        <v>436</v>
      </c>
      <c r="AF74" s="298"/>
      <c r="AG74" s="298"/>
      <c r="AH74" s="298"/>
      <c r="AI74" s="298">
        <v>465</v>
      </c>
      <c r="AJ74" s="298"/>
      <c r="AK74" s="298"/>
      <c r="AL74" s="298"/>
      <c r="AM74" s="298">
        <v>534</v>
      </c>
      <c r="AN74" s="298"/>
      <c r="AO74" s="298"/>
      <c r="AP74" s="298"/>
      <c r="AQ74" s="298"/>
      <c r="AR74" s="298"/>
      <c r="AS74" s="298"/>
      <c r="AT74" s="298"/>
      <c r="AU74" s="298"/>
      <c r="AV74" s="298"/>
      <c r="AW74" s="298"/>
      <c r="AX74" s="299"/>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4" t="s">
        <v>63</v>
      </c>
      <c r="Z75" s="214"/>
      <c r="AA75" s="215"/>
      <c r="AB75" s="487" t="s">
        <v>588</v>
      </c>
      <c r="AC75" s="487"/>
      <c r="AD75" s="487"/>
      <c r="AE75" s="298">
        <v>434</v>
      </c>
      <c r="AF75" s="298"/>
      <c r="AG75" s="298"/>
      <c r="AH75" s="298"/>
      <c r="AI75" s="298">
        <v>479</v>
      </c>
      <c r="AJ75" s="298"/>
      <c r="AK75" s="298"/>
      <c r="AL75" s="298"/>
      <c r="AM75" s="298">
        <v>610</v>
      </c>
      <c r="AN75" s="298"/>
      <c r="AO75" s="298"/>
      <c r="AP75" s="298"/>
      <c r="AQ75" s="298">
        <v>640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30"/>
      <c r="B77" s="431"/>
      <c r="C77" s="431"/>
      <c r="D77" s="431"/>
      <c r="E77" s="431"/>
      <c r="F77" s="432"/>
      <c r="G77" s="102" t="s">
        <v>541</v>
      </c>
      <c r="H77" s="102"/>
      <c r="I77" s="102"/>
      <c r="J77" s="102"/>
      <c r="K77" s="102"/>
      <c r="L77" s="102"/>
      <c r="M77" s="102"/>
      <c r="N77" s="102"/>
      <c r="O77" s="102"/>
      <c r="P77" s="102"/>
      <c r="Q77" s="102"/>
      <c r="R77" s="102"/>
      <c r="S77" s="102"/>
      <c r="T77" s="102"/>
      <c r="U77" s="102"/>
      <c r="V77" s="102"/>
      <c r="W77" s="102"/>
      <c r="X77" s="131"/>
      <c r="Y77" s="441" t="s">
        <v>62</v>
      </c>
      <c r="Z77" s="442"/>
      <c r="AA77" s="443"/>
      <c r="AB77" s="451" t="s">
        <v>542</v>
      </c>
      <c r="AC77" s="452"/>
      <c r="AD77" s="453"/>
      <c r="AE77" s="298">
        <v>8716</v>
      </c>
      <c r="AF77" s="298"/>
      <c r="AG77" s="298"/>
      <c r="AH77" s="298"/>
      <c r="AI77" s="298">
        <v>12791</v>
      </c>
      <c r="AJ77" s="298"/>
      <c r="AK77" s="298"/>
      <c r="AL77" s="298"/>
      <c r="AM77" s="298">
        <v>9342</v>
      </c>
      <c r="AN77" s="298"/>
      <c r="AO77" s="298"/>
      <c r="AP77" s="298"/>
      <c r="AQ77" s="298"/>
      <c r="AR77" s="298"/>
      <c r="AS77" s="298"/>
      <c r="AT77" s="298"/>
      <c r="AU77" s="298"/>
      <c r="AV77" s="298"/>
      <c r="AW77" s="298"/>
      <c r="AX77" s="299"/>
      <c r="AY77" s="10"/>
      <c r="AZ77" s="10"/>
      <c r="BA77" s="10"/>
      <c r="BB77" s="10"/>
      <c r="BC77" s="10"/>
    </row>
    <row r="78" spans="1:60" ht="22.5"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542</v>
      </c>
      <c r="AC78" s="308"/>
      <c r="AD78" s="309"/>
      <c r="AE78" s="298" t="s">
        <v>589</v>
      </c>
      <c r="AF78" s="298"/>
      <c r="AG78" s="298"/>
      <c r="AH78" s="298"/>
      <c r="AI78" s="298" t="s">
        <v>589</v>
      </c>
      <c r="AJ78" s="298"/>
      <c r="AK78" s="298"/>
      <c r="AL78" s="298"/>
      <c r="AM78" s="298" t="s">
        <v>589</v>
      </c>
      <c r="AN78" s="298"/>
      <c r="AO78" s="298"/>
      <c r="AP78" s="298"/>
      <c r="AQ78" s="298">
        <v>10000</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1"/>
      <c r="Z88" s="562"/>
      <c r="AA88" s="56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543</v>
      </c>
      <c r="H89" s="225"/>
      <c r="I89" s="225"/>
      <c r="J89" s="225"/>
      <c r="K89" s="225"/>
      <c r="L89" s="225"/>
      <c r="M89" s="225"/>
      <c r="N89" s="225"/>
      <c r="O89" s="225"/>
      <c r="P89" s="225"/>
      <c r="Q89" s="225"/>
      <c r="R89" s="225"/>
      <c r="S89" s="225"/>
      <c r="T89" s="225"/>
      <c r="U89" s="225"/>
      <c r="V89" s="225"/>
      <c r="W89" s="225"/>
      <c r="X89" s="225"/>
      <c r="Y89" s="229" t="s">
        <v>17</v>
      </c>
      <c r="Z89" s="230"/>
      <c r="AA89" s="231"/>
      <c r="AB89" s="249" t="s">
        <v>585</v>
      </c>
      <c r="AC89" s="250"/>
      <c r="AD89" s="251"/>
      <c r="AE89" s="298">
        <v>27</v>
      </c>
      <c r="AF89" s="298"/>
      <c r="AG89" s="298"/>
      <c r="AH89" s="298"/>
      <c r="AI89" s="298">
        <v>33</v>
      </c>
      <c r="AJ89" s="298"/>
      <c r="AK89" s="298"/>
      <c r="AL89" s="298"/>
      <c r="AM89" s="298">
        <v>35</v>
      </c>
      <c r="AN89" s="298"/>
      <c r="AO89" s="298"/>
      <c r="AP89" s="298"/>
      <c r="AQ89" s="316">
        <v>33</v>
      </c>
      <c r="AR89" s="317"/>
      <c r="AS89" s="317"/>
      <c r="AT89" s="317"/>
      <c r="AU89" s="317"/>
      <c r="AV89" s="317"/>
      <c r="AW89" s="317"/>
      <c r="AX89" s="319"/>
    </row>
    <row r="90" spans="1:60" ht="69"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581</v>
      </c>
      <c r="AC90" s="217"/>
      <c r="AD90" s="218"/>
      <c r="AE90" s="444" t="s">
        <v>583</v>
      </c>
      <c r="AF90" s="255"/>
      <c r="AG90" s="255"/>
      <c r="AH90" s="255"/>
      <c r="AI90" s="444" t="s">
        <v>584</v>
      </c>
      <c r="AJ90" s="255"/>
      <c r="AK90" s="255"/>
      <c r="AL90" s="255"/>
      <c r="AM90" s="444" t="s">
        <v>586</v>
      </c>
      <c r="AN90" s="255"/>
      <c r="AO90" s="255"/>
      <c r="AP90" s="255"/>
      <c r="AQ90" s="255" t="s">
        <v>590</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1"/>
      <c r="Z91" s="562"/>
      <c r="AA91" s="56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544</v>
      </c>
      <c r="H92" s="225"/>
      <c r="I92" s="225"/>
      <c r="J92" s="225"/>
      <c r="K92" s="225"/>
      <c r="L92" s="225"/>
      <c r="M92" s="225"/>
      <c r="N92" s="225"/>
      <c r="O92" s="225"/>
      <c r="P92" s="225"/>
      <c r="Q92" s="225"/>
      <c r="R92" s="225"/>
      <c r="S92" s="225"/>
      <c r="T92" s="225"/>
      <c r="U92" s="225"/>
      <c r="V92" s="225"/>
      <c r="W92" s="225"/>
      <c r="X92" s="225"/>
      <c r="Y92" s="229" t="s">
        <v>17</v>
      </c>
      <c r="Z92" s="230"/>
      <c r="AA92" s="231"/>
      <c r="AB92" s="249" t="s">
        <v>585</v>
      </c>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68.2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582</v>
      </c>
      <c r="AC93" s="217"/>
      <c r="AD93" s="218"/>
      <c r="AE93" s="255"/>
      <c r="AF93" s="255"/>
      <c r="AG93" s="255"/>
      <c r="AH93" s="255"/>
      <c r="AI93" s="255"/>
      <c r="AJ93" s="255"/>
      <c r="AK93" s="255"/>
      <c r="AL93" s="255"/>
      <c r="AM93" s="255"/>
      <c r="AN93" s="255"/>
      <c r="AO93" s="255"/>
      <c r="AP93" s="255"/>
      <c r="AQ93" s="255" t="s">
        <v>591</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1"/>
      <c r="Z94" s="562"/>
      <c r="AA94" s="56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504</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1"/>
      <c r="Z97" s="562"/>
      <c r="AA97" s="56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10.5"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2" t="s">
        <v>468</v>
      </c>
      <c r="B103" s="403"/>
      <c r="C103" s="398" t="s">
        <v>416</v>
      </c>
      <c r="D103" s="302"/>
      <c r="E103" s="302"/>
      <c r="F103" s="302"/>
      <c r="G103" s="302"/>
      <c r="H103" s="302"/>
      <c r="I103" s="302"/>
      <c r="J103" s="302"/>
      <c r="K103" s="399"/>
      <c r="L103" s="560" t="s">
        <v>462</v>
      </c>
      <c r="M103" s="560"/>
      <c r="N103" s="560"/>
      <c r="O103" s="560"/>
      <c r="P103" s="560"/>
      <c r="Q103" s="56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4"/>
      <c r="B104" s="405"/>
      <c r="C104" s="232" t="s">
        <v>601</v>
      </c>
      <c r="D104" s="233"/>
      <c r="E104" s="233"/>
      <c r="F104" s="233"/>
      <c r="G104" s="233"/>
      <c r="H104" s="233"/>
      <c r="I104" s="233"/>
      <c r="J104" s="233"/>
      <c r="K104" s="234"/>
      <c r="L104" s="219">
        <v>22</v>
      </c>
      <c r="M104" s="220"/>
      <c r="N104" s="220"/>
      <c r="O104" s="220"/>
      <c r="P104" s="220"/>
      <c r="Q104" s="221"/>
      <c r="R104" s="219"/>
      <c r="S104" s="220"/>
      <c r="T104" s="220"/>
      <c r="U104" s="220"/>
      <c r="V104" s="220"/>
      <c r="W104" s="221"/>
      <c r="X104" s="811" t="s">
        <v>614</v>
      </c>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3"/>
    </row>
    <row r="105" spans="1:50" ht="23.1" customHeight="1" x14ac:dyDescent="0.15">
      <c r="A105" s="404"/>
      <c r="B105" s="405"/>
      <c r="C105" s="235" t="s">
        <v>602</v>
      </c>
      <c r="D105" s="236"/>
      <c r="E105" s="236"/>
      <c r="F105" s="236"/>
      <c r="G105" s="236"/>
      <c r="H105" s="236"/>
      <c r="I105" s="236"/>
      <c r="J105" s="236"/>
      <c r="K105" s="237"/>
      <c r="L105" s="219">
        <v>20</v>
      </c>
      <c r="M105" s="220"/>
      <c r="N105" s="220"/>
      <c r="O105" s="220"/>
      <c r="P105" s="220"/>
      <c r="Q105" s="221"/>
      <c r="R105" s="219"/>
      <c r="S105" s="220"/>
      <c r="T105" s="220"/>
      <c r="U105" s="220"/>
      <c r="V105" s="220"/>
      <c r="W105" s="221"/>
      <c r="X105" s="814"/>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row>
    <row r="106" spans="1:50" ht="23.1" customHeight="1" x14ac:dyDescent="0.15">
      <c r="A106" s="404"/>
      <c r="B106" s="405"/>
      <c r="C106" s="235" t="s">
        <v>603</v>
      </c>
      <c r="D106" s="236"/>
      <c r="E106" s="236"/>
      <c r="F106" s="236"/>
      <c r="G106" s="236"/>
      <c r="H106" s="236"/>
      <c r="I106" s="236"/>
      <c r="J106" s="236"/>
      <c r="K106" s="237"/>
      <c r="L106" s="219">
        <v>1</v>
      </c>
      <c r="M106" s="220"/>
      <c r="N106" s="220"/>
      <c r="O106" s="220"/>
      <c r="P106" s="220"/>
      <c r="Q106" s="221"/>
      <c r="R106" s="219"/>
      <c r="S106" s="220"/>
      <c r="T106" s="220"/>
      <c r="U106" s="220"/>
      <c r="V106" s="220"/>
      <c r="W106" s="221"/>
      <c r="X106" s="814"/>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row>
    <row r="107" spans="1:50" ht="23.1" customHeight="1" x14ac:dyDescent="0.15">
      <c r="A107" s="404"/>
      <c r="B107" s="405"/>
      <c r="C107" s="235" t="s">
        <v>604</v>
      </c>
      <c r="D107" s="236"/>
      <c r="E107" s="236"/>
      <c r="F107" s="236"/>
      <c r="G107" s="236"/>
      <c r="H107" s="236"/>
      <c r="I107" s="236"/>
      <c r="J107" s="236"/>
      <c r="K107" s="237"/>
      <c r="L107" s="219">
        <v>1</v>
      </c>
      <c r="M107" s="220"/>
      <c r="N107" s="220"/>
      <c r="O107" s="220"/>
      <c r="P107" s="220"/>
      <c r="Q107" s="221"/>
      <c r="R107" s="219"/>
      <c r="S107" s="220"/>
      <c r="T107" s="220"/>
      <c r="U107" s="220"/>
      <c r="V107" s="220"/>
      <c r="W107" s="221"/>
      <c r="X107" s="814"/>
      <c r="Y107" s="815"/>
      <c r="Z107" s="815"/>
      <c r="AA107" s="815"/>
      <c r="AB107" s="815"/>
      <c r="AC107" s="815"/>
      <c r="AD107" s="815"/>
      <c r="AE107" s="815"/>
      <c r="AF107" s="815"/>
      <c r="AG107" s="815"/>
      <c r="AH107" s="815"/>
      <c r="AI107" s="815"/>
      <c r="AJ107" s="815"/>
      <c r="AK107" s="815"/>
      <c r="AL107" s="815"/>
      <c r="AM107" s="815"/>
      <c r="AN107" s="815"/>
      <c r="AO107" s="815"/>
      <c r="AP107" s="815"/>
      <c r="AQ107" s="815"/>
      <c r="AR107" s="815"/>
      <c r="AS107" s="815"/>
      <c r="AT107" s="815"/>
      <c r="AU107" s="815"/>
      <c r="AV107" s="815"/>
      <c r="AW107" s="815"/>
      <c r="AX107" s="816"/>
    </row>
    <row r="108" spans="1:50" ht="23.1" customHeight="1" x14ac:dyDescent="0.15">
      <c r="A108" s="404"/>
      <c r="B108" s="405"/>
      <c r="C108" s="235" t="s">
        <v>605</v>
      </c>
      <c r="D108" s="236"/>
      <c r="E108" s="236"/>
      <c r="F108" s="236"/>
      <c r="G108" s="236"/>
      <c r="H108" s="236"/>
      <c r="I108" s="236"/>
      <c r="J108" s="236"/>
      <c r="K108" s="237"/>
      <c r="L108" s="219">
        <v>1</v>
      </c>
      <c r="M108" s="220"/>
      <c r="N108" s="220"/>
      <c r="O108" s="220"/>
      <c r="P108" s="220"/>
      <c r="Q108" s="221"/>
      <c r="R108" s="219"/>
      <c r="S108" s="220"/>
      <c r="T108" s="220"/>
      <c r="U108" s="220"/>
      <c r="V108" s="220"/>
      <c r="W108" s="221"/>
      <c r="X108" s="814"/>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6"/>
    </row>
    <row r="109" spans="1:50" ht="23.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814"/>
      <c r="Y109" s="815"/>
      <c r="Z109" s="815"/>
      <c r="AA109" s="815"/>
      <c r="AB109" s="815"/>
      <c r="AC109" s="815"/>
      <c r="AD109" s="815"/>
      <c r="AE109" s="815"/>
      <c r="AF109" s="815"/>
      <c r="AG109" s="815"/>
      <c r="AH109" s="815"/>
      <c r="AI109" s="815"/>
      <c r="AJ109" s="815"/>
      <c r="AK109" s="815"/>
      <c r="AL109" s="815"/>
      <c r="AM109" s="815"/>
      <c r="AN109" s="815"/>
      <c r="AO109" s="815"/>
      <c r="AP109" s="815"/>
      <c r="AQ109" s="815"/>
      <c r="AR109" s="815"/>
      <c r="AS109" s="815"/>
      <c r="AT109" s="815"/>
      <c r="AU109" s="815"/>
      <c r="AV109" s="815"/>
      <c r="AW109" s="815"/>
      <c r="AX109" s="816"/>
    </row>
    <row r="110" spans="1:50" ht="21" customHeight="1" thickBot="1" x14ac:dyDescent="0.2">
      <c r="A110" s="406"/>
      <c r="B110" s="407"/>
      <c r="C110" s="222" t="s">
        <v>22</v>
      </c>
      <c r="D110" s="223"/>
      <c r="E110" s="223"/>
      <c r="F110" s="223"/>
      <c r="G110" s="223"/>
      <c r="H110" s="223"/>
      <c r="I110" s="223"/>
      <c r="J110" s="223"/>
      <c r="K110" s="224"/>
      <c r="L110" s="843">
        <f>SUM(L104:Q109)</f>
        <v>45</v>
      </c>
      <c r="M110" s="844"/>
      <c r="N110" s="844"/>
      <c r="O110" s="844"/>
      <c r="P110" s="844"/>
      <c r="Q110" s="845"/>
      <c r="R110" s="843">
        <f>SUM(R104:W109)</f>
        <v>0</v>
      </c>
      <c r="S110" s="844"/>
      <c r="T110" s="844"/>
      <c r="U110" s="844"/>
      <c r="V110" s="844"/>
      <c r="W110" s="845"/>
      <c r="X110" s="817"/>
      <c r="Y110" s="818"/>
      <c r="Z110" s="818"/>
      <c r="AA110" s="818"/>
      <c r="AB110" s="818"/>
      <c r="AC110" s="818"/>
      <c r="AD110" s="818"/>
      <c r="AE110" s="818"/>
      <c r="AF110" s="818"/>
      <c r="AG110" s="818"/>
      <c r="AH110" s="818"/>
      <c r="AI110" s="818"/>
      <c r="AJ110" s="818"/>
      <c r="AK110" s="818"/>
      <c r="AL110" s="818"/>
      <c r="AM110" s="818"/>
      <c r="AN110" s="818"/>
      <c r="AO110" s="818"/>
      <c r="AP110" s="818"/>
      <c r="AQ110" s="818"/>
      <c r="AR110" s="818"/>
      <c r="AS110" s="818"/>
      <c r="AT110" s="818"/>
      <c r="AU110" s="818"/>
      <c r="AV110" s="818"/>
      <c r="AW110" s="818"/>
      <c r="AX110" s="819"/>
    </row>
    <row r="111" spans="1:50" ht="45" hidden="1" customHeight="1" x14ac:dyDescent="0.15">
      <c r="A111" s="173" t="s">
        <v>390</v>
      </c>
      <c r="B111" s="162"/>
      <c r="C111" s="161" t="s">
        <v>387</v>
      </c>
      <c r="D111" s="162"/>
      <c r="E111" s="257" t="s">
        <v>428</v>
      </c>
      <c r="F111" s="258"/>
      <c r="G111" s="259"/>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hidden="1" customHeight="1" x14ac:dyDescent="0.15">
      <c r="A112" s="174"/>
      <c r="B112" s="164"/>
      <c r="C112" s="163"/>
      <c r="D112" s="164"/>
      <c r="E112" s="146" t="s">
        <v>427</v>
      </c>
      <c r="F112" s="147"/>
      <c r="G112" s="135"/>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c r="AV114" s="127"/>
      <c r="AW114" s="113" t="s">
        <v>313</v>
      </c>
      <c r="AX114" s="129"/>
    </row>
    <row r="115" spans="1:50" ht="39.75" hidden="1" customHeight="1" x14ac:dyDescent="0.15">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4"/>
      <c r="B171" s="164"/>
      <c r="C171" s="163"/>
      <c r="D171" s="164"/>
      <c r="E171" s="146" t="s">
        <v>428</v>
      </c>
      <c r="F171" s="866"/>
      <c r="G171" s="259" t="s">
        <v>546</v>
      </c>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45" customHeight="1" x14ac:dyDescent="0.15">
      <c r="A172" s="174"/>
      <c r="B172" s="164"/>
      <c r="C172" s="163"/>
      <c r="D172" s="164"/>
      <c r="E172" s="146" t="s">
        <v>427</v>
      </c>
      <c r="F172" s="147"/>
      <c r="G172" s="135" t="s">
        <v>547</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v>30</v>
      </c>
      <c r="AV174" s="127"/>
      <c r="AW174" s="113" t="s">
        <v>313</v>
      </c>
      <c r="AX174" s="129"/>
    </row>
    <row r="175" spans="1:50" ht="39.75" customHeight="1" x14ac:dyDescent="0.15">
      <c r="A175" s="174"/>
      <c r="B175" s="164"/>
      <c r="C175" s="163"/>
      <c r="D175" s="164"/>
      <c r="E175" s="163"/>
      <c r="F175" s="177"/>
      <c r="G175" s="130" t="s">
        <v>567</v>
      </c>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t="s">
        <v>542</v>
      </c>
      <c r="AC175" s="90"/>
      <c r="AD175" s="90"/>
      <c r="AE175" s="191">
        <v>434</v>
      </c>
      <c r="AF175" s="92"/>
      <c r="AG175" s="92"/>
      <c r="AH175" s="92"/>
      <c r="AI175" s="191">
        <v>421</v>
      </c>
      <c r="AJ175" s="92"/>
      <c r="AK175" s="92"/>
      <c r="AL175" s="92"/>
      <c r="AM175" s="191">
        <v>403</v>
      </c>
      <c r="AN175" s="92"/>
      <c r="AO175" s="92"/>
      <c r="AP175" s="92"/>
      <c r="AQ175" s="191"/>
      <c r="AR175" s="92"/>
      <c r="AS175" s="92"/>
      <c r="AT175" s="92"/>
      <c r="AU175" s="191"/>
      <c r="AV175" s="92"/>
      <c r="AW175" s="92"/>
      <c r="AX175" s="94"/>
    </row>
    <row r="176" spans="1:50" ht="48"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542</v>
      </c>
      <c r="AC176" s="140"/>
      <c r="AD176" s="140"/>
      <c r="AE176" s="191">
        <v>250</v>
      </c>
      <c r="AF176" s="92"/>
      <c r="AG176" s="92"/>
      <c r="AH176" s="92"/>
      <c r="AI176" s="191">
        <v>250</v>
      </c>
      <c r="AJ176" s="92"/>
      <c r="AK176" s="92"/>
      <c r="AL176" s="92"/>
      <c r="AM176" s="191">
        <v>250</v>
      </c>
      <c r="AN176" s="92"/>
      <c r="AO176" s="92"/>
      <c r="AP176" s="92"/>
      <c r="AQ176" s="191"/>
      <c r="AR176" s="92"/>
      <c r="AS176" s="92"/>
      <c r="AT176" s="92"/>
      <c r="AU176" s="191">
        <v>250</v>
      </c>
      <c r="AV176" s="92"/>
      <c r="AW176" s="92"/>
      <c r="AX176" s="94"/>
    </row>
    <row r="177" spans="1:50" ht="18.75"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v>30</v>
      </c>
      <c r="AV178" s="127"/>
      <c r="AW178" s="113" t="s">
        <v>313</v>
      </c>
      <c r="AX178" s="129"/>
    </row>
    <row r="179" spans="1:50" ht="39.75" customHeight="1" x14ac:dyDescent="0.15">
      <c r="A179" s="174"/>
      <c r="B179" s="164"/>
      <c r="C179" s="163"/>
      <c r="D179" s="164"/>
      <c r="E179" s="163"/>
      <c r="F179" s="177"/>
      <c r="G179" s="130" t="s">
        <v>568</v>
      </c>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t="s">
        <v>542</v>
      </c>
      <c r="AC179" s="90"/>
      <c r="AD179" s="90"/>
      <c r="AE179" s="191">
        <v>42425</v>
      </c>
      <c r="AF179" s="92"/>
      <c r="AG179" s="92"/>
      <c r="AH179" s="92"/>
      <c r="AI179" s="191">
        <v>39649</v>
      </c>
      <c r="AJ179" s="92"/>
      <c r="AK179" s="92"/>
      <c r="AL179" s="92"/>
      <c r="AM179" s="191">
        <v>36499</v>
      </c>
      <c r="AN179" s="92"/>
      <c r="AO179" s="92"/>
      <c r="AP179" s="92"/>
      <c r="AQ179" s="191"/>
      <c r="AR179" s="92"/>
      <c r="AS179" s="92"/>
      <c r="AT179" s="92"/>
      <c r="AU179" s="191"/>
      <c r="AV179" s="92"/>
      <c r="AW179" s="92"/>
      <c r="AX179" s="94"/>
    </row>
    <row r="180" spans="1:50" ht="39.75"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t="s">
        <v>542</v>
      </c>
      <c r="AC180" s="140"/>
      <c r="AD180" s="140"/>
      <c r="AE180" s="191">
        <v>30000</v>
      </c>
      <c r="AF180" s="92"/>
      <c r="AG180" s="92"/>
      <c r="AH180" s="92"/>
      <c r="AI180" s="191">
        <v>30000</v>
      </c>
      <c r="AJ180" s="92"/>
      <c r="AK180" s="92"/>
      <c r="AL180" s="92"/>
      <c r="AM180" s="191">
        <v>30000</v>
      </c>
      <c r="AN180" s="92"/>
      <c r="AO180" s="92"/>
      <c r="AP180" s="92"/>
      <c r="AQ180" s="191"/>
      <c r="AR180" s="92"/>
      <c r="AS180" s="92"/>
      <c r="AT180" s="92"/>
      <c r="AU180" s="191">
        <v>30000</v>
      </c>
      <c r="AV180" s="92"/>
      <c r="AW180" s="92"/>
      <c r="AX180" s="92"/>
    </row>
    <row r="181" spans="1:50" ht="18.75"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v>32</v>
      </c>
      <c r="AV182" s="127"/>
      <c r="AW182" s="113" t="s">
        <v>313</v>
      </c>
      <c r="AX182" s="129"/>
    </row>
    <row r="183" spans="1:50" ht="39.75" customHeight="1" x14ac:dyDescent="0.15">
      <c r="A183" s="174"/>
      <c r="B183" s="164"/>
      <c r="C183" s="163"/>
      <c r="D183" s="164"/>
      <c r="E183" s="163"/>
      <c r="F183" s="177"/>
      <c r="G183" s="130" t="s">
        <v>594</v>
      </c>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t="s">
        <v>525</v>
      </c>
      <c r="AC183" s="90"/>
      <c r="AD183" s="90"/>
      <c r="AE183" s="191">
        <v>379</v>
      </c>
      <c r="AF183" s="92"/>
      <c r="AG183" s="92"/>
      <c r="AH183" s="92"/>
      <c r="AI183" s="191">
        <v>394</v>
      </c>
      <c r="AJ183" s="92"/>
      <c r="AK183" s="92"/>
      <c r="AL183" s="92"/>
      <c r="AM183" s="191">
        <v>382</v>
      </c>
      <c r="AN183" s="92"/>
      <c r="AO183" s="92"/>
      <c r="AP183" s="92"/>
      <c r="AQ183" s="191"/>
      <c r="AR183" s="92"/>
      <c r="AS183" s="92"/>
      <c r="AT183" s="92"/>
      <c r="AU183" s="191"/>
      <c r="AV183" s="92"/>
      <c r="AW183" s="92"/>
      <c r="AX183" s="94"/>
    </row>
    <row r="184" spans="1:50" ht="39.75"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t="s">
        <v>525</v>
      </c>
      <c r="AC184" s="140"/>
      <c r="AD184" s="140"/>
      <c r="AE184" s="191">
        <v>447</v>
      </c>
      <c r="AF184" s="92"/>
      <c r="AG184" s="92"/>
      <c r="AH184" s="92"/>
      <c r="AI184" s="191">
        <v>447</v>
      </c>
      <c r="AJ184" s="92"/>
      <c r="AK184" s="92"/>
      <c r="AL184" s="92"/>
      <c r="AM184" s="191">
        <v>447</v>
      </c>
      <c r="AN184" s="92"/>
      <c r="AO184" s="92"/>
      <c r="AP184" s="92"/>
      <c r="AQ184" s="191"/>
      <c r="AR184" s="92"/>
      <c r="AS184" s="92"/>
      <c r="AT184" s="92"/>
      <c r="AU184" s="191">
        <v>339</v>
      </c>
      <c r="AV184" s="92"/>
      <c r="AW184" s="92"/>
      <c r="AX184" s="94"/>
    </row>
    <row r="185" spans="1:50" ht="18.75"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v>29</v>
      </c>
      <c r="AV186" s="127"/>
      <c r="AW186" s="113" t="s">
        <v>313</v>
      </c>
      <c r="AX186" s="129"/>
    </row>
    <row r="187" spans="1:50" ht="39.75" customHeight="1" x14ac:dyDescent="0.15">
      <c r="A187" s="174"/>
      <c r="B187" s="164"/>
      <c r="C187" s="163"/>
      <c r="D187" s="164"/>
      <c r="E187" s="163"/>
      <c r="F187" s="177"/>
      <c r="G187" s="130" t="s">
        <v>569</v>
      </c>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t="s">
        <v>571</v>
      </c>
      <c r="AC187" s="90"/>
      <c r="AD187" s="90"/>
      <c r="AE187" s="191">
        <v>10.3</v>
      </c>
      <c r="AF187" s="92"/>
      <c r="AG187" s="92"/>
      <c r="AH187" s="92"/>
      <c r="AI187" s="191">
        <v>10.3</v>
      </c>
      <c r="AJ187" s="92"/>
      <c r="AK187" s="92"/>
      <c r="AL187" s="92"/>
      <c r="AM187" s="191"/>
      <c r="AN187" s="92"/>
      <c r="AO187" s="92"/>
      <c r="AP187" s="92"/>
      <c r="AQ187" s="191"/>
      <c r="AR187" s="92"/>
      <c r="AS187" s="92"/>
      <c r="AT187" s="92"/>
      <c r="AU187" s="191"/>
      <c r="AV187" s="92"/>
      <c r="AW187" s="92"/>
      <c r="AX187" s="94"/>
    </row>
    <row r="188" spans="1:50" ht="39.75"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t="s">
        <v>571</v>
      </c>
      <c r="AC188" s="140"/>
      <c r="AD188" s="140"/>
      <c r="AE188" s="191">
        <v>9.6</v>
      </c>
      <c r="AF188" s="92"/>
      <c r="AG188" s="92"/>
      <c r="AH188" s="92"/>
      <c r="AI188" s="191">
        <v>9.6</v>
      </c>
      <c r="AJ188" s="92"/>
      <c r="AK188" s="92"/>
      <c r="AL188" s="92"/>
      <c r="AM188" s="191">
        <v>9.6</v>
      </c>
      <c r="AN188" s="92"/>
      <c r="AO188" s="92"/>
      <c r="AP188" s="92"/>
      <c r="AQ188" s="191"/>
      <c r="AR188" s="92"/>
      <c r="AS188" s="92"/>
      <c r="AT188" s="92"/>
      <c r="AU188" s="191">
        <v>9.6</v>
      </c>
      <c r="AV188" s="92"/>
      <c r="AW188" s="92"/>
      <c r="AX188" s="92"/>
    </row>
    <row r="189" spans="1:50" ht="18.75"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v>29</v>
      </c>
      <c r="AV190" s="127"/>
      <c r="AW190" s="113" t="s">
        <v>313</v>
      </c>
      <c r="AX190" s="129"/>
    </row>
    <row r="191" spans="1:50" ht="39.75" customHeight="1" x14ac:dyDescent="0.15">
      <c r="A191" s="174"/>
      <c r="B191" s="164"/>
      <c r="C191" s="163"/>
      <c r="D191" s="164"/>
      <c r="E191" s="163"/>
      <c r="F191" s="177"/>
      <c r="G191" s="130" t="s">
        <v>569</v>
      </c>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t="s">
        <v>572</v>
      </c>
      <c r="AC191" s="90"/>
      <c r="AD191" s="90"/>
      <c r="AE191" s="191">
        <v>10.199999999999999</v>
      </c>
      <c r="AF191" s="92"/>
      <c r="AG191" s="92"/>
      <c r="AH191" s="92"/>
      <c r="AI191" s="191">
        <v>9.6</v>
      </c>
      <c r="AJ191" s="92"/>
      <c r="AK191" s="92"/>
      <c r="AL191" s="92"/>
      <c r="AM191" s="191">
        <v>10.8</v>
      </c>
      <c r="AN191" s="92"/>
      <c r="AO191" s="92"/>
      <c r="AP191" s="92"/>
      <c r="AQ191" s="191"/>
      <c r="AR191" s="92"/>
      <c r="AS191" s="92"/>
      <c r="AT191" s="92"/>
      <c r="AU191" s="191"/>
      <c r="AV191" s="92"/>
      <c r="AW191" s="92"/>
      <c r="AX191" s="94"/>
    </row>
    <row r="192" spans="1:50" ht="39.75"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t="s">
        <v>573</v>
      </c>
      <c r="AC192" s="140"/>
      <c r="AD192" s="140"/>
      <c r="AE192" s="191">
        <v>10</v>
      </c>
      <c r="AF192" s="92"/>
      <c r="AG192" s="92"/>
      <c r="AH192" s="92"/>
      <c r="AI192" s="191">
        <v>10</v>
      </c>
      <c r="AJ192" s="92"/>
      <c r="AK192" s="92"/>
      <c r="AL192" s="92"/>
      <c r="AM192" s="191">
        <v>10</v>
      </c>
      <c r="AN192" s="92"/>
      <c r="AO192" s="92"/>
      <c r="AP192" s="92"/>
      <c r="AQ192" s="191"/>
      <c r="AR192" s="92"/>
      <c r="AS192" s="92"/>
      <c r="AT192" s="92"/>
      <c r="AU192" s="191">
        <v>10</v>
      </c>
      <c r="AV192" s="92"/>
      <c r="AW192" s="92"/>
      <c r="AX192" s="92"/>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549</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66"/>
      <c r="G231" s="881"/>
      <c r="H231" s="882"/>
      <c r="I231" s="882"/>
      <c r="J231" s="882"/>
      <c r="K231" s="882"/>
      <c r="L231" s="882"/>
      <c r="M231" s="882"/>
      <c r="N231" s="882"/>
      <c r="O231" s="882"/>
      <c r="P231" s="882"/>
      <c r="Q231" s="882"/>
      <c r="R231" s="882"/>
      <c r="S231" s="882"/>
      <c r="T231" s="882"/>
      <c r="U231" s="882"/>
      <c r="V231" s="882"/>
      <c r="W231" s="882"/>
      <c r="X231" s="882"/>
      <c r="Y231" s="882"/>
      <c r="Z231" s="882"/>
      <c r="AA231" s="882"/>
      <c r="AB231" s="882"/>
      <c r="AC231" s="882"/>
      <c r="AD231" s="882"/>
      <c r="AE231" s="882"/>
      <c r="AF231" s="882"/>
      <c r="AG231" s="882"/>
      <c r="AH231" s="882"/>
      <c r="AI231" s="882"/>
      <c r="AJ231" s="882"/>
      <c r="AK231" s="882"/>
      <c r="AL231" s="882"/>
      <c r="AM231" s="882"/>
      <c r="AN231" s="882"/>
      <c r="AO231" s="882"/>
      <c r="AP231" s="882"/>
      <c r="AQ231" s="882"/>
      <c r="AR231" s="882"/>
      <c r="AS231" s="882"/>
      <c r="AT231" s="882"/>
      <c r="AU231" s="882"/>
      <c r="AV231" s="882"/>
      <c r="AW231" s="882"/>
      <c r="AX231" s="88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86" t="s">
        <v>401</v>
      </c>
      <c r="H233" s="208"/>
      <c r="I233" s="208"/>
      <c r="J233" s="208"/>
      <c r="K233" s="208"/>
      <c r="L233" s="208"/>
      <c r="M233" s="208"/>
      <c r="N233" s="208"/>
      <c r="O233" s="208"/>
      <c r="P233" s="208"/>
      <c r="Q233" s="208"/>
      <c r="R233" s="208"/>
      <c r="S233" s="208"/>
      <c r="T233" s="208"/>
      <c r="U233" s="208"/>
      <c r="V233" s="208"/>
      <c r="W233" s="208"/>
      <c r="X233" s="887"/>
      <c r="Y233" s="888"/>
      <c r="Z233" s="889"/>
      <c r="AA233" s="890"/>
      <c r="AB233" s="894" t="s">
        <v>12</v>
      </c>
      <c r="AC233" s="208"/>
      <c r="AD233" s="887"/>
      <c r="AE233" s="895" t="s">
        <v>371</v>
      </c>
      <c r="AF233" s="895"/>
      <c r="AG233" s="895"/>
      <c r="AH233" s="895"/>
      <c r="AI233" s="895" t="s">
        <v>372</v>
      </c>
      <c r="AJ233" s="895"/>
      <c r="AK233" s="895"/>
      <c r="AL233" s="895"/>
      <c r="AM233" s="895" t="s">
        <v>373</v>
      </c>
      <c r="AN233" s="895"/>
      <c r="AO233" s="895"/>
      <c r="AP233" s="894"/>
      <c r="AQ233" s="894" t="s">
        <v>369</v>
      </c>
      <c r="AR233" s="208"/>
      <c r="AS233" s="208"/>
      <c r="AT233" s="887"/>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1"/>
      <c r="Z234" s="892"/>
      <c r="AA234" s="893"/>
      <c r="AB234" s="186"/>
      <c r="AC234" s="181"/>
      <c r="AD234" s="182"/>
      <c r="AE234" s="896"/>
      <c r="AF234" s="896"/>
      <c r="AG234" s="896"/>
      <c r="AH234" s="896"/>
      <c r="AI234" s="896"/>
      <c r="AJ234" s="896"/>
      <c r="AK234" s="896"/>
      <c r="AL234" s="896"/>
      <c r="AM234" s="896"/>
      <c r="AN234" s="896"/>
      <c r="AO234" s="896"/>
      <c r="AP234" s="186"/>
      <c r="AQ234" s="897"/>
      <c r="AR234" s="898"/>
      <c r="AS234" s="181" t="s">
        <v>370</v>
      </c>
      <c r="AT234" s="182"/>
      <c r="AU234" s="898"/>
      <c r="AV234" s="89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9" t="s">
        <v>402</v>
      </c>
      <c r="Z235" s="900"/>
      <c r="AA235" s="901"/>
      <c r="AB235" s="190"/>
      <c r="AC235" s="190"/>
      <c r="AD235" s="190"/>
      <c r="AE235" s="191"/>
      <c r="AF235" s="564"/>
      <c r="AG235" s="564"/>
      <c r="AH235" s="564"/>
      <c r="AI235" s="191"/>
      <c r="AJ235" s="564"/>
      <c r="AK235" s="564"/>
      <c r="AL235" s="564"/>
      <c r="AM235" s="191"/>
      <c r="AN235" s="564"/>
      <c r="AO235" s="564"/>
      <c r="AP235" s="564"/>
      <c r="AQ235" s="191"/>
      <c r="AR235" s="564"/>
      <c r="AS235" s="564"/>
      <c r="AT235" s="564"/>
      <c r="AU235" s="191"/>
      <c r="AV235" s="564"/>
      <c r="AW235" s="564"/>
      <c r="AX235" s="88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5"/>
      <c r="AB236" s="210"/>
      <c r="AC236" s="210"/>
      <c r="AD236" s="210"/>
      <c r="AE236" s="191"/>
      <c r="AF236" s="564"/>
      <c r="AG236" s="564"/>
      <c r="AH236" s="564"/>
      <c r="AI236" s="191"/>
      <c r="AJ236" s="564"/>
      <c r="AK236" s="564"/>
      <c r="AL236" s="564"/>
      <c r="AM236" s="191"/>
      <c r="AN236" s="564"/>
      <c r="AO236" s="564"/>
      <c r="AP236" s="564"/>
      <c r="AQ236" s="191"/>
      <c r="AR236" s="564"/>
      <c r="AS236" s="564"/>
      <c r="AT236" s="564"/>
      <c r="AU236" s="191"/>
      <c r="AV236" s="564"/>
      <c r="AW236" s="564"/>
      <c r="AX236" s="884"/>
    </row>
    <row r="237" spans="1:50" ht="18.75" hidden="1" customHeight="1" x14ac:dyDescent="0.15">
      <c r="A237" s="174"/>
      <c r="B237" s="164"/>
      <c r="C237" s="163"/>
      <c r="D237" s="164"/>
      <c r="E237" s="163"/>
      <c r="F237" s="177"/>
      <c r="G237" s="886" t="s">
        <v>401</v>
      </c>
      <c r="H237" s="208"/>
      <c r="I237" s="208"/>
      <c r="J237" s="208"/>
      <c r="K237" s="208"/>
      <c r="L237" s="208"/>
      <c r="M237" s="208"/>
      <c r="N237" s="208"/>
      <c r="O237" s="208"/>
      <c r="P237" s="208"/>
      <c r="Q237" s="208"/>
      <c r="R237" s="208"/>
      <c r="S237" s="208"/>
      <c r="T237" s="208"/>
      <c r="U237" s="208"/>
      <c r="V237" s="208"/>
      <c r="W237" s="208"/>
      <c r="X237" s="887"/>
      <c r="Y237" s="888"/>
      <c r="Z237" s="889"/>
      <c r="AA237" s="890"/>
      <c r="AB237" s="894" t="s">
        <v>12</v>
      </c>
      <c r="AC237" s="208"/>
      <c r="AD237" s="887"/>
      <c r="AE237" s="895" t="s">
        <v>371</v>
      </c>
      <c r="AF237" s="895"/>
      <c r="AG237" s="895"/>
      <c r="AH237" s="895"/>
      <c r="AI237" s="895" t="s">
        <v>372</v>
      </c>
      <c r="AJ237" s="895"/>
      <c r="AK237" s="895"/>
      <c r="AL237" s="895"/>
      <c r="AM237" s="895" t="s">
        <v>373</v>
      </c>
      <c r="AN237" s="895"/>
      <c r="AO237" s="895"/>
      <c r="AP237" s="894"/>
      <c r="AQ237" s="894" t="s">
        <v>369</v>
      </c>
      <c r="AR237" s="208"/>
      <c r="AS237" s="208"/>
      <c r="AT237" s="887"/>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1"/>
      <c r="Z238" s="892"/>
      <c r="AA238" s="893"/>
      <c r="AB238" s="186"/>
      <c r="AC238" s="181"/>
      <c r="AD238" s="182"/>
      <c r="AE238" s="896"/>
      <c r="AF238" s="896"/>
      <c r="AG238" s="896"/>
      <c r="AH238" s="896"/>
      <c r="AI238" s="896"/>
      <c r="AJ238" s="896"/>
      <c r="AK238" s="896"/>
      <c r="AL238" s="896"/>
      <c r="AM238" s="896"/>
      <c r="AN238" s="896"/>
      <c r="AO238" s="896"/>
      <c r="AP238" s="186"/>
      <c r="AQ238" s="897"/>
      <c r="AR238" s="898"/>
      <c r="AS238" s="181" t="s">
        <v>370</v>
      </c>
      <c r="AT238" s="182"/>
      <c r="AU238" s="898"/>
      <c r="AV238" s="89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9" t="s">
        <v>402</v>
      </c>
      <c r="Z239" s="900"/>
      <c r="AA239" s="901"/>
      <c r="AB239" s="190"/>
      <c r="AC239" s="190"/>
      <c r="AD239" s="190"/>
      <c r="AE239" s="191"/>
      <c r="AF239" s="564"/>
      <c r="AG239" s="564"/>
      <c r="AH239" s="564"/>
      <c r="AI239" s="191"/>
      <c r="AJ239" s="564"/>
      <c r="AK239" s="564"/>
      <c r="AL239" s="564"/>
      <c r="AM239" s="191"/>
      <c r="AN239" s="564"/>
      <c r="AO239" s="564"/>
      <c r="AP239" s="564"/>
      <c r="AQ239" s="191"/>
      <c r="AR239" s="564"/>
      <c r="AS239" s="564"/>
      <c r="AT239" s="564"/>
      <c r="AU239" s="191"/>
      <c r="AV239" s="564"/>
      <c r="AW239" s="564"/>
      <c r="AX239" s="88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5"/>
      <c r="AB240" s="210"/>
      <c r="AC240" s="210"/>
      <c r="AD240" s="210"/>
      <c r="AE240" s="191"/>
      <c r="AF240" s="564"/>
      <c r="AG240" s="564"/>
      <c r="AH240" s="564"/>
      <c r="AI240" s="191"/>
      <c r="AJ240" s="564"/>
      <c r="AK240" s="564"/>
      <c r="AL240" s="564"/>
      <c r="AM240" s="191"/>
      <c r="AN240" s="564"/>
      <c r="AO240" s="564"/>
      <c r="AP240" s="564"/>
      <c r="AQ240" s="191"/>
      <c r="AR240" s="564"/>
      <c r="AS240" s="564"/>
      <c r="AT240" s="564"/>
      <c r="AU240" s="191"/>
      <c r="AV240" s="564"/>
      <c r="AW240" s="564"/>
      <c r="AX240" s="884"/>
    </row>
    <row r="241" spans="1:50" ht="18.75" hidden="1" customHeight="1" x14ac:dyDescent="0.15">
      <c r="A241" s="174"/>
      <c r="B241" s="164"/>
      <c r="C241" s="163"/>
      <c r="D241" s="164"/>
      <c r="E241" s="163"/>
      <c r="F241" s="177"/>
      <c r="G241" s="886" t="s">
        <v>401</v>
      </c>
      <c r="H241" s="208"/>
      <c r="I241" s="208"/>
      <c r="J241" s="208"/>
      <c r="K241" s="208"/>
      <c r="L241" s="208"/>
      <c r="M241" s="208"/>
      <c r="N241" s="208"/>
      <c r="O241" s="208"/>
      <c r="P241" s="208"/>
      <c r="Q241" s="208"/>
      <c r="R241" s="208"/>
      <c r="S241" s="208"/>
      <c r="T241" s="208"/>
      <c r="U241" s="208"/>
      <c r="V241" s="208"/>
      <c r="W241" s="208"/>
      <c r="X241" s="887"/>
      <c r="Y241" s="888"/>
      <c r="Z241" s="889"/>
      <c r="AA241" s="890"/>
      <c r="AB241" s="894" t="s">
        <v>12</v>
      </c>
      <c r="AC241" s="208"/>
      <c r="AD241" s="887"/>
      <c r="AE241" s="895" t="s">
        <v>371</v>
      </c>
      <c r="AF241" s="895"/>
      <c r="AG241" s="895"/>
      <c r="AH241" s="895"/>
      <c r="AI241" s="895" t="s">
        <v>372</v>
      </c>
      <c r="AJ241" s="895"/>
      <c r="AK241" s="895"/>
      <c r="AL241" s="895"/>
      <c r="AM241" s="895" t="s">
        <v>373</v>
      </c>
      <c r="AN241" s="895"/>
      <c r="AO241" s="895"/>
      <c r="AP241" s="894"/>
      <c r="AQ241" s="894" t="s">
        <v>369</v>
      </c>
      <c r="AR241" s="208"/>
      <c r="AS241" s="208"/>
      <c r="AT241" s="887"/>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1"/>
      <c r="Z242" s="892"/>
      <c r="AA242" s="893"/>
      <c r="AB242" s="186"/>
      <c r="AC242" s="181"/>
      <c r="AD242" s="182"/>
      <c r="AE242" s="896"/>
      <c r="AF242" s="896"/>
      <c r="AG242" s="896"/>
      <c r="AH242" s="896"/>
      <c r="AI242" s="896"/>
      <c r="AJ242" s="896"/>
      <c r="AK242" s="896"/>
      <c r="AL242" s="896"/>
      <c r="AM242" s="896"/>
      <c r="AN242" s="896"/>
      <c r="AO242" s="896"/>
      <c r="AP242" s="186"/>
      <c r="AQ242" s="897"/>
      <c r="AR242" s="898"/>
      <c r="AS242" s="181" t="s">
        <v>370</v>
      </c>
      <c r="AT242" s="182"/>
      <c r="AU242" s="898"/>
      <c r="AV242" s="89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9" t="s">
        <v>402</v>
      </c>
      <c r="Z243" s="900"/>
      <c r="AA243" s="901"/>
      <c r="AB243" s="190"/>
      <c r="AC243" s="190"/>
      <c r="AD243" s="190"/>
      <c r="AE243" s="191"/>
      <c r="AF243" s="564"/>
      <c r="AG243" s="564"/>
      <c r="AH243" s="564"/>
      <c r="AI243" s="191"/>
      <c r="AJ243" s="564"/>
      <c r="AK243" s="564"/>
      <c r="AL243" s="564"/>
      <c r="AM243" s="191"/>
      <c r="AN243" s="564"/>
      <c r="AO243" s="564"/>
      <c r="AP243" s="564"/>
      <c r="AQ243" s="191"/>
      <c r="AR243" s="564"/>
      <c r="AS243" s="564"/>
      <c r="AT243" s="564"/>
      <c r="AU243" s="191"/>
      <c r="AV243" s="564"/>
      <c r="AW243" s="564"/>
      <c r="AX243" s="88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5"/>
      <c r="AB244" s="210"/>
      <c r="AC244" s="210"/>
      <c r="AD244" s="210"/>
      <c r="AE244" s="191"/>
      <c r="AF244" s="564"/>
      <c r="AG244" s="564"/>
      <c r="AH244" s="564"/>
      <c r="AI244" s="191"/>
      <c r="AJ244" s="564"/>
      <c r="AK244" s="564"/>
      <c r="AL244" s="564"/>
      <c r="AM244" s="191"/>
      <c r="AN244" s="564"/>
      <c r="AO244" s="564"/>
      <c r="AP244" s="564"/>
      <c r="AQ244" s="191"/>
      <c r="AR244" s="564"/>
      <c r="AS244" s="564"/>
      <c r="AT244" s="564"/>
      <c r="AU244" s="191"/>
      <c r="AV244" s="564"/>
      <c r="AW244" s="564"/>
      <c r="AX244" s="884"/>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91"/>
      <c r="Z245" s="892"/>
      <c r="AA245" s="893"/>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1"/>
      <c r="Z246" s="892"/>
      <c r="AA246" s="893"/>
      <c r="AB246" s="186"/>
      <c r="AC246" s="181"/>
      <c r="AD246" s="182"/>
      <c r="AE246" s="896"/>
      <c r="AF246" s="896"/>
      <c r="AG246" s="896"/>
      <c r="AH246" s="896"/>
      <c r="AI246" s="896"/>
      <c r="AJ246" s="896"/>
      <c r="AK246" s="896"/>
      <c r="AL246" s="896"/>
      <c r="AM246" s="896"/>
      <c r="AN246" s="896"/>
      <c r="AO246" s="896"/>
      <c r="AP246" s="186"/>
      <c r="AQ246" s="897"/>
      <c r="AR246" s="898"/>
      <c r="AS246" s="181" t="s">
        <v>370</v>
      </c>
      <c r="AT246" s="182"/>
      <c r="AU246" s="898"/>
      <c r="AV246" s="89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9" t="s">
        <v>402</v>
      </c>
      <c r="Z247" s="900"/>
      <c r="AA247" s="901"/>
      <c r="AB247" s="190"/>
      <c r="AC247" s="190"/>
      <c r="AD247" s="190"/>
      <c r="AE247" s="191"/>
      <c r="AF247" s="564"/>
      <c r="AG247" s="564"/>
      <c r="AH247" s="564"/>
      <c r="AI247" s="191"/>
      <c r="AJ247" s="564"/>
      <c r="AK247" s="564"/>
      <c r="AL247" s="564"/>
      <c r="AM247" s="191"/>
      <c r="AN247" s="564"/>
      <c r="AO247" s="564"/>
      <c r="AP247" s="564"/>
      <c r="AQ247" s="191"/>
      <c r="AR247" s="564"/>
      <c r="AS247" s="564"/>
      <c r="AT247" s="564"/>
      <c r="AU247" s="191"/>
      <c r="AV247" s="564"/>
      <c r="AW247" s="564"/>
      <c r="AX247" s="88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5"/>
      <c r="AB248" s="210"/>
      <c r="AC248" s="210"/>
      <c r="AD248" s="210"/>
      <c r="AE248" s="191"/>
      <c r="AF248" s="564"/>
      <c r="AG248" s="564"/>
      <c r="AH248" s="564"/>
      <c r="AI248" s="191"/>
      <c r="AJ248" s="564"/>
      <c r="AK248" s="564"/>
      <c r="AL248" s="564"/>
      <c r="AM248" s="191"/>
      <c r="AN248" s="564"/>
      <c r="AO248" s="564"/>
      <c r="AP248" s="564"/>
      <c r="AQ248" s="191"/>
      <c r="AR248" s="564"/>
      <c r="AS248" s="564"/>
      <c r="AT248" s="564"/>
      <c r="AU248" s="191"/>
      <c r="AV248" s="564"/>
      <c r="AW248" s="564"/>
      <c r="AX248" s="884"/>
    </row>
    <row r="249" spans="1:50" ht="18.75" hidden="1" customHeight="1" x14ac:dyDescent="0.15">
      <c r="A249" s="174"/>
      <c r="B249" s="164"/>
      <c r="C249" s="163"/>
      <c r="D249" s="164"/>
      <c r="E249" s="163"/>
      <c r="F249" s="177"/>
      <c r="G249" s="886" t="s">
        <v>401</v>
      </c>
      <c r="H249" s="208"/>
      <c r="I249" s="208"/>
      <c r="J249" s="208"/>
      <c r="K249" s="208"/>
      <c r="L249" s="208"/>
      <c r="M249" s="208"/>
      <c r="N249" s="208"/>
      <c r="O249" s="208"/>
      <c r="P249" s="208"/>
      <c r="Q249" s="208"/>
      <c r="R249" s="208"/>
      <c r="S249" s="208"/>
      <c r="T249" s="208"/>
      <c r="U249" s="208"/>
      <c r="V249" s="208"/>
      <c r="W249" s="208"/>
      <c r="X249" s="887"/>
      <c r="Y249" s="888"/>
      <c r="Z249" s="889"/>
      <c r="AA249" s="890"/>
      <c r="AB249" s="894" t="s">
        <v>12</v>
      </c>
      <c r="AC249" s="208"/>
      <c r="AD249" s="887"/>
      <c r="AE249" s="895" t="s">
        <v>371</v>
      </c>
      <c r="AF249" s="895"/>
      <c r="AG249" s="895"/>
      <c r="AH249" s="895"/>
      <c r="AI249" s="895" t="s">
        <v>372</v>
      </c>
      <c r="AJ249" s="895"/>
      <c r="AK249" s="895"/>
      <c r="AL249" s="895"/>
      <c r="AM249" s="895" t="s">
        <v>373</v>
      </c>
      <c r="AN249" s="895"/>
      <c r="AO249" s="895"/>
      <c r="AP249" s="894"/>
      <c r="AQ249" s="894" t="s">
        <v>369</v>
      </c>
      <c r="AR249" s="208"/>
      <c r="AS249" s="208"/>
      <c r="AT249" s="887"/>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1"/>
      <c r="Z250" s="892"/>
      <c r="AA250" s="893"/>
      <c r="AB250" s="186"/>
      <c r="AC250" s="181"/>
      <c r="AD250" s="182"/>
      <c r="AE250" s="896"/>
      <c r="AF250" s="896"/>
      <c r="AG250" s="896"/>
      <c r="AH250" s="896"/>
      <c r="AI250" s="896"/>
      <c r="AJ250" s="896"/>
      <c r="AK250" s="896"/>
      <c r="AL250" s="896"/>
      <c r="AM250" s="896"/>
      <c r="AN250" s="896"/>
      <c r="AO250" s="896"/>
      <c r="AP250" s="186"/>
      <c r="AQ250" s="897"/>
      <c r="AR250" s="898"/>
      <c r="AS250" s="181" t="s">
        <v>370</v>
      </c>
      <c r="AT250" s="182"/>
      <c r="AU250" s="898"/>
      <c r="AV250" s="89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9" t="s">
        <v>402</v>
      </c>
      <c r="Z251" s="900"/>
      <c r="AA251" s="901"/>
      <c r="AB251" s="190"/>
      <c r="AC251" s="190"/>
      <c r="AD251" s="190"/>
      <c r="AE251" s="191"/>
      <c r="AF251" s="564"/>
      <c r="AG251" s="564"/>
      <c r="AH251" s="564"/>
      <c r="AI251" s="191"/>
      <c r="AJ251" s="564"/>
      <c r="AK251" s="564"/>
      <c r="AL251" s="564"/>
      <c r="AM251" s="191"/>
      <c r="AN251" s="564"/>
      <c r="AO251" s="564"/>
      <c r="AP251" s="564"/>
      <c r="AQ251" s="191"/>
      <c r="AR251" s="564"/>
      <c r="AS251" s="564"/>
      <c r="AT251" s="564"/>
      <c r="AU251" s="191"/>
      <c r="AV251" s="564"/>
      <c r="AW251" s="564"/>
      <c r="AX251" s="88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5"/>
      <c r="AB252" s="210"/>
      <c r="AC252" s="210"/>
      <c r="AD252" s="210"/>
      <c r="AE252" s="191"/>
      <c r="AF252" s="564"/>
      <c r="AG252" s="564"/>
      <c r="AH252" s="564"/>
      <c r="AI252" s="191"/>
      <c r="AJ252" s="564"/>
      <c r="AK252" s="564"/>
      <c r="AL252" s="564"/>
      <c r="AM252" s="191"/>
      <c r="AN252" s="564"/>
      <c r="AO252" s="564"/>
      <c r="AP252" s="564"/>
      <c r="AQ252" s="191"/>
      <c r="AR252" s="564"/>
      <c r="AS252" s="564"/>
      <c r="AT252" s="564"/>
      <c r="AU252" s="191"/>
      <c r="AV252" s="564"/>
      <c r="AW252" s="564"/>
      <c r="AX252" s="884"/>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66"/>
      <c r="G291" s="881"/>
      <c r="H291" s="882"/>
      <c r="I291" s="882"/>
      <c r="J291" s="882"/>
      <c r="K291" s="882"/>
      <c r="L291" s="882"/>
      <c r="M291" s="882"/>
      <c r="N291" s="882"/>
      <c r="O291" s="882"/>
      <c r="P291" s="882"/>
      <c r="Q291" s="882"/>
      <c r="R291" s="882"/>
      <c r="S291" s="882"/>
      <c r="T291" s="882"/>
      <c r="U291" s="882"/>
      <c r="V291" s="882"/>
      <c r="W291" s="882"/>
      <c r="X291" s="882"/>
      <c r="Y291" s="882"/>
      <c r="Z291" s="882"/>
      <c r="AA291" s="882"/>
      <c r="AB291" s="882"/>
      <c r="AC291" s="882"/>
      <c r="AD291" s="882"/>
      <c r="AE291" s="882"/>
      <c r="AF291" s="882"/>
      <c r="AG291" s="882"/>
      <c r="AH291" s="882"/>
      <c r="AI291" s="882"/>
      <c r="AJ291" s="882"/>
      <c r="AK291" s="882"/>
      <c r="AL291" s="882"/>
      <c r="AM291" s="882"/>
      <c r="AN291" s="882"/>
      <c r="AO291" s="882"/>
      <c r="AP291" s="882"/>
      <c r="AQ291" s="882"/>
      <c r="AR291" s="882"/>
      <c r="AS291" s="882"/>
      <c r="AT291" s="882"/>
      <c r="AU291" s="882"/>
      <c r="AV291" s="882"/>
      <c r="AW291" s="882"/>
      <c r="AX291" s="88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66"/>
      <c r="G351" s="881"/>
      <c r="H351" s="882"/>
      <c r="I351" s="882"/>
      <c r="J351" s="882"/>
      <c r="K351" s="882"/>
      <c r="L351" s="882"/>
      <c r="M351" s="882"/>
      <c r="N351" s="882"/>
      <c r="O351" s="882"/>
      <c r="P351" s="882"/>
      <c r="Q351" s="882"/>
      <c r="R351" s="882"/>
      <c r="S351" s="882"/>
      <c r="T351" s="882"/>
      <c r="U351" s="882"/>
      <c r="V351" s="882"/>
      <c r="W351" s="882"/>
      <c r="X351" s="882"/>
      <c r="Y351" s="882"/>
      <c r="Z351" s="882"/>
      <c r="AA351" s="882"/>
      <c r="AB351" s="882"/>
      <c r="AC351" s="882"/>
      <c r="AD351" s="882"/>
      <c r="AE351" s="882"/>
      <c r="AF351" s="882"/>
      <c r="AG351" s="882"/>
      <c r="AH351" s="882"/>
      <c r="AI351" s="882"/>
      <c r="AJ351" s="882"/>
      <c r="AK351" s="882"/>
      <c r="AL351" s="882"/>
      <c r="AM351" s="882"/>
      <c r="AN351" s="882"/>
      <c r="AO351" s="882"/>
      <c r="AP351" s="882"/>
      <c r="AQ351" s="882"/>
      <c r="AR351" s="882"/>
      <c r="AS351" s="882"/>
      <c r="AT351" s="882"/>
      <c r="AU351" s="882"/>
      <c r="AV351" s="882"/>
      <c r="AW351" s="882"/>
      <c r="AX351" s="88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86" t="s">
        <v>401</v>
      </c>
      <c r="H353" s="208"/>
      <c r="I353" s="208"/>
      <c r="J353" s="208"/>
      <c r="K353" s="208"/>
      <c r="L353" s="208"/>
      <c r="M353" s="208"/>
      <c r="N353" s="208"/>
      <c r="O353" s="208"/>
      <c r="P353" s="208"/>
      <c r="Q353" s="208"/>
      <c r="R353" s="208"/>
      <c r="S353" s="208"/>
      <c r="T353" s="208"/>
      <c r="U353" s="208"/>
      <c r="V353" s="208"/>
      <c r="W353" s="208"/>
      <c r="X353" s="887"/>
      <c r="Y353" s="888"/>
      <c r="Z353" s="889"/>
      <c r="AA353" s="890"/>
      <c r="AB353" s="894" t="s">
        <v>12</v>
      </c>
      <c r="AC353" s="208"/>
      <c r="AD353" s="887"/>
      <c r="AE353" s="895" t="s">
        <v>371</v>
      </c>
      <c r="AF353" s="895"/>
      <c r="AG353" s="895"/>
      <c r="AH353" s="895"/>
      <c r="AI353" s="895" t="s">
        <v>372</v>
      </c>
      <c r="AJ353" s="895"/>
      <c r="AK353" s="895"/>
      <c r="AL353" s="895"/>
      <c r="AM353" s="895" t="s">
        <v>373</v>
      </c>
      <c r="AN353" s="895"/>
      <c r="AO353" s="895"/>
      <c r="AP353" s="894"/>
      <c r="AQ353" s="894" t="s">
        <v>369</v>
      </c>
      <c r="AR353" s="208"/>
      <c r="AS353" s="208"/>
      <c r="AT353" s="887"/>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1"/>
      <c r="Z354" s="892"/>
      <c r="AA354" s="893"/>
      <c r="AB354" s="186"/>
      <c r="AC354" s="181"/>
      <c r="AD354" s="182"/>
      <c r="AE354" s="896"/>
      <c r="AF354" s="896"/>
      <c r="AG354" s="896"/>
      <c r="AH354" s="896"/>
      <c r="AI354" s="896"/>
      <c r="AJ354" s="896"/>
      <c r="AK354" s="896"/>
      <c r="AL354" s="896"/>
      <c r="AM354" s="896"/>
      <c r="AN354" s="896"/>
      <c r="AO354" s="896"/>
      <c r="AP354" s="186"/>
      <c r="AQ354" s="897"/>
      <c r="AR354" s="898"/>
      <c r="AS354" s="181" t="s">
        <v>370</v>
      </c>
      <c r="AT354" s="182"/>
      <c r="AU354" s="898"/>
      <c r="AV354" s="89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9" t="s">
        <v>402</v>
      </c>
      <c r="Z355" s="900"/>
      <c r="AA355" s="901"/>
      <c r="AB355" s="190"/>
      <c r="AC355" s="190"/>
      <c r="AD355" s="190"/>
      <c r="AE355" s="191"/>
      <c r="AF355" s="564"/>
      <c r="AG355" s="564"/>
      <c r="AH355" s="564"/>
      <c r="AI355" s="191"/>
      <c r="AJ355" s="564"/>
      <c r="AK355" s="564"/>
      <c r="AL355" s="564"/>
      <c r="AM355" s="191"/>
      <c r="AN355" s="564"/>
      <c r="AO355" s="564"/>
      <c r="AP355" s="564"/>
      <c r="AQ355" s="191"/>
      <c r="AR355" s="564"/>
      <c r="AS355" s="564"/>
      <c r="AT355" s="564"/>
      <c r="AU355" s="191"/>
      <c r="AV355" s="564"/>
      <c r="AW355" s="564"/>
      <c r="AX355" s="88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5"/>
      <c r="AB356" s="210"/>
      <c r="AC356" s="210"/>
      <c r="AD356" s="210"/>
      <c r="AE356" s="191"/>
      <c r="AF356" s="564"/>
      <c r="AG356" s="564"/>
      <c r="AH356" s="564"/>
      <c r="AI356" s="191"/>
      <c r="AJ356" s="564"/>
      <c r="AK356" s="564"/>
      <c r="AL356" s="564"/>
      <c r="AM356" s="191"/>
      <c r="AN356" s="564"/>
      <c r="AO356" s="564"/>
      <c r="AP356" s="564"/>
      <c r="AQ356" s="191"/>
      <c r="AR356" s="564"/>
      <c r="AS356" s="564"/>
      <c r="AT356" s="564"/>
      <c r="AU356" s="191"/>
      <c r="AV356" s="564"/>
      <c r="AW356" s="564"/>
      <c r="AX356" s="884"/>
    </row>
    <row r="357" spans="1:50" ht="18.75" hidden="1" customHeight="1" x14ac:dyDescent="0.15">
      <c r="A357" s="174"/>
      <c r="B357" s="164"/>
      <c r="C357" s="163"/>
      <c r="D357" s="164"/>
      <c r="E357" s="163"/>
      <c r="F357" s="177"/>
      <c r="G357" s="886" t="s">
        <v>401</v>
      </c>
      <c r="H357" s="208"/>
      <c r="I357" s="208"/>
      <c r="J357" s="208"/>
      <c r="K357" s="208"/>
      <c r="L357" s="208"/>
      <c r="M357" s="208"/>
      <c r="N357" s="208"/>
      <c r="O357" s="208"/>
      <c r="P357" s="208"/>
      <c r="Q357" s="208"/>
      <c r="R357" s="208"/>
      <c r="S357" s="208"/>
      <c r="T357" s="208"/>
      <c r="U357" s="208"/>
      <c r="V357" s="208"/>
      <c r="W357" s="208"/>
      <c r="X357" s="887"/>
      <c r="Y357" s="888"/>
      <c r="Z357" s="889"/>
      <c r="AA357" s="890"/>
      <c r="AB357" s="894" t="s">
        <v>12</v>
      </c>
      <c r="AC357" s="208"/>
      <c r="AD357" s="887"/>
      <c r="AE357" s="895" t="s">
        <v>371</v>
      </c>
      <c r="AF357" s="895"/>
      <c r="AG357" s="895"/>
      <c r="AH357" s="895"/>
      <c r="AI357" s="895" t="s">
        <v>372</v>
      </c>
      <c r="AJ357" s="895"/>
      <c r="AK357" s="895"/>
      <c r="AL357" s="895"/>
      <c r="AM357" s="895" t="s">
        <v>373</v>
      </c>
      <c r="AN357" s="895"/>
      <c r="AO357" s="895"/>
      <c r="AP357" s="894"/>
      <c r="AQ357" s="894" t="s">
        <v>369</v>
      </c>
      <c r="AR357" s="208"/>
      <c r="AS357" s="208"/>
      <c r="AT357" s="887"/>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1"/>
      <c r="Z358" s="892"/>
      <c r="AA358" s="893"/>
      <c r="AB358" s="186"/>
      <c r="AC358" s="181"/>
      <c r="AD358" s="182"/>
      <c r="AE358" s="896"/>
      <c r="AF358" s="896"/>
      <c r="AG358" s="896"/>
      <c r="AH358" s="896"/>
      <c r="AI358" s="896"/>
      <c r="AJ358" s="896"/>
      <c r="AK358" s="896"/>
      <c r="AL358" s="896"/>
      <c r="AM358" s="896"/>
      <c r="AN358" s="896"/>
      <c r="AO358" s="896"/>
      <c r="AP358" s="186"/>
      <c r="AQ358" s="897"/>
      <c r="AR358" s="898"/>
      <c r="AS358" s="181" t="s">
        <v>370</v>
      </c>
      <c r="AT358" s="182"/>
      <c r="AU358" s="898"/>
      <c r="AV358" s="89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9" t="s">
        <v>402</v>
      </c>
      <c r="Z359" s="900"/>
      <c r="AA359" s="901"/>
      <c r="AB359" s="190"/>
      <c r="AC359" s="190"/>
      <c r="AD359" s="190"/>
      <c r="AE359" s="191"/>
      <c r="AF359" s="564"/>
      <c r="AG359" s="564"/>
      <c r="AH359" s="564"/>
      <c r="AI359" s="191"/>
      <c r="AJ359" s="564"/>
      <c r="AK359" s="564"/>
      <c r="AL359" s="564"/>
      <c r="AM359" s="191"/>
      <c r="AN359" s="564"/>
      <c r="AO359" s="564"/>
      <c r="AP359" s="564"/>
      <c r="AQ359" s="191"/>
      <c r="AR359" s="564"/>
      <c r="AS359" s="564"/>
      <c r="AT359" s="564"/>
      <c r="AU359" s="191"/>
      <c r="AV359" s="564"/>
      <c r="AW359" s="564"/>
      <c r="AX359" s="88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5"/>
      <c r="AB360" s="210"/>
      <c r="AC360" s="210"/>
      <c r="AD360" s="210"/>
      <c r="AE360" s="191"/>
      <c r="AF360" s="564"/>
      <c r="AG360" s="564"/>
      <c r="AH360" s="564"/>
      <c r="AI360" s="191"/>
      <c r="AJ360" s="564"/>
      <c r="AK360" s="564"/>
      <c r="AL360" s="564"/>
      <c r="AM360" s="191"/>
      <c r="AN360" s="564"/>
      <c r="AO360" s="564"/>
      <c r="AP360" s="564"/>
      <c r="AQ360" s="191"/>
      <c r="AR360" s="564"/>
      <c r="AS360" s="564"/>
      <c r="AT360" s="564"/>
      <c r="AU360" s="191"/>
      <c r="AV360" s="564"/>
      <c r="AW360" s="564"/>
      <c r="AX360" s="884"/>
    </row>
    <row r="361" spans="1:50" ht="18.75" hidden="1" customHeight="1" x14ac:dyDescent="0.15">
      <c r="A361" s="174"/>
      <c r="B361" s="164"/>
      <c r="C361" s="163"/>
      <c r="D361" s="164"/>
      <c r="E361" s="163"/>
      <c r="F361" s="177"/>
      <c r="G361" s="886" t="s">
        <v>401</v>
      </c>
      <c r="H361" s="208"/>
      <c r="I361" s="208"/>
      <c r="J361" s="208"/>
      <c r="K361" s="208"/>
      <c r="L361" s="208"/>
      <c r="M361" s="208"/>
      <c r="N361" s="208"/>
      <c r="O361" s="208"/>
      <c r="P361" s="208"/>
      <c r="Q361" s="208"/>
      <c r="R361" s="208"/>
      <c r="S361" s="208"/>
      <c r="T361" s="208"/>
      <c r="U361" s="208"/>
      <c r="V361" s="208"/>
      <c r="W361" s="208"/>
      <c r="X361" s="887"/>
      <c r="Y361" s="888"/>
      <c r="Z361" s="889"/>
      <c r="AA361" s="890"/>
      <c r="AB361" s="894" t="s">
        <v>12</v>
      </c>
      <c r="AC361" s="208"/>
      <c r="AD361" s="887"/>
      <c r="AE361" s="895" t="s">
        <v>371</v>
      </c>
      <c r="AF361" s="895"/>
      <c r="AG361" s="895"/>
      <c r="AH361" s="895"/>
      <c r="AI361" s="895" t="s">
        <v>372</v>
      </c>
      <c r="AJ361" s="895"/>
      <c r="AK361" s="895"/>
      <c r="AL361" s="895"/>
      <c r="AM361" s="895" t="s">
        <v>373</v>
      </c>
      <c r="AN361" s="895"/>
      <c r="AO361" s="895"/>
      <c r="AP361" s="894"/>
      <c r="AQ361" s="894" t="s">
        <v>369</v>
      </c>
      <c r="AR361" s="208"/>
      <c r="AS361" s="208"/>
      <c r="AT361" s="887"/>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1"/>
      <c r="Z362" s="892"/>
      <c r="AA362" s="893"/>
      <c r="AB362" s="186"/>
      <c r="AC362" s="181"/>
      <c r="AD362" s="182"/>
      <c r="AE362" s="896"/>
      <c r="AF362" s="896"/>
      <c r="AG362" s="896"/>
      <c r="AH362" s="896"/>
      <c r="AI362" s="896"/>
      <c r="AJ362" s="896"/>
      <c r="AK362" s="896"/>
      <c r="AL362" s="896"/>
      <c r="AM362" s="896"/>
      <c r="AN362" s="896"/>
      <c r="AO362" s="896"/>
      <c r="AP362" s="186"/>
      <c r="AQ362" s="897"/>
      <c r="AR362" s="898"/>
      <c r="AS362" s="181" t="s">
        <v>370</v>
      </c>
      <c r="AT362" s="182"/>
      <c r="AU362" s="898"/>
      <c r="AV362" s="89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9" t="s">
        <v>402</v>
      </c>
      <c r="Z363" s="900"/>
      <c r="AA363" s="901"/>
      <c r="AB363" s="190"/>
      <c r="AC363" s="190"/>
      <c r="AD363" s="190"/>
      <c r="AE363" s="191"/>
      <c r="AF363" s="564"/>
      <c r="AG363" s="564"/>
      <c r="AH363" s="564"/>
      <c r="AI363" s="191"/>
      <c r="AJ363" s="564"/>
      <c r="AK363" s="564"/>
      <c r="AL363" s="564"/>
      <c r="AM363" s="191"/>
      <c r="AN363" s="564"/>
      <c r="AO363" s="564"/>
      <c r="AP363" s="564"/>
      <c r="AQ363" s="191"/>
      <c r="AR363" s="564"/>
      <c r="AS363" s="564"/>
      <c r="AT363" s="564"/>
      <c r="AU363" s="191"/>
      <c r="AV363" s="564"/>
      <c r="AW363" s="564"/>
      <c r="AX363" s="88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5"/>
      <c r="AB364" s="210"/>
      <c r="AC364" s="210"/>
      <c r="AD364" s="210"/>
      <c r="AE364" s="191"/>
      <c r="AF364" s="564"/>
      <c r="AG364" s="564"/>
      <c r="AH364" s="564"/>
      <c r="AI364" s="191"/>
      <c r="AJ364" s="564"/>
      <c r="AK364" s="564"/>
      <c r="AL364" s="564"/>
      <c r="AM364" s="191"/>
      <c r="AN364" s="564"/>
      <c r="AO364" s="564"/>
      <c r="AP364" s="564"/>
      <c r="AQ364" s="191"/>
      <c r="AR364" s="564"/>
      <c r="AS364" s="564"/>
      <c r="AT364" s="564"/>
      <c r="AU364" s="191"/>
      <c r="AV364" s="564"/>
      <c r="AW364" s="564"/>
      <c r="AX364" s="884"/>
    </row>
    <row r="365" spans="1:50" ht="18.75" hidden="1" customHeight="1" x14ac:dyDescent="0.15">
      <c r="A365" s="174"/>
      <c r="B365" s="164"/>
      <c r="C365" s="163"/>
      <c r="D365" s="164"/>
      <c r="E365" s="163"/>
      <c r="F365" s="177"/>
      <c r="G365" s="886" t="s">
        <v>401</v>
      </c>
      <c r="H365" s="208"/>
      <c r="I365" s="208"/>
      <c r="J365" s="208"/>
      <c r="K365" s="208"/>
      <c r="L365" s="208"/>
      <c r="M365" s="208"/>
      <c r="N365" s="208"/>
      <c r="O365" s="208"/>
      <c r="P365" s="208"/>
      <c r="Q365" s="208"/>
      <c r="R365" s="208"/>
      <c r="S365" s="208"/>
      <c r="T365" s="208"/>
      <c r="U365" s="208"/>
      <c r="V365" s="208"/>
      <c r="W365" s="208"/>
      <c r="X365" s="887"/>
      <c r="Y365" s="888"/>
      <c r="Z365" s="889"/>
      <c r="AA365" s="890"/>
      <c r="AB365" s="894" t="s">
        <v>12</v>
      </c>
      <c r="AC365" s="208"/>
      <c r="AD365" s="887"/>
      <c r="AE365" s="895" t="s">
        <v>371</v>
      </c>
      <c r="AF365" s="895"/>
      <c r="AG365" s="895"/>
      <c r="AH365" s="895"/>
      <c r="AI365" s="895" t="s">
        <v>372</v>
      </c>
      <c r="AJ365" s="895"/>
      <c r="AK365" s="895"/>
      <c r="AL365" s="895"/>
      <c r="AM365" s="895" t="s">
        <v>373</v>
      </c>
      <c r="AN365" s="895"/>
      <c r="AO365" s="895"/>
      <c r="AP365" s="894"/>
      <c r="AQ365" s="894" t="s">
        <v>369</v>
      </c>
      <c r="AR365" s="208"/>
      <c r="AS365" s="208"/>
      <c r="AT365" s="887"/>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1"/>
      <c r="Z366" s="892"/>
      <c r="AA366" s="893"/>
      <c r="AB366" s="186"/>
      <c r="AC366" s="181"/>
      <c r="AD366" s="182"/>
      <c r="AE366" s="896"/>
      <c r="AF366" s="896"/>
      <c r="AG366" s="896"/>
      <c r="AH366" s="896"/>
      <c r="AI366" s="896"/>
      <c r="AJ366" s="896"/>
      <c r="AK366" s="896"/>
      <c r="AL366" s="896"/>
      <c r="AM366" s="896"/>
      <c r="AN366" s="896"/>
      <c r="AO366" s="896"/>
      <c r="AP366" s="186"/>
      <c r="AQ366" s="897"/>
      <c r="AR366" s="898"/>
      <c r="AS366" s="181" t="s">
        <v>370</v>
      </c>
      <c r="AT366" s="182"/>
      <c r="AU366" s="898"/>
      <c r="AV366" s="89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9" t="s">
        <v>402</v>
      </c>
      <c r="Z367" s="900"/>
      <c r="AA367" s="901"/>
      <c r="AB367" s="190"/>
      <c r="AC367" s="190"/>
      <c r="AD367" s="190"/>
      <c r="AE367" s="191"/>
      <c r="AF367" s="564"/>
      <c r="AG367" s="564"/>
      <c r="AH367" s="564"/>
      <c r="AI367" s="191"/>
      <c r="AJ367" s="564"/>
      <c r="AK367" s="564"/>
      <c r="AL367" s="564"/>
      <c r="AM367" s="191"/>
      <c r="AN367" s="564"/>
      <c r="AO367" s="564"/>
      <c r="AP367" s="564"/>
      <c r="AQ367" s="191"/>
      <c r="AR367" s="564"/>
      <c r="AS367" s="564"/>
      <c r="AT367" s="564"/>
      <c r="AU367" s="191"/>
      <c r="AV367" s="564"/>
      <c r="AW367" s="564"/>
      <c r="AX367" s="88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5"/>
      <c r="AB368" s="210"/>
      <c r="AC368" s="210"/>
      <c r="AD368" s="210"/>
      <c r="AE368" s="191"/>
      <c r="AF368" s="564"/>
      <c r="AG368" s="564"/>
      <c r="AH368" s="564"/>
      <c r="AI368" s="191"/>
      <c r="AJ368" s="564"/>
      <c r="AK368" s="564"/>
      <c r="AL368" s="564"/>
      <c r="AM368" s="191"/>
      <c r="AN368" s="564"/>
      <c r="AO368" s="564"/>
      <c r="AP368" s="564"/>
      <c r="AQ368" s="191"/>
      <c r="AR368" s="564"/>
      <c r="AS368" s="564"/>
      <c r="AT368" s="564"/>
      <c r="AU368" s="191"/>
      <c r="AV368" s="564"/>
      <c r="AW368" s="564"/>
      <c r="AX368" s="884"/>
    </row>
    <row r="369" spans="1:50" ht="18.75" hidden="1" customHeight="1" x14ac:dyDescent="0.15">
      <c r="A369" s="174"/>
      <c r="B369" s="164"/>
      <c r="C369" s="163"/>
      <c r="D369" s="164"/>
      <c r="E369" s="163"/>
      <c r="F369" s="177"/>
      <c r="G369" s="886" t="s">
        <v>401</v>
      </c>
      <c r="H369" s="208"/>
      <c r="I369" s="208"/>
      <c r="J369" s="208"/>
      <c r="K369" s="208"/>
      <c r="L369" s="208"/>
      <c r="M369" s="208"/>
      <c r="N369" s="208"/>
      <c r="O369" s="208"/>
      <c r="P369" s="208"/>
      <c r="Q369" s="208"/>
      <c r="R369" s="208"/>
      <c r="S369" s="208"/>
      <c r="T369" s="208"/>
      <c r="U369" s="208"/>
      <c r="V369" s="208"/>
      <c r="W369" s="208"/>
      <c r="X369" s="887"/>
      <c r="Y369" s="888"/>
      <c r="Z369" s="889"/>
      <c r="AA369" s="890"/>
      <c r="AB369" s="894" t="s">
        <v>12</v>
      </c>
      <c r="AC369" s="208"/>
      <c r="AD369" s="887"/>
      <c r="AE369" s="895" t="s">
        <v>371</v>
      </c>
      <c r="AF369" s="895"/>
      <c r="AG369" s="895"/>
      <c r="AH369" s="895"/>
      <c r="AI369" s="895" t="s">
        <v>372</v>
      </c>
      <c r="AJ369" s="895"/>
      <c r="AK369" s="895"/>
      <c r="AL369" s="895"/>
      <c r="AM369" s="895" t="s">
        <v>373</v>
      </c>
      <c r="AN369" s="895"/>
      <c r="AO369" s="895"/>
      <c r="AP369" s="894"/>
      <c r="AQ369" s="894" t="s">
        <v>369</v>
      </c>
      <c r="AR369" s="208"/>
      <c r="AS369" s="208"/>
      <c r="AT369" s="887"/>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1"/>
      <c r="Z370" s="892"/>
      <c r="AA370" s="893"/>
      <c r="AB370" s="186"/>
      <c r="AC370" s="181"/>
      <c r="AD370" s="182"/>
      <c r="AE370" s="896"/>
      <c r="AF370" s="896"/>
      <c r="AG370" s="896"/>
      <c r="AH370" s="896"/>
      <c r="AI370" s="896"/>
      <c r="AJ370" s="896"/>
      <c r="AK370" s="896"/>
      <c r="AL370" s="896"/>
      <c r="AM370" s="896"/>
      <c r="AN370" s="896"/>
      <c r="AO370" s="896"/>
      <c r="AP370" s="186"/>
      <c r="AQ370" s="897"/>
      <c r="AR370" s="898"/>
      <c r="AS370" s="181" t="s">
        <v>370</v>
      </c>
      <c r="AT370" s="182"/>
      <c r="AU370" s="898"/>
      <c r="AV370" s="89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9" t="s">
        <v>402</v>
      </c>
      <c r="Z371" s="900"/>
      <c r="AA371" s="901"/>
      <c r="AB371" s="190"/>
      <c r="AC371" s="190"/>
      <c r="AD371" s="190"/>
      <c r="AE371" s="191"/>
      <c r="AF371" s="564"/>
      <c r="AG371" s="564"/>
      <c r="AH371" s="564"/>
      <c r="AI371" s="191"/>
      <c r="AJ371" s="564"/>
      <c r="AK371" s="564"/>
      <c r="AL371" s="564"/>
      <c r="AM371" s="191"/>
      <c r="AN371" s="564"/>
      <c r="AO371" s="564"/>
      <c r="AP371" s="564"/>
      <c r="AQ371" s="191"/>
      <c r="AR371" s="564"/>
      <c r="AS371" s="564"/>
      <c r="AT371" s="564"/>
      <c r="AU371" s="191"/>
      <c r="AV371" s="564"/>
      <c r="AW371" s="564"/>
      <c r="AX371" s="88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5"/>
      <c r="AB372" s="210"/>
      <c r="AC372" s="210"/>
      <c r="AD372" s="210"/>
      <c r="AE372" s="191"/>
      <c r="AF372" s="564"/>
      <c r="AG372" s="564"/>
      <c r="AH372" s="564"/>
      <c r="AI372" s="191"/>
      <c r="AJ372" s="564"/>
      <c r="AK372" s="564"/>
      <c r="AL372" s="564"/>
      <c r="AM372" s="191"/>
      <c r="AN372" s="564"/>
      <c r="AO372" s="564"/>
      <c r="AP372" s="564"/>
      <c r="AQ372" s="191"/>
      <c r="AR372" s="564"/>
      <c r="AS372" s="564"/>
      <c r="AT372" s="564"/>
      <c r="AU372" s="191"/>
      <c r="AV372" s="564"/>
      <c r="AW372" s="564"/>
      <c r="AX372" s="884"/>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615</v>
      </c>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617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617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67"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68"/>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51.75" customHeight="1" x14ac:dyDescent="0.15">
      <c r="A683" s="509" t="s">
        <v>269</v>
      </c>
      <c r="B683" s="510"/>
      <c r="C683" s="732" t="s">
        <v>270</v>
      </c>
      <c r="D683" s="733"/>
      <c r="E683" s="733"/>
      <c r="F683" s="733"/>
      <c r="G683" s="733"/>
      <c r="H683" s="733"/>
      <c r="I683" s="733"/>
      <c r="J683" s="733"/>
      <c r="K683" s="733"/>
      <c r="L683" s="733"/>
      <c r="M683" s="733"/>
      <c r="N683" s="733"/>
      <c r="O683" s="733"/>
      <c r="P683" s="733"/>
      <c r="Q683" s="733"/>
      <c r="R683" s="733"/>
      <c r="S683" s="733"/>
      <c r="T683" s="733"/>
      <c r="U683" s="733"/>
      <c r="V683" s="733"/>
      <c r="W683" s="733"/>
      <c r="X683" s="733"/>
      <c r="Y683" s="733"/>
      <c r="Z683" s="733"/>
      <c r="AA683" s="733"/>
      <c r="AB683" s="733"/>
      <c r="AC683" s="734"/>
      <c r="AD683" s="872" t="s">
        <v>512</v>
      </c>
      <c r="AE683" s="873"/>
      <c r="AF683" s="873"/>
      <c r="AG683" s="869" t="s">
        <v>529</v>
      </c>
      <c r="AH683" s="870"/>
      <c r="AI683" s="870"/>
      <c r="AJ683" s="870"/>
      <c r="AK683" s="870"/>
      <c r="AL683" s="870"/>
      <c r="AM683" s="870"/>
      <c r="AN683" s="870"/>
      <c r="AO683" s="870"/>
      <c r="AP683" s="870"/>
      <c r="AQ683" s="870"/>
      <c r="AR683" s="870"/>
      <c r="AS683" s="870"/>
      <c r="AT683" s="870"/>
      <c r="AU683" s="870"/>
      <c r="AV683" s="870"/>
      <c r="AW683" s="870"/>
      <c r="AX683" s="871"/>
    </row>
    <row r="684" spans="1:50" ht="93.75" customHeight="1" x14ac:dyDescent="0.15">
      <c r="A684" s="511"/>
      <c r="B684" s="512"/>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99" t="s">
        <v>512</v>
      </c>
      <c r="AE684" s="600"/>
      <c r="AF684" s="600"/>
      <c r="AG684" s="601" t="s">
        <v>597</v>
      </c>
      <c r="AH684" s="602"/>
      <c r="AI684" s="602"/>
      <c r="AJ684" s="602"/>
      <c r="AK684" s="602"/>
      <c r="AL684" s="602"/>
      <c r="AM684" s="602"/>
      <c r="AN684" s="602"/>
      <c r="AO684" s="602"/>
      <c r="AP684" s="602"/>
      <c r="AQ684" s="602"/>
      <c r="AR684" s="602"/>
      <c r="AS684" s="602"/>
      <c r="AT684" s="602"/>
      <c r="AU684" s="602"/>
      <c r="AV684" s="602"/>
      <c r="AW684" s="602"/>
      <c r="AX684" s="603"/>
    </row>
    <row r="685" spans="1:50" ht="51.75" customHeight="1" x14ac:dyDescent="0.15">
      <c r="A685" s="513"/>
      <c r="B685" s="514"/>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68" t="s">
        <v>512</v>
      </c>
      <c r="AE685" s="569"/>
      <c r="AF685" s="569"/>
      <c r="AG685" s="104" t="s">
        <v>550</v>
      </c>
      <c r="AH685" s="536"/>
      <c r="AI685" s="536"/>
      <c r="AJ685" s="536"/>
      <c r="AK685" s="536"/>
      <c r="AL685" s="536"/>
      <c r="AM685" s="536"/>
      <c r="AN685" s="536"/>
      <c r="AO685" s="536"/>
      <c r="AP685" s="536"/>
      <c r="AQ685" s="536"/>
      <c r="AR685" s="536"/>
      <c r="AS685" s="536"/>
      <c r="AT685" s="536"/>
      <c r="AU685" s="536"/>
      <c r="AV685" s="536"/>
      <c r="AW685" s="536"/>
      <c r="AX685" s="730"/>
    </row>
    <row r="686" spans="1:50" ht="19.350000000000001" customHeight="1" x14ac:dyDescent="0.15">
      <c r="A686" s="583" t="s">
        <v>44</v>
      </c>
      <c r="B686" s="771"/>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20" t="s">
        <v>512</v>
      </c>
      <c r="AE686" s="821"/>
      <c r="AF686" s="821"/>
      <c r="AG686" s="101" t="s">
        <v>598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50"/>
      <c r="B687" s="772"/>
      <c r="C687" s="576"/>
      <c r="D687" s="577"/>
      <c r="E687" s="612" t="s">
        <v>487</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744" t="s">
        <v>530</v>
      </c>
      <c r="AE687" s="745"/>
      <c r="AF687" s="746"/>
      <c r="AG687" s="685"/>
      <c r="AH687" s="133"/>
      <c r="AI687" s="133"/>
      <c r="AJ687" s="133"/>
      <c r="AK687" s="133"/>
      <c r="AL687" s="133"/>
      <c r="AM687" s="133"/>
      <c r="AN687" s="133"/>
      <c r="AO687" s="133"/>
      <c r="AP687" s="133"/>
      <c r="AQ687" s="133"/>
      <c r="AR687" s="133"/>
      <c r="AS687" s="133"/>
      <c r="AT687" s="133"/>
      <c r="AU687" s="133"/>
      <c r="AV687" s="133"/>
      <c r="AW687" s="133"/>
      <c r="AX687" s="686"/>
    </row>
    <row r="688" spans="1:50" ht="52.5" customHeight="1" x14ac:dyDescent="0.15">
      <c r="A688" s="650"/>
      <c r="B688" s="772"/>
      <c r="C688" s="578"/>
      <c r="D688" s="579"/>
      <c r="E688" s="615" t="s">
        <v>488</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10" t="s">
        <v>530</v>
      </c>
      <c r="AE688" s="611"/>
      <c r="AF688" s="611"/>
      <c r="AG688" s="104"/>
      <c r="AH688" s="105"/>
      <c r="AI688" s="105"/>
      <c r="AJ688" s="105"/>
      <c r="AK688" s="105"/>
      <c r="AL688" s="105"/>
      <c r="AM688" s="105"/>
      <c r="AN688" s="105"/>
      <c r="AO688" s="105"/>
      <c r="AP688" s="105"/>
      <c r="AQ688" s="105"/>
      <c r="AR688" s="105"/>
      <c r="AS688" s="105"/>
      <c r="AT688" s="105"/>
      <c r="AU688" s="105"/>
      <c r="AV688" s="105"/>
      <c r="AW688" s="105"/>
      <c r="AX688" s="106"/>
    </row>
    <row r="689" spans="1:64" ht="30" customHeight="1" x14ac:dyDescent="0.15">
      <c r="A689" s="650"/>
      <c r="B689" s="651"/>
      <c r="C689" s="574" t="s">
        <v>47</v>
      </c>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604" t="s">
        <v>531</v>
      </c>
      <c r="AE689" s="605"/>
      <c r="AF689" s="606"/>
      <c r="AG689" s="506"/>
      <c r="AH689" s="507"/>
      <c r="AI689" s="507"/>
      <c r="AJ689" s="507"/>
      <c r="AK689" s="507"/>
      <c r="AL689" s="507"/>
      <c r="AM689" s="507"/>
      <c r="AN689" s="507"/>
      <c r="AO689" s="507"/>
      <c r="AP689" s="507"/>
      <c r="AQ689" s="507"/>
      <c r="AR689" s="507"/>
      <c r="AS689" s="507"/>
      <c r="AT689" s="507"/>
      <c r="AU689" s="507"/>
      <c r="AV689" s="507"/>
      <c r="AW689" s="507"/>
      <c r="AX689" s="508"/>
    </row>
    <row r="690" spans="1:64" ht="30" customHeight="1" x14ac:dyDescent="0.15">
      <c r="A690" s="650"/>
      <c r="B690" s="651"/>
      <c r="C690" s="566"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99" t="s">
        <v>512</v>
      </c>
      <c r="AE690" s="600"/>
      <c r="AF690" s="600"/>
      <c r="AG690" s="601" t="s">
        <v>532</v>
      </c>
      <c r="AH690" s="644"/>
      <c r="AI690" s="644"/>
      <c r="AJ690" s="644"/>
      <c r="AK690" s="644"/>
      <c r="AL690" s="644"/>
      <c r="AM690" s="644"/>
      <c r="AN690" s="644"/>
      <c r="AO690" s="644"/>
      <c r="AP690" s="644"/>
      <c r="AQ690" s="644"/>
      <c r="AR690" s="644"/>
      <c r="AS690" s="644"/>
      <c r="AT690" s="644"/>
      <c r="AU690" s="644"/>
      <c r="AV690" s="644"/>
      <c r="AW690" s="644"/>
      <c r="AX690" s="731"/>
    </row>
    <row r="691" spans="1:64" ht="30" customHeight="1" x14ac:dyDescent="0.15">
      <c r="A691" s="650"/>
      <c r="B691" s="651"/>
      <c r="C691" s="566"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99" t="s">
        <v>531</v>
      </c>
      <c r="AE691" s="600"/>
      <c r="AF691" s="600"/>
      <c r="AG691" s="601"/>
      <c r="AH691" s="644"/>
      <c r="AI691" s="644"/>
      <c r="AJ691" s="644"/>
      <c r="AK691" s="644"/>
      <c r="AL691" s="644"/>
      <c r="AM691" s="644"/>
      <c r="AN691" s="644"/>
      <c r="AO691" s="644"/>
      <c r="AP691" s="644"/>
      <c r="AQ691" s="644"/>
      <c r="AR691" s="644"/>
      <c r="AS691" s="644"/>
      <c r="AT691" s="644"/>
      <c r="AU691" s="644"/>
      <c r="AV691" s="644"/>
      <c r="AW691" s="644"/>
      <c r="AX691" s="731"/>
    </row>
    <row r="692" spans="1:64" ht="30" customHeight="1" x14ac:dyDescent="0.15">
      <c r="A692" s="650"/>
      <c r="B692" s="651"/>
      <c r="C692" s="566"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67"/>
      <c r="AD692" s="599" t="s">
        <v>512</v>
      </c>
      <c r="AE692" s="600"/>
      <c r="AF692" s="600"/>
      <c r="AG692" s="601" t="s">
        <v>533</v>
      </c>
      <c r="AH692" s="644"/>
      <c r="AI692" s="644"/>
      <c r="AJ692" s="644"/>
      <c r="AK692" s="644"/>
      <c r="AL692" s="644"/>
      <c r="AM692" s="644"/>
      <c r="AN692" s="644"/>
      <c r="AO692" s="644"/>
      <c r="AP692" s="644"/>
      <c r="AQ692" s="644"/>
      <c r="AR692" s="644"/>
      <c r="AS692" s="644"/>
      <c r="AT692" s="644"/>
      <c r="AU692" s="644"/>
      <c r="AV692" s="644"/>
      <c r="AW692" s="644"/>
      <c r="AX692" s="731"/>
    </row>
    <row r="693" spans="1:64" ht="30" customHeight="1" x14ac:dyDescent="0.15">
      <c r="A693" s="650"/>
      <c r="B693" s="651"/>
      <c r="C693" s="566"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67"/>
      <c r="AD693" s="646" t="s">
        <v>531</v>
      </c>
      <c r="AE693" s="647"/>
      <c r="AF693" s="647"/>
      <c r="AG693" s="571"/>
      <c r="AH693" s="572"/>
      <c r="AI693" s="572"/>
      <c r="AJ693" s="572"/>
      <c r="AK693" s="572"/>
      <c r="AL693" s="572"/>
      <c r="AM693" s="572"/>
      <c r="AN693" s="572"/>
      <c r="AO693" s="572"/>
      <c r="AP693" s="572"/>
      <c r="AQ693" s="572"/>
      <c r="AR693" s="572"/>
      <c r="AS693" s="572"/>
      <c r="AT693" s="572"/>
      <c r="AU693" s="572"/>
      <c r="AV693" s="572"/>
      <c r="AW693" s="572"/>
      <c r="AX693" s="573"/>
      <c r="BI693" s="10"/>
      <c r="BJ693" s="10"/>
      <c r="BK693" s="10"/>
      <c r="BL693" s="10"/>
    </row>
    <row r="694" spans="1:64" ht="30" customHeight="1" x14ac:dyDescent="0.15">
      <c r="A694" s="652"/>
      <c r="B694" s="653"/>
      <c r="C694" s="773" t="s">
        <v>497</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68" t="s">
        <v>512</v>
      </c>
      <c r="AE694" s="569"/>
      <c r="AF694" s="570"/>
      <c r="AG694" s="589" t="s">
        <v>534</v>
      </c>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30.75" customHeight="1" x14ac:dyDescent="0.15">
      <c r="A695" s="583" t="s">
        <v>45</v>
      </c>
      <c r="B695" s="649"/>
      <c r="C695" s="654" t="s">
        <v>498</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607" t="s">
        <v>512</v>
      </c>
      <c r="AE695" s="608"/>
      <c r="AF695" s="609"/>
      <c r="AG695" s="506" t="s">
        <v>596</v>
      </c>
      <c r="AH695" s="633"/>
      <c r="AI695" s="633"/>
      <c r="AJ695" s="633"/>
      <c r="AK695" s="633"/>
      <c r="AL695" s="633"/>
      <c r="AM695" s="633"/>
      <c r="AN695" s="633"/>
      <c r="AO695" s="633"/>
      <c r="AP695" s="633"/>
      <c r="AQ695" s="633"/>
      <c r="AR695" s="633"/>
      <c r="AS695" s="633"/>
      <c r="AT695" s="633"/>
      <c r="AU695" s="633"/>
      <c r="AV695" s="633"/>
      <c r="AW695" s="633"/>
      <c r="AX695" s="634"/>
    </row>
    <row r="696" spans="1:64" ht="30.75" customHeight="1" x14ac:dyDescent="0.15">
      <c r="A696" s="650"/>
      <c r="B696" s="651"/>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60" t="s">
        <v>512</v>
      </c>
      <c r="AE696" s="761"/>
      <c r="AF696" s="761"/>
      <c r="AG696" s="601" t="s">
        <v>535</v>
      </c>
      <c r="AH696" s="602"/>
      <c r="AI696" s="602"/>
      <c r="AJ696" s="602"/>
      <c r="AK696" s="602"/>
      <c r="AL696" s="602"/>
      <c r="AM696" s="602"/>
      <c r="AN696" s="602"/>
      <c r="AO696" s="602"/>
      <c r="AP696" s="602"/>
      <c r="AQ696" s="602"/>
      <c r="AR696" s="602"/>
      <c r="AS696" s="602"/>
      <c r="AT696" s="602"/>
      <c r="AU696" s="602"/>
      <c r="AV696" s="602"/>
      <c r="AW696" s="602"/>
      <c r="AX696" s="603"/>
    </row>
    <row r="697" spans="1:64" ht="30.75" customHeight="1" x14ac:dyDescent="0.15">
      <c r="A697" s="650"/>
      <c r="B697" s="651"/>
      <c r="C697" s="566" t="s">
        <v>397</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99" t="s">
        <v>512</v>
      </c>
      <c r="AE697" s="600"/>
      <c r="AF697" s="600"/>
      <c r="AG697" s="601" t="s">
        <v>536</v>
      </c>
      <c r="AH697" s="602"/>
      <c r="AI697" s="602"/>
      <c r="AJ697" s="602"/>
      <c r="AK697" s="602"/>
      <c r="AL697" s="602"/>
      <c r="AM697" s="602"/>
      <c r="AN697" s="602"/>
      <c r="AO697" s="602"/>
      <c r="AP697" s="602"/>
      <c r="AQ697" s="602"/>
      <c r="AR697" s="602"/>
      <c r="AS697" s="602"/>
      <c r="AT697" s="602"/>
      <c r="AU697" s="602"/>
      <c r="AV697" s="602"/>
      <c r="AW697" s="602"/>
      <c r="AX697" s="603"/>
    </row>
    <row r="698" spans="1:64" ht="48" customHeight="1" x14ac:dyDescent="0.15">
      <c r="A698" s="652"/>
      <c r="B698" s="653"/>
      <c r="C698" s="566"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99" t="s">
        <v>512</v>
      </c>
      <c r="AE698" s="600"/>
      <c r="AF698" s="600"/>
      <c r="AG698" s="104" t="s">
        <v>599</v>
      </c>
      <c r="AH698" s="536"/>
      <c r="AI698" s="536"/>
      <c r="AJ698" s="536"/>
      <c r="AK698" s="536"/>
      <c r="AL698" s="536"/>
      <c r="AM698" s="536"/>
      <c r="AN698" s="536"/>
      <c r="AO698" s="536"/>
      <c r="AP698" s="536"/>
      <c r="AQ698" s="536"/>
      <c r="AR698" s="536"/>
      <c r="AS698" s="536"/>
      <c r="AT698" s="536"/>
      <c r="AU698" s="536"/>
      <c r="AV698" s="536"/>
      <c r="AW698" s="536"/>
      <c r="AX698" s="730"/>
    </row>
    <row r="699" spans="1:64" ht="33.6" customHeight="1" x14ac:dyDescent="0.15">
      <c r="A699" s="637" t="s">
        <v>65</v>
      </c>
      <c r="B699" s="638"/>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22"/>
      <c r="AD699" s="604" t="s">
        <v>531</v>
      </c>
      <c r="AE699" s="605"/>
      <c r="AF699" s="60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9"/>
      <c r="B700" s="640"/>
      <c r="C700" s="621" t="s">
        <v>70</v>
      </c>
      <c r="D700" s="622"/>
      <c r="E700" s="622"/>
      <c r="F700" s="622"/>
      <c r="G700" s="622"/>
      <c r="H700" s="622"/>
      <c r="I700" s="622"/>
      <c r="J700" s="622"/>
      <c r="K700" s="622"/>
      <c r="L700" s="622"/>
      <c r="M700" s="622"/>
      <c r="N700" s="622"/>
      <c r="O700" s="623"/>
      <c r="P700" s="635" t="s">
        <v>0</v>
      </c>
      <c r="Q700" s="635"/>
      <c r="R700" s="635"/>
      <c r="S700" s="636"/>
      <c r="T700" s="802" t="s">
        <v>29</v>
      </c>
      <c r="U700" s="635"/>
      <c r="V700" s="635"/>
      <c r="W700" s="635"/>
      <c r="X700" s="635"/>
      <c r="Y700" s="635"/>
      <c r="Z700" s="635"/>
      <c r="AA700" s="635"/>
      <c r="AB700" s="635"/>
      <c r="AC700" s="635"/>
      <c r="AD700" s="635"/>
      <c r="AE700" s="635"/>
      <c r="AF700" s="803"/>
      <c r="AG700" s="685"/>
      <c r="AH700" s="133"/>
      <c r="AI700" s="133"/>
      <c r="AJ700" s="133"/>
      <c r="AK700" s="133"/>
      <c r="AL700" s="133"/>
      <c r="AM700" s="133"/>
      <c r="AN700" s="133"/>
      <c r="AO700" s="133"/>
      <c r="AP700" s="133"/>
      <c r="AQ700" s="133"/>
      <c r="AR700" s="133"/>
      <c r="AS700" s="133"/>
      <c r="AT700" s="133"/>
      <c r="AU700" s="133"/>
      <c r="AV700" s="133"/>
      <c r="AW700" s="133"/>
      <c r="AX700" s="686"/>
    </row>
    <row r="701" spans="1:64" ht="26.25" customHeight="1" x14ac:dyDescent="0.15">
      <c r="A701" s="639"/>
      <c r="B701" s="640"/>
      <c r="C701" s="779"/>
      <c r="D701" s="780"/>
      <c r="E701" s="780"/>
      <c r="F701" s="780"/>
      <c r="G701" s="780"/>
      <c r="H701" s="780"/>
      <c r="I701" s="780"/>
      <c r="J701" s="780"/>
      <c r="K701" s="780"/>
      <c r="L701" s="780"/>
      <c r="M701" s="780"/>
      <c r="N701" s="780"/>
      <c r="O701" s="781"/>
      <c r="P701" s="592"/>
      <c r="Q701" s="592"/>
      <c r="R701" s="592"/>
      <c r="S701" s="593"/>
      <c r="T701" s="643"/>
      <c r="U701" s="644"/>
      <c r="V701" s="644"/>
      <c r="W701" s="644"/>
      <c r="X701" s="644"/>
      <c r="Y701" s="644"/>
      <c r="Z701" s="644"/>
      <c r="AA701" s="644"/>
      <c r="AB701" s="644"/>
      <c r="AC701" s="644"/>
      <c r="AD701" s="644"/>
      <c r="AE701" s="644"/>
      <c r="AF701" s="645"/>
      <c r="AG701" s="685"/>
      <c r="AH701" s="133"/>
      <c r="AI701" s="133"/>
      <c r="AJ701" s="133"/>
      <c r="AK701" s="133"/>
      <c r="AL701" s="133"/>
      <c r="AM701" s="133"/>
      <c r="AN701" s="133"/>
      <c r="AO701" s="133"/>
      <c r="AP701" s="133"/>
      <c r="AQ701" s="133"/>
      <c r="AR701" s="133"/>
      <c r="AS701" s="133"/>
      <c r="AT701" s="133"/>
      <c r="AU701" s="133"/>
      <c r="AV701" s="133"/>
      <c r="AW701" s="133"/>
      <c r="AX701" s="686"/>
    </row>
    <row r="702" spans="1:64" ht="26.25" customHeight="1" x14ac:dyDescent="0.15">
      <c r="A702" s="639"/>
      <c r="B702" s="640"/>
      <c r="C702" s="779"/>
      <c r="D702" s="780"/>
      <c r="E702" s="780"/>
      <c r="F702" s="780"/>
      <c r="G702" s="780"/>
      <c r="H702" s="780"/>
      <c r="I702" s="780"/>
      <c r="J702" s="780"/>
      <c r="K702" s="780"/>
      <c r="L702" s="780"/>
      <c r="M702" s="780"/>
      <c r="N702" s="780"/>
      <c r="O702" s="781"/>
      <c r="P702" s="592"/>
      <c r="Q702" s="592"/>
      <c r="R702" s="592"/>
      <c r="S702" s="593"/>
      <c r="T702" s="643"/>
      <c r="U702" s="644"/>
      <c r="V702" s="644"/>
      <c r="W702" s="644"/>
      <c r="X702" s="644"/>
      <c r="Y702" s="644"/>
      <c r="Z702" s="644"/>
      <c r="AA702" s="644"/>
      <c r="AB702" s="644"/>
      <c r="AC702" s="644"/>
      <c r="AD702" s="644"/>
      <c r="AE702" s="644"/>
      <c r="AF702" s="645"/>
      <c r="AG702" s="685"/>
      <c r="AH702" s="133"/>
      <c r="AI702" s="133"/>
      <c r="AJ702" s="133"/>
      <c r="AK702" s="133"/>
      <c r="AL702" s="133"/>
      <c r="AM702" s="133"/>
      <c r="AN702" s="133"/>
      <c r="AO702" s="133"/>
      <c r="AP702" s="133"/>
      <c r="AQ702" s="133"/>
      <c r="AR702" s="133"/>
      <c r="AS702" s="133"/>
      <c r="AT702" s="133"/>
      <c r="AU702" s="133"/>
      <c r="AV702" s="133"/>
      <c r="AW702" s="133"/>
      <c r="AX702" s="686"/>
    </row>
    <row r="703" spans="1:64" ht="26.25" customHeight="1" x14ac:dyDescent="0.15">
      <c r="A703" s="639"/>
      <c r="B703" s="640"/>
      <c r="C703" s="779"/>
      <c r="D703" s="780"/>
      <c r="E703" s="780"/>
      <c r="F703" s="780"/>
      <c r="G703" s="780"/>
      <c r="H703" s="780"/>
      <c r="I703" s="780"/>
      <c r="J703" s="780"/>
      <c r="K703" s="780"/>
      <c r="L703" s="780"/>
      <c r="M703" s="780"/>
      <c r="N703" s="780"/>
      <c r="O703" s="781"/>
      <c r="P703" s="592"/>
      <c r="Q703" s="592"/>
      <c r="R703" s="592"/>
      <c r="S703" s="593"/>
      <c r="T703" s="643"/>
      <c r="U703" s="644"/>
      <c r="V703" s="644"/>
      <c r="W703" s="644"/>
      <c r="X703" s="644"/>
      <c r="Y703" s="644"/>
      <c r="Z703" s="644"/>
      <c r="AA703" s="644"/>
      <c r="AB703" s="644"/>
      <c r="AC703" s="644"/>
      <c r="AD703" s="644"/>
      <c r="AE703" s="644"/>
      <c r="AF703" s="645"/>
      <c r="AG703" s="685"/>
      <c r="AH703" s="133"/>
      <c r="AI703" s="133"/>
      <c r="AJ703" s="133"/>
      <c r="AK703" s="133"/>
      <c r="AL703" s="133"/>
      <c r="AM703" s="133"/>
      <c r="AN703" s="133"/>
      <c r="AO703" s="133"/>
      <c r="AP703" s="133"/>
      <c r="AQ703" s="133"/>
      <c r="AR703" s="133"/>
      <c r="AS703" s="133"/>
      <c r="AT703" s="133"/>
      <c r="AU703" s="133"/>
      <c r="AV703" s="133"/>
      <c r="AW703" s="133"/>
      <c r="AX703" s="686"/>
    </row>
    <row r="704" spans="1:64" ht="26.25" customHeight="1" x14ac:dyDescent="0.15">
      <c r="A704" s="639"/>
      <c r="B704" s="640"/>
      <c r="C704" s="779"/>
      <c r="D704" s="780"/>
      <c r="E704" s="780"/>
      <c r="F704" s="780"/>
      <c r="G704" s="780"/>
      <c r="H704" s="780"/>
      <c r="I704" s="780"/>
      <c r="J704" s="780"/>
      <c r="K704" s="780"/>
      <c r="L704" s="780"/>
      <c r="M704" s="780"/>
      <c r="N704" s="780"/>
      <c r="O704" s="781"/>
      <c r="P704" s="592"/>
      <c r="Q704" s="592"/>
      <c r="R704" s="592"/>
      <c r="S704" s="593"/>
      <c r="T704" s="643"/>
      <c r="U704" s="644"/>
      <c r="V704" s="644"/>
      <c r="W704" s="644"/>
      <c r="X704" s="644"/>
      <c r="Y704" s="644"/>
      <c r="Z704" s="644"/>
      <c r="AA704" s="644"/>
      <c r="AB704" s="644"/>
      <c r="AC704" s="644"/>
      <c r="AD704" s="644"/>
      <c r="AE704" s="644"/>
      <c r="AF704" s="645"/>
      <c r="AG704" s="685"/>
      <c r="AH704" s="133"/>
      <c r="AI704" s="133"/>
      <c r="AJ704" s="133"/>
      <c r="AK704" s="133"/>
      <c r="AL704" s="133"/>
      <c r="AM704" s="133"/>
      <c r="AN704" s="133"/>
      <c r="AO704" s="133"/>
      <c r="AP704" s="133"/>
      <c r="AQ704" s="133"/>
      <c r="AR704" s="133"/>
      <c r="AS704" s="133"/>
      <c r="AT704" s="133"/>
      <c r="AU704" s="133"/>
      <c r="AV704" s="133"/>
      <c r="AW704" s="133"/>
      <c r="AX704" s="686"/>
    </row>
    <row r="705" spans="1:50" ht="26.25" customHeight="1" x14ac:dyDescent="0.15">
      <c r="A705" s="641"/>
      <c r="B705" s="642"/>
      <c r="C705" s="785"/>
      <c r="D705" s="786"/>
      <c r="E705" s="786"/>
      <c r="F705" s="786"/>
      <c r="G705" s="786"/>
      <c r="H705" s="786"/>
      <c r="I705" s="786"/>
      <c r="J705" s="786"/>
      <c r="K705" s="786"/>
      <c r="L705" s="786"/>
      <c r="M705" s="786"/>
      <c r="N705" s="786"/>
      <c r="O705" s="787"/>
      <c r="P705" s="800"/>
      <c r="Q705" s="800"/>
      <c r="R705" s="800"/>
      <c r="S705" s="801"/>
      <c r="T705" s="804"/>
      <c r="U705" s="805"/>
      <c r="V705" s="805"/>
      <c r="W705" s="805"/>
      <c r="X705" s="805"/>
      <c r="Y705" s="805"/>
      <c r="Z705" s="805"/>
      <c r="AA705" s="805"/>
      <c r="AB705" s="805"/>
      <c r="AC705" s="805"/>
      <c r="AD705" s="805"/>
      <c r="AE705" s="805"/>
      <c r="AF705" s="80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3" t="s">
        <v>54</v>
      </c>
      <c r="B706" s="584"/>
      <c r="C706" s="279" t="s">
        <v>60</v>
      </c>
      <c r="D706" s="782"/>
      <c r="E706" s="782"/>
      <c r="F706" s="783"/>
      <c r="G706" s="797" t="s">
        <v>537</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66.75" customHeight="1" thickBot="1" x14ac:dyDescent="0.2">
      <c r="A707" s="585"/>
      <c r="B707" s="586"/>
      <c r="C707" s="791" t="s">
        <v>64</v>
      </c>
      <c r="D707" s="792"/>
      <c r="E707" s="792"/>
      <c r="F707" s="793"/>
      <c r="G707" s="794" t="s">
        <v>538</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8" t="s">
        <v>38</v>
      </c>
      <c r="B708" s="789"/>
      <c r="C708" s="789"/>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789"/>
      <c r="AE708" s="789"/>
      <c r="AF708" s="789"/>
      <c r="AG708" s="789"/>
      <c r="AH708" s="789"/>
      <c r="AI708" s="789"/>
      <c r="AJ708" s="789"/>
      <c r="AK708" s="789"/>
      <c r="AL708" s="789"/>
      <c r="AM708" s="789"/>
      <c r="AN708" s="789"/>
      <c r="AO708" s="789"/>
      <c r="AP708" s="789"/>
      <c r="AQ708" s="789"/>
      <c r="AR708" s="789"/>
      <c r="AS708" s="789"/>
      <c r="AT708" s="789"/>
      <c r="AU708" s="789"/>
      <c r="AV708" s="789"/>
      <c r="AW708" s="789"/>
      <c r="AX708" s="790"/>
    </row>
    <row r="709" spans="1:50" ht="120" customHeight="1" thickBot="1" x14ac:dyDescent="0.2">
      <c r="A709" s="767"/>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580"/>
      <c r="B711" s="581"/>
      <c r="C711" s="581"/>
      <c r="D711" s="581"/>
      <c r="E711" s="582"/>
      <c r="F711" s="624"/>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120" customHeight="1" thickBot="1" x14ac:dyDescent="0.2">
      <c r="A713" s="748"/>
      <c r="B713" s="749"/>
      <c r="C713" s="749"/>
      <c r="D713" s="749"/>
      <c r="E713" s="750"/>
      <c r="F713" s="768"/>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18"/>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x14ac:dyDescent="0.15">
      <c r="A717" s="587" t="s">
        <v>463</v>
      </c>
      <c r="B717" s="300"/>
      <c r="C717" s="300"/>
      <c r="D717" s="300"/>
      <c r="E717" s="300"/>
      <c r="F717" s="300"/>
      <c r="G717" s="751">
        <v>25</v>
      </c>
      <c r="H717" s="751"/>
      <c r="I717" s="751"/>
      <c r="J717" s="751"/>
      <c r="K717" s="751"/>
      <c r="L717" s="751"/>
      <c r="M717" s="751"/>
      <c r="N717" s="751"/>
      <c r="O717" s="751"/>
      <c r="P717" s="751"/>
      <c r="Q717" s="300" t="s">
        <v>375</v>
      </c>
      <c r="R717" s="300"/>
      <c r="S717" s="300"/>
      <c r="T717" s="300"/>
      <c r="U717" s="300"/>
      <c r="V717" s="300"/>
      <c r="W717" s="751">
        <v>39</v>
      </c>
      <c r="X717" s="751"/>
      <c r="Y717" s="751"/>
      <c r="Z717" s="751"/>
      <c r="AA717" s="751"/>
      <c r="AB717" s="751"/>
      <c r="AC717" s="751"/>
      <c r="AD717" s="751"/>
      <c r="AE717" s="751"/>
      <c r="AF717" s="751"/>
      <c r="AG717" s="300" t="s">
        <v>376</v>
      </c>
      <c r="AH717" s="300"/>
      <c r="AI717" s="300"/>
      <c r="AJ717" s="300"/>
      <c r="AK717" s="300"/>
      <c r="AL717" s="300"/>
      <c r="AM717" s="751">
        <v>44</v>
      </c>
      <c r="AN717" s="751"/>
      <c r="AO717" s="751"/>
      <c r="AP717" s="751"/>
      <c r="AQ717" s="751"/>
      <c r="AR717" s="751"/>
      <c r="AS717" s="751"/>
      <c r="AT717" s="751"/>
      <c r="AU717" s="751"/>
      <c r="AV717" s="751"/>
      <c r="AW717" s="60"/>
      <c r="AX717" s="61"/>
    </row>
    <row r="718" spans="1:50" ht="19.899999999999999" customHeight="1" thickBot="1" x14ac:dyDescent="0.2">
      <c r="A718" s="747" t="s">
        <v>377</v>
      </c>
      <c r="B718" s="684"/>
      <c r="C718" s="684"/>
      <c r="D718" s="684"/>
      <c r="E718" s="684"/>
      <c r="F718" s="684"/>
      <c r="G718" s="810">
        <v>136</v>
      </c>
      <c r="H718" s="810"/>
      <c r="I718" s="810"/>
      <c r="J718" s="810"/>
      <c r="K718" s="810"/>
      <c r="L718" s="810"/>
      <c r="M718" s="810"/>
      <c r="N718" s="810"/>
      <c r="O718" s="810"/>
      <c r="P718" s="810"/>
      <c r="Q718" s="684" t="s">
        <v>378</v>
      </c>
      <c r="R718" s="684"/>
      <c r="S718" s="684"/>
      <c r="T718" s="684"/>
      <c r="U718" s="684"/>
      <c r="V718" s="684"/>
      <c r="W718" s="683">
        <v>132</v>
      </c>
      <c r="X718" s="683"/>
      <c r="Y718" s="683"/>
      <c r="Z718" s="683"/>
      <c r="AA718" s="683"/>
      <c r="AB718" s="683"/>
      <c r="AC718" s="683"/>
      <c r="AD718" s="683"/>
      <c r="AE718" s="683"/>
      <c r="AF718" s="683"/>
      <c r="AG718" s="684" t="s">
        <v>379</v>
      </c>
      <c r="AH718" s="684"/>
      <c r="AI718" s="684"/>
      <c r="AJ718" s="684"/>
      <c r="AK718" s="684"/>
      <c r="AL718" s="684"/>
      <c r="AM718" s="784">
        <v>141</v>
      </c>
      <c r="AN718" s="784"/>
      <c r="AO718" s="784"/>
      <c r="AP718" s="784"/>
      <c r="AQ718" s="784"/>
      <c r="AR718" s="784"/>
      <c r="AS718" s="784"/>
      <c r="AT718" s="784"/>
      <c r="AU718" s="784"/>
      <c r="AV718" s="784"/>
      <c r="AW718" s="62"/>
      <c r="AX718" s="63"/>
    </row>
    <row r="719" spans="1:50" ht="23.65" customHeight="1" x14ac:dyDescent="0.15">
      <c r="A719" s="677" t="s">
        <v>27</v>
      </c>
      <c r="B719" s="678"/>
      <c r="C719" s="678"/>
      <c r="D719" s="678"/>
      <c r="E719" s="678"/>
      <c r="F719" s="67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2"/>
      <c r="B720" s="663"/>
      <c r="C720" s="663"/>
      <c r="D720" s="663"/>
      <c r="E720" s="663"/>
      <c r="F720" s="66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2"/>
      <c r="B721" s="663"/>
      <c r="C721" s="663"/>
      <c r="D721" s="663"/>
      <c r="E721" s="663"/>
      <c r="F721" s="66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2"/>
      <c r="B722" s="663"/>
      <c r="C722" s="663"/>
      <c r="D722" s="663"/>
      <c r="E722" s="663"/>
      <c r="F722" s="66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2"/>
      <c r="B723" s="663"/>
      <c r="C723" s="663"/>
      <c r="D723" s="663"/>
      <c r="E723" s="663"/>
      <c r="F723" s="66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2"/>
      <c r="B724" s="663"/>
      <c r="C724" s="663"/>
      <c r="D724" s="663"/>
      <c r="E724" s="663"/>
      <c r="F724" s="66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2"/>
      <c r="B725" s="663"/>
      <c r="C725" s="663"/>
      <c r="D725" s="663"/>
      <c r="E725" s="663"/>
      <c r="F725" s="66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2"/>
      <c r="B726" s="663"/>
      <c r="C726" s="663"/>
      <c r="D726" s="663"/>
      <c r="E726" s="663"/>
      <c r="F726" s="66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2"/>
      <c r="B727" s="663"/>
      <c r="C727" s="663"/>
      <c r="D727" s="663"/>
      <c r="E727" s="663"/>
      <c r="F727" s="66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2"/>
      <c r="B728" s="663"/>
      <c r="C728" s="663"/>
      <c r="D728" s="663"/>
      <c r="E728" s="663"/>
      <c r="F728" s="66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2"/>
      <c r="B729" s="663"/>
      <c r="C729" s="663"/>
      <c r="D729" s="663"/>
      <c r="E729" s="663"/>
      <c r="F729" s="66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2"/>
      <c r="B730" s="663"/>
      <c r="C730" s="663"/>
      <c r="D730" s="663"/>
      <c r="E730" s="663"/>
      <c r="F730" s="66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2"/>
      <c r="B731" s="663"/>
      <c r="C731" s="663"/>
      <c r="D731" s="663"/>
      <c r="E731" s="663"/>
      <c r="F731" s="66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2"/>
      <c r="B732" s="663"/>
      <c r="C732" s="663"/>
      <c r="D732" s="663"/>
      <c r="E732" s="663"/>
      <c r="F732" s="66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2"/>
      <c r="B733" s="663"/>
      <c r="C733" s="663"/>
      <c r="D733" s="663"/>
      <c r="E733" s="663"/>
      <c r="F733" s="66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2"/>
      <c r="B734" s="663"/>
      <c r="C734" s="663"/>
      <c r="D734" s="663"/>
      <c r="E734" s="663"/>
      <c r="F734" s="66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2"/>
      <c r="B735" s="663"/>
      <c r="C735" s="663"/>
      <c r="D735" s="663"/>
      <c r="E735" s="663"/>
      <c r="F735" s="66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2"/>
      <c r="B736" s="663"/>
      <c r="C736" s="663"/>
      <c r="D736" s="663"/>
      <c r="E736" s="663"/>
      <c r="F736" s="66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2"/>
      <c r="B737" s="663"/>
      <c r="C737" s="663"/>
      <c r="D737" s="663"/>
      <c r="E737" s="663"/>
      <c r="F737" s="66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2"/>
      <c r="B738" s="663"/>
      <c r="C738" s="663"/>
      <c r="D738" s="663"/>
      <c r="E738" s="663"/>
      <c r="F738" s="66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2"/>
      <c r="B739" s="663"/>
      <c r="C739" s="663"/>
      <c r="D739" s="663"/>
      <c r="E739" s="663"/>
      <c r="F739" s="66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2"/>
      <c r="B740" s="663"/>
      <c r="C740" s="663"/>
      <c r="D740" s="663"/>
      <c r="E740" s="663"/>
      <c r="F740" s="66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2" t="s">
        <v>32</v>
      </c>
      <c r="B758" s="763"/>
      <c r="C758" s="763"/>
      <c r="D758" s="763"/>
      <c r="E758" s="763"/>
      <c r="F758" s="764"/>
      <c r="G758" s="393" t="s">
        <v>607</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608</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7"/>
    </row>
    <row r="759" spans="1:50" ht="24.75" customHeight="1" x14ac:dyDescent="0.15">
      <c r="A759" s="588"/>
      <c r="B759" s="765"/>
      <c r="C759" s="765"/>
      <c r="D759" s="765"/>
      <c r="E759" s="765"/>
      <c r="F759" s="76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88"/>
      <c r="B760" s="765"/>
      <c r="C760" s="765"/>
      <c r="D760" s="765"/>
      <c r="E760" s="765"/>
      <c r="F760" s="766"/>
      <c r="G760" s="290" t="s">
        <v>552</v>
      </c>
      <c r="H760" s="291"/>
      <c r="I760" s="291"/>
      <c r="J760" s="291"/>
      <c r="K760" s="292"/>
      <c r="L760" s="293" t="s">
        <v>555</v>
      </c>
      <c r="M760" s="294"/>
      <c r="N760" s="294"/>
      <c r="O760" s="294"/>
      <c r="P760" s="294"/>
      <c r="Q760" s="294"/>
      <c r="R760" s="294"/>
      <c r="S760" s="294"/>
      <c r="T760" s="294"/>
      <c r="U760" s="294"/>
      <c r="V760" s="294"/>
      <c r="W760" s="294"/>
      <c r="X760" s="295"/>
      <c r="Y760" s="458">
        <v>5.3</v>
      </c>
      <c r="Z760" s="459"/>
      <c r="AA760" s="459"/>
      <c r="AB760" s="559"/>
      <c r="AC760" s="290"/>
      <c r="AD760" s="291"/>
      <c r="AE760" s="291"/>
      <c r="AF760" s="291"/>
      <c r="AG760" s="292"/>
      <c r="AH760" s="293"/>
      <c r="AI760" s="294"/>
      <c r="AJ760" s="294"/>
      <c r="AK760" s="294"/>
      <c r="AL760" s="294"/>
      <c r="AM760" s="294"/>
      <c r="AN760" s="294"/>
      <c r="AO760" s="294"/>
      <c r="AP760" s="294"/>
      <c r="AQ760" s="294"/>
      <c r="AR760" s="294"/>
      <c r="AS760" s="294"/>
      <c r="AT760" s="295"/>
      <c r="AU760" s="458"/>
      <c r="AV760" s="459"/>
      <c r="AW760" s="459"/>
      <c r="AX760" s="460"/>
    </row>
    <row r="761" spans="1:50" ht="24.75" customHeight="1" x14ac:dyDescent="0.15">
      <c r="A761" s="588"/>
      <c r="B761" s="765"/>
      <c r="C761" s="765"/>
      <c r="D761" s="765"/>
      <c r="E761" s="765"/>
      <c r="F761" s="766"/>
      <c r="G761" s="270"/>
      <c r="H761" s="271"/>
      <c r="I761" s="271"/>
      <c r="J761" s="271"/>
      <c r="K761" s="272"/>
      <c r="L761" s="372"/>
      <c r="M761" s="373"/>
      <c r="N761" s="373"/>
      <c r="O761" s="373"/>
      <c r="P761" s="373"/>
      <c r="Q761" s="373"/>
      <c r="R761" s="373"/>
      <c r="S761" s="373"/>
      <c r="T761" s="373"/>
      <c r="U761" s="373"/>
      <c r="V761" s="373"/>
      <c r="W761" s="373"/>
      <c r="X761" s="374"/>
      <c r="Y761" s="369"/>
      <c r="Z761" s="370"/>
      <c r="AA761" s="370"/>
      <c r="AB761" s="376"/>
      <c r="AC761" s="270"/>
      <c r="AD761" s="271"/>
      <c r="AE761" s="271"/>
      <c r="AF761" s="271"/>
      <c r="AG761" s="272"/>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x14ac:dyDescent="0.15">
      <c r="A762" s="588"/>
      <c r="B762" s="765"/>
      <c r="C762" s="765"/>
      <c r="D762" s="765"/>
      <c r="E762" s="765"/>
      <c r="F762" s="766"/>
      <c r="G762" s="270"/>
      <c r="H762" s="271"/>
      <c r="I762" s="271"/>
      <c r="J762" s="271"/>
      <c r="K762" s="272"/>
      <c r="L762" s="372"/>
      <c r="M762" s="373"/>
      <c r="N762" s="373"/>
      <c r="O762" s="373"/>
      <c r="P762" s="373"/>
      <c r="Q762" s="373"/>
      <c r="R762" s="373"/>
      <c r="S762" s="373"/>
      <c r="T762" s="373"/>
      <c r="U762" s="373"/>
      <c r="V762" s="373"/>
      <c r="W762" s="373"/>
      <c r="X762" s="374"/>
      <c r="Y762" s="369"/>
      <c r="Z762" s="370"/>
      <c r="AA762" s="370"/>
      <c r="AB762" s="376"/>
      <c r="AC762" s="270"/>
      <c r="AD762" s="271"/>
      <c r="AE762" s="271"/>
      <c r="AF762" s="271"/>
      <c r="AG762" s="272"/>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x14ac:dyDescent="0.15">
      <c r="A763" s="588"/>
      <c r="B763" s="765"/>
      <c r="C763" s="765"/>
      <c r="D763" s="765"/>
      <c r="E763" s="765"/>
      <c r="F763" s="766"/>
      <c r="G763" s="270"/>
      <c r="H763" s="271"/>
      <c r="I763" s="271"/>
      <c r="J763" s="271"/>
      <c r="K763" s="272"/>
      <c r="L763" s="372"/>
      <c r="M763" s="373"/>
      <c r="N763" s="373"/>
      <c r="O763" s="373"/>
      <c r="P763" s="373"/>
      <c r="Q763" s="373"/>
      <c r="R763" s="373"/>
      <c r="S763" s="373"/>
      <c r="T763" s="373"/>
      <c r="U763" s="373"/>
      <c r="V763" s="373"/>
      <c r="W763" s="373"/>
      <c r="X763" s="374"/>
      <c r="Y763" s="369"/>
      <c r="Z763" s="370"/>
      <c r="AA763" s="370"/>
      <c r="AB763" s="376"/>
      <c r="AC763" s="270"/>
      <c r="AD763" s="271"/>
      <c r="AE763" s="271"/>
      <c r="AF763" s="271"/>
      <c r="AG763" s="272"/>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88"/>
      <c r="B764" s="765"/>
      <c r="C764" s="765"/>
      <c r="D764" s="765"/>
      <c r="E764" s="765"/>
      <c r="F764" s="766"/>
      <c r="G764" s="270"/>
      <c r="H764" s="271"/>
      <c r="I764" s="271"/>
      <c r="J764" s="271"/>
      <c r="K764" s="272"/>
      <c r="L764" s="372"/>
      <c r="M764" s="373"/>
      <c r="N764" s="373"/>
      <c r="O764" s="373"/>
      <c r="P764" s="373"/>
      <c r="Q764" s="373"/>
      <c r="R764" s="373"/>
      <c r="S764" s="373"/>
      <c r="T764" s="373"/>
      <c r="U764" s="373"/>
      <c r="V764" s="373"/>
      <c r="W764" s="373"/>
      <c r="X764" s="374"/>
      <c r="Y764" s="369"/>
      <c r="Z764" s="370"/>
      <c r="AA764" s="370"/>
      <c r="AB764" s="376"/>
      <c r="AC764" s="270"/>
      <c r="AD764" s="271"/>
      <c r="AE764" s="271"/>
      <c r="AF764" s="271"/>
      <c r="AG764" s="272"/>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88"/>
      <c r="B765" s="765"/>
      <c r="C765" s="765"/>
      <c r="D765" s="765"/>
      <c r="E765" s="765"/>
      <c r="F765" s="766"/>
      <c r="G765" s="270"/>
      <c r="H765" s="271"/>
      <c r="I765" s="271"/>
      <c r="J765" s="271"/>
      <c r="K765" s="272"/>
      <c r="L765" s="372"/>
      <c r="M765" s="373"/>
      <c r="N765" s="373"/>
      <c r="O765" s="373"/>
      <c r="P765" s="373"/>
      <c r="Q765" s="373"/>
      <c r="R765" s="373"/>
      <c r="S765" s="373"/>
      <c r="T765" s="373"/>
      <c r="U765" s="373"/>
      <c r="V765" s="373"/>
      <c r="W765" s="373"/>
      <c r="X765" s="374"/>
      <c r="Y765" s="369"/>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88"/>
      <c r="B766" s="765"/>
      <c r="C766" s="765"/>
      <c r="D766" s="765"/>
      <c r="E766" s="765"/>
      <c r="F766" s="766"/>
      <c r="G766" s="270"/>
      <c r="H766" s="271"/>
      <c r="I766" s="271"/>
      <c r="J766" s="271"/>
      <c r="K766" s="272"/>
      <c r="L766" s="372"/>
      <c r="M766" s="373"/>
      <c r="N766" s="373"/>
      <c r="O766" s="373"/>
      <c r="P766" s="373"/>
      <c r="Q766" s="373"/>
      <c r="R766" s="373"/>
      <c r="S766" s="373"/>
      <c r="T766" s="373"/>
      <c r="U766" s="373"/>
      <c r="V766" s="373"/>
      <c r="W766" s="373"/>
      <c r="X766" s="374"/>
      <c r="Y766" s="369"/>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88"/>
      <c r="B767" s="765"/>
      <c r="C767" s="765"/>
      <c r="D767" s="765"/>
      <c r="E767" s="765"/>
      <c r="F767" s="766"/>
      <c r="G767" s="270"/>
      <c r="H767" s="271"/>
      <c r="I767" s="271"/>
      <c r="J767" s="271"/>
      <c r="K767" s="272"/>
      <c r="L767" s="372"/>
      <c r="M767" s="373"/>
      <c r="N767" s="373"/>
      <c r="O767" s="373"/>
      <c r="P767" s="373"/>
      <c r="Q767" s="373"/>
      <c r="R767" s="373"/>
      <c r="S767" s="373"/>
      <c r="T767" s="373"/>
      <c r="U767" s="373"/>
      <c r="V767" s="373"/>
      <c r="W767" s="373"/>
      <c r="X767" s="374"/>
      <c r="Y767" s="369"/>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88"/>
      <c r="B768" s="765"/>
      <c r="C768" s="765"/>
      <c r="D768" s="765"/>
      <c r="E768" s="765"/>
      <c r="F768" s="766"/>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88"/>
      <c r="B769" s="765"/>
      <c r="C769" s="765"/>
      <c r="D769" s="765"/>
      <c r="E769" s="765"/>
      <c r="F769" s="766"/>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88"/>
      <c r="B770" s="765"/>
      <c r="C770" s="765"/>
      <c r="D770" s="765"/>
      <c r="E770" s="765"/>
      <c r="F770" s="766"/>
      <c r="G770" s="377" t="s">
        <v>22</v>
      </c>
      <c r="H770" s="378"/>
      <c r="I770" s="378"/>
      <c r="J770" s="378"/>
      <c r="K770" s="378"/>
      <c r="L770" s="379"/>
      <c r="M770" s="380"/>
      <c r="N770" s="380"/>
      <c r="O770" s="380"/>
      <c r="P770" s="380"/>
      <c r="Q770" s="380"/>
      <c r="R770" s="380"/>
      <c r="S770" s="380"/>
      <c r="T770" s="380"/>
      <c r="U770" s="380"/>
      <c r="V770" s="380"/>
      <c r="W770" s="380"/>
      <c r="X770" s="381"/>
      <c r="Y770" s="382">
        <f>SUM(Y760:AB769)</f>
        <v>5.3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customHeight="1" x14ac:dyDescent="0.15">
      <c r="A771" s="588"/>
      <c r="B771" s="765"/>
      <c r="C771" s="765"/>
      <c r="D771" s="765"/>
      <c r="E771" s="765"/>
      <c r="F771" s="766"/>
      <c r="G771" s="393" t="s">
        <v>609</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610</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7"/>
    </row>
    <row r="772" spans="1:50" ht="25.5" customHeight="1" x14ac:dyDescent="0.15">
      <c r="A772" s="588"/>
      <c r="B772" s="765"/>
      <c r="C772" s="765"/>
      <c r="D772" s="765"/>
      <c r="E772" s="765"/>
      <c r="F772" s="76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88"/>
      <c r="B773" s="765"/>
      <c r="C773" s="765"/>
      <c r="D773" s="765"/>
      <c r="E773" s="765"/>
      <c r="F773" s="766"/>
      <c r="G773" s="290" t="s">
        <v>552</v>
      </c>
      <c r="H773" s="291"/>
      <c r="I773" s="291"/>
      <c r="J773" s="291"/>
      <c r="K773" s="292"/>
      <c r="L773" s="293" t="s">
        <v>556</v>
      </c>
      <c r="M773" s="294"/>
      <c r="N773" s="294"/>
      <c r="O773" s="294"/>
      <c r="P773" s="294"/>
      <c r="Q773" s="294"/>
      <c r="R773" s="294"/>
      <c r="S773" s="294"/>
      <c r="T773" s="294"/>
      <c r="U773" s="294"/>
      <c r="V773" s="294"/>
      <c r="W773" s="294"/>
      <c r="X773" s="295"/>
      <c r="Y773" s="458">
        <v>1.6</v>
      </c>
      <c r="Z773" s="459"/>
      <c r="AA773" s="459"/>
      <c r="AB773" s="559"/>
      <c r="AC773" s="290" t="s">
        <v>552</v>
      </c>
      <c r="AD773" s="291"/>
      <c r="AE773" s="291"/>
      <c r="AF773" s="291"/>
      <c r="AG773" s="292"/>
      <c r="AH773" s="293" t="s">
        <v>554</v>
      </c>
      <c r="AI773" s="294"/>
      <c r="AJ773" s="294"/>
      <c r="AK773" s="294"/>
      <c r="AL773" s="294"/>
      <c r="AM773" s="294"/>
      <c r="AN773" s="294"/>
      <c r="AO773" s="294"/>
      <c r="AP773" s="294"/>
      <c r="AQ773" s="294"/>
      <c r="AR773" s="294"/>
      <c r="AS773" s="294"/>
      <c r="AT773" s="295"/>
      <c r="AU773" s="458">
        <v>4.2</v>
      </c>
      <c r="AV773" s="459"/>
      <c r="AW773" s="459"/>
      <c r="AX773" s="460"/>
    </row>
    <row r="774" spans="1:50" ht="24.75" customHeight="1" x14ac:dyDescent="0.15">
      <c r="A774" s="588"/>
      <c r="B774" s="765"/>
      <c r="C774" s="765"/>
      <c r="D774" s="765"/>
      <c r="E774" s="765"/>
      <c r="F774" s="766"/>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88"/>
      <c r="B775" s="765"/>
      <c r="C775" s="765"/>
      <c r="D775" s="765"/>
      <c r="E775" s="765"/>
      <c r="F775" s="766"/>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88"/>
      <c r="B776" s="765"/>
      <c r="C776" s="765"/>
      <c r="D776" s="765"/>
      <c r="E776" s="765"/>
      <c r="F776" s="766"/>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88"/>
      <c r="B777" s="765"/>
      <c r="C777" s="765"/>
      <c r="D777" s="765"/>
      <c r="E777" s="765"/>
      <c r="F777" s="766"/>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88"/>
      <c r="B778" s="765"/>
      <c r="C778" s="765"/>
      <c r="D778" s="765"/>
      <c r="E778" s="765"/>
      <c r="F778" s="766"/>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88"/>
      <c r="B779" s="765"/>
      <c r="C779" s="765"/>
      <c r="D779" s="765"/>
      <c r="E779" s="765"/>
      <c r="F779" s="766"/>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88"/>
      <c r="B780" s="765"/>
      <c r="C780" s="765"/>
      <c r="D780" s="765"/>
      <c r="E780" s="765"/>
      <c r="F780" s="766"/>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88"/>
      <c r="B781" s="765"/>
      <c r="C781" s="765"/>
      <c r="D781" s="765"/>
      <c r="E781" s="765"/>
      <c r="F781" s="766"/>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88"/>
      <c r="B782" s="765"/>
      <c r="C782" s="765"/>
      <c r="D782" s="765"/>
      <c r="E782" s="765"/>
      <c r="F782" s="766"/>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88"/>
      <c r="B783" s="765"/>
      <c r="C783" s="765"/>
      <c r="D783" s="765"/>
      <c r="E783" s="765"/>
      <c r="F783" s="766"/>
      <c r="G783" s="377" t="s">
        <v>22</v>
      </c>
      <c r="H783" s="378"/>
      <c r="I783" s="378"/>
      <c r="J783" s="378"/>
      <c r="K783" s="378"/>
      <c r="L783" s="379"/>
      <c r="M783" s="380"/>
      <c r="N783" s="380"/>
      <c r="O783" s="380"/>
      <c r="P783" s="380"/>
      <c r="Q783" s="380"/>
      <c r="R783" s="380"/>
      <c r="S783" s="380"/>
      <c r="T783" s="380"/>
      <c r="U783" s="380"/>
      <c r="V783" s="380"/>
      <c r="W783" s="380"/>
      <c r="X783" s="381"/>
      <c r="Y783" s="382">
        <f>SUM(Y773:AB782)</f>
        <v>1.6</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4.2</v>
      </c>
      <c r="AV783" s="383"/>
      <c r="AW783" s="383"/>
      <c r="AX783" s="385"/>
    </row>
    <row r="784" spans="1:50" ht="30" customHeight="1" x14ac:dyDescent="0.15">
      <c r="A784" s="588"/>
      <c r="B784" s="765"/>
      <c r="C784" s="765"/>
      <c r="D784" s="765"/>
      <c r="E784" s="765"/>
      <c r="F784" s="766"/>
      <c r="G784" s="393" t="s">
        <v>611</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491</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7"/>
    </row>
    <row r="785" spans="1:50" ht="24.75" customHeight="1" x14ac:dyDescent="0.15">
      <c r="A785" s="588"/>
      <c r="B785" s="765"/>
      <c r="C785" s="765"/>
      <c r="D785" s="765"/>
      <c r="E785" s="765"/>
      <c r="F785" s="76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88"/>
      <c r="B786" s="765"/>
      <c r="C786" s="765"/>
      <c r="D786" s="765"/>
      <c r="E786" s="765"/>
      <c r="F786" s="766"/>
      <c r="G786" s="290" t="s">
        <v>559</v>
      </c>
      <c r="H786" s="291"/>
      <c r="I786" s="291"/>
      <c r="J786" s="291"/>
      <c r="K786" s="292"/>
      <c r="L786" s="293" t="s">
        <v>557</v>
      </c>
      <c r="M786" s="294"/>
      <c r="N786" s="294"/>
      <c r="O786" s="294"/>
      <c r="P786" s="294"/>
      <c r="Q786" s="294"/>
      <c r="R786" s="294"/>
      <c r="S786" s="294"/>
      <c r="T786" s="294"/>
      <c r="U786" s="294"/>
      <c r="V786" s="294"/>
      <c r="W786" s="294"/>
      <c r="X786" s="295"/>
      <c r="Y786" s="458">
        <v>1</v>
      </c>
      <c r="Z786" s="459"/>
      <c r="AA786" s="459"/>
      <c r="AB786" s="559"/>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customHeight="1" x14ac:dyDescent="0.15">
      <c r="A787" s="588"/>
      <c r="B787" s="765"/>
      <c r="C787" s="765"/>
      <c r="D787" s="765"/>
      <c r="E787" s="765"/>
      <c r="F787" s="766"/>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88"/>
      <c r="B788" s="765"/>
      <c r="C788" s="765"/>
      <c r="D788" s="765"/>
      <c r="E788" s="765"/>
      <c r="F788" s="766"/>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88"/>
      <c r="B789" s="765"/>
      <c r="C789" s="765"/>
      <c r="D789" s="765"/>
      <c r="E789" s="765"/>
      <c r="F789" s="766"/>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88"/>
      <c r="B790" s="765"/>
      <c r="C790" s="765"/>
      <c r="D790" s="765"/>
      <c r="E790" s="765"/>
      <c r="F790" s="766"/>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88"/>
      <c r="B791" s="765"/>
      <c r="C791" s="765"/>
      <c r="D791" s="765"/>
      <c r="E791" s="765"/>
      <c r="F791" s="766"/>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88"/>
      <c r="B792" s="765"/>
      <c r="C792" s="765"/>
      <c r="D792" s="765"/>
      <c r="E792" s="765"/>
      <c r="F792" s="766"/>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88"/>
      <c r="B793" s="765"/>
      <c r="C793" s="765"/>
      <c r="D793" s="765"/>
      <c r="E793" s="765"/>
      <c r="F793" s="766"/>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88"/>
      <c r="B794" s="765"/>
      <c r="C794" s="765"/>
      <c r="D794" s="765"/>
      <c r="E794" s="765"/>
      <c r="F794" s="766"/>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88"/>
      <c r="B795" s="765"/>
      <c r="C795" s="765"/>
      <c r="D795" s="765"/>
      <c r="E795" s="765"/>
      <c r="F795" s="766"/>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88"/>
      <c r="B796" s="765"/>
      <c r="C796" s="765"/>
      <c r="D796" s="765"/>
      <c r="E796" s="765"/>
      <c r="F796" s="766"/>
      <c r="G796" s="377" t="s">
        <v>22</v>
      </c>
      <c r="H796" s="378"/>
      <c r="I796" s="378"/>
      <c r="J796" s="378"/>
      <c r="K796" s="378"/>
      <c r="L796" s="379"/>
      <c r="M796" s="380"/>
      <c r="N796" s="380"/>
      <c r="O796" s="380"/>
      <c r="P796" s="380"/>
      <c r="Q796" s="380"/>
      <c r="R796" s="380"/>
      <c r="S796" s="380"/>
      <c r="T796" s="380"/>
      <c r="U796" s="380"/>
      <c r="V796" s="380"/>
      <c r="W796" s="380"/>
      <c r="X796" s="381"/>
      <c r="Y796" s="382">
        <f>SUM(Y786:AB795)</f>
        <v>1</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88"/>
      <c r="B797" s="765"/>
      <c r="C797" s="765"/>
      <c r="D797" s="765"/>
      <c r="E797" s="765"/>
      <c r="F797" s="766"/>
      <c r="G797" s="393" t="s">
        <v>429</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6" t="s">
        <v>613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7"/>
    </row>
    <row r="798" spans="1:50" ht="24.75" customHeight="1" x14ac:dyDescent="0.15">
      <c r="A798" s="588"/>
      <c r="B798" s="765"/>
      <c r="C798" s="765"/>
      <c r="D798" s="765"/>
      <c r="E798" s="765"/>
      <c r="F798" s="76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88"/>
      <c r="B799" s="765"/>
      <c r="C799" s="765"/>
      <c r="D799" s="765"/>
      <c r="E799" s="765"/>
      <c r="F799" s="766"/>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59"/>
      <c r="AC799" s="290" t="s">
        <v>552</v>
      </c>
      <c r="AD799" s="291"/>
      <c r="AE799" s="291"/>
      <c r="AF799" s="291"/>
      <c r="AG799" s="292"/>
      <c r="AH799" s="293" t="s">
        <v>558</v>
      </c>
      <c r="AI799" s="294"/>
      <c r="AJ799" s="294"/>
      <c r="AK799" s="294"/>
      <c r="AL799" s="294"/>
      <c r="AM799" s="294"/>
      <c r="AN799" s="294"/>
      <c r="AO799" s="294"/>
      <c r="AP799" s="294"/>
      <c r="AQ799" s="294"/>
      <c r="AR799" s="294"/>
      <c r="AS799" s="294"/>
      <c r="AT799" s="295"/>
      <c r="AU799" s="458">
        <v>1</v>
      </c>
      <c r="AV799" s="459"/>
      <c r="AW799" s="459"/>
      <c r="AX799" s="460"/>
    </row>
    <row r="800" spans="1:50" ht="24.75" customHeight="1" x14ac:dyDescent="0.15">
      <c r="A800" s="588"/>
      <c r="B800" s="765"/>
      <c r="C800" s="765"/>
      <c r="D800" s="765"/>
      <c r="E800" s="765"/>
      <c r="F800" s="766"/>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88"/>
      <c r="B801" s="765"/>
      <c r="C801" s="765"/>
      <c r="D801" s="765"/>
      <c r="E801" s="765"/>
      <c r="F801" s="766"/>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88"/>
      <c r="B802" s="765"/>
      <c r="C802" s="765"/>
      <c r="D802" s="765"/>
      <c r="E802" s="765"/>
      <c r="F802" s="766"/>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88"/>
      <c r="B803" s="765"/>
      <c r="C803" s="765"/>
      <c r="D803" s="765"/>
      <c r="E803" s="765"/>
      <c r="F803" s="766"/>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88"/>
      <c r="B804" s="765"/>
      <c r="C804" s="765"/>
      <c r="D804" s="765"/>
      <c r="E804" s="765"/>
      <c r="F804" s="766"/>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88"/>
      <c r="B805" s="765"/>
      <c r="C805" s="765"/>
      <c r="D805" s="765"/>
      <c r="E805" s="765"/>
      <c r="F805" s="766"/>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88"/>
      <c r="B806" s="765"/>
      <c r="C806" s="765"/>
      <c r="D806" s="765"/>
      <c r="E806" s="765"/>
      <c r="F806" s="766"/>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88"/>
      <c r="B807" s="765"/>
      <c r="C807" s="765"/>
      <c r="D807" s="765"/>
      <c r="E807" s="765"/>
      <c r="F807" s="766"/>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88"/>
      <c r="B808" s="765"/>
      <c r="C808" s="765"/>
      <c r="D808" s="765"/>
      <c r="E808" s="765"/>
      <c r="F808" s="766"/>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88"/>
      <c r="B809" s="765"/>
      <c r="C809" s="765"/>
      <c r="D809" s="765"/>
      <c r="E809" s="765"/>
      <c r="F809" s="766"/>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1</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9" t="s">
        <v>465</v>
      </c>
      <c r="AQ815" s="389"/>
      <c r="AR815" s="389"/>
      <c r="AS815" s="389"/>
      <c r="AT815" s="389"/>
      <c r="AU815" s="389"/>
      <c r="AV815" s="389"/>
      <c r="AW815" s="389"/>
      <c r="AX815" s="389"/>
    </row>
    <row r="816" spans="1:50" ht="30" customHeight="1" x14ac:dyDescent="0.15">
      <c r="A816" s="375">
        <v>1</v>
      </c>
      <c r="B816" s="375">
        <v>1</v>
      </c>
      <c r="C816" s="387" t="s">
        <v>560</v>
      </c>
      <c r="D816" s="386"/>
      <c r="E816" s="386"/>
      <c r="F816" s="386"/>
      <c r="G816" s="386"/>
      <c r="H816" s="386"/>
      <c r="I816" s="386"/>
      <c r="J816" s="167">
        <v>6010001004299</v>
      </c>
      <c r="K816" s="168"/>
      <c r="L816" s="168"/>
      <c r="M816" s="168"/>
      <c r="N816" s="168"/>
      <c r="O816" s="168"/>
      <c r="P816" s="156" t="s">
        <v>555</v>
      </c>
      <c r="Q816" s="157"/>
      <c r="R816" s="157"/>
      <c r="S816" s="157"/>
      <c r="T816" s="157"/>
      <c r="U816" s="157"/>
      <c r="V816" s="157"/>
      <c r="W816" s="157"/>
      <c r="X816" s="157"/>
      <c r="Y816" s="158">
        <v>5.3</v>
      </c>
      <c r="Z816" s="159"/>
      <c r="AA816" s="159"/>
      <c r="AB816" s="160"/>
      <c r="AC816" s="273" t="s">
        <v>576</v>
      </c>
      <c r="AD816" s="273"/>
      <c r="AE816" s="273"/>
      <c r="AF816" s="273"/>
      <c r="AG816" s="273"/>
      <c r="AH816" s="274">
        <v>2</v>
      </c>
      <c r="AI816" s="275"/>
      <c r="AJ816" s="275"/>
      <c r="AK816" s="275"/>
      <c r="AL816" s="276">
        <v>89.5</v>
      </c>
      <c r="AM816" s="277"/>
      <c r="AN816" s="277"/>
      <c r="AO816" s="278"/>
      <c r="AP816" s="267"/>
      <c r="AQ816" s="267"/>
      <c r="AR816" s="267"/>
      <c r="AS816" s="267"/>
      <c r="AT816" s="267"/>
      <c r="AU816" s="267"/>
      <c r="AV816" s="267"/>
      <c r="AW816" s="267"/>
      <c r="AX816" s="267"/>
    </row>
    <row r="817" spans="1:50" ht="30" hidden="1" customHeight="1" x14ac:dyDescent="0.15">
      <c r="A817" s="375">
        <v>2</v>
      </c>
      <c r="B817" s="375">
        <v>1</v>
      </c>
      <c r="C817" s="387"/>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5">
        <v>3</v>
      </c>
      <c r="B818" s="375">
        <v>1</v>
      </c>
      <c r="C818" s="387"/>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5">
        <v>4</v>
      </c>
      <c r="B819" s="375">
        <v>1</v>
      </c>
      <c r="C819" s="387"/>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5">
        <v>5</v>
      </c>
      <c r="B820" s="375">
        <v>1</v>
      </c>
      <c r="C820" s="387"/>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5">
        <v>6</v>
      </c>
      <c r="B821" s="375">
        <v>1</v>
      </c>
      <c r="C821" s="387"/>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5">
        <v>7</v>
      </c>
      <c r="B822" s="375">
        <v>1</v>
      </c>
      <c r="C822" s="387"/>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5">
        <v>8</v>
      </c>
      <c r="B823" s="375">
        <v>1</v>
      </c>
      <c r="C823" s="387"/>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8"/>
      <c r="AP848" s="389" t="s">
        <v>507</v>
      </c>
      <c r="AQ848" s="389"/>
      <c r="AR848" s="389"/>
      <c r="AS848" s="389"/>
      <c r="AT848" s="389"/>
      <c r="AU848" s="389"/>
      <c r="AV848" s="389"/>
      <c r="AW848" s="389"/>
      <c r="AX848" s="389"/>
    </row>
    <row r="849" spans="1:50" ht="30" customHeight="1" x14ac:dyDescent="0.15">
      <c r="A849" s="375">
        <v>1</v>
      </c>
      <c r="B849" s="375">
        <v>1</v>
      </c>
      <c r="C849" s="387" t="s">
        <v>564</v>
      </c>
      <c r="D849" s="386"/>
      <c r="E849" s="386"/>
      <c r="F849" s="386"/>
      <c r="G849" s="386"/>
      <c r="H849" s="386"/>
      <c r="I849" s="386"/>
      <c r="J849" s="167">
        <v>3020001073726</v>
      </c>
      <c r="K849" s="168"/>
      <c r="L849" s="168"/>
      <c r="M849" s="168"/>
      <c r="N849" s="168"/>
      <c r="O849" s="168"/>
      <c r="P849" s="156" t="s">
        <v>577</v>
      </c>
      <c r="Q849" s="157"/>
      <c r="R849" s="157"/>
      <c r="S849" s="157"/>
      <c r="T849" s="157"/>
      <c r="U849" s="157"/>
      <c r="V849" s="157"/>
      <c r="W849" s="157"/>
      <c r="X849" s="157"/>
      <c r="Y849" s="158">
        <v>0.8</v>
      </c>
      <c r="Z849" s="159"/>
      <c r="AA849" s="159"/>
      <c r="AB849" s="160"/>
      <c r="AC849" s="273" t="s">
        <v>576</v>
      </c>
      <c r="AD849" s="273"/>
      <c r="AE849" s="273"/>
      <c r="AF849" s="273"/>
      <c r="AG849" s="273"/>
      <c r="AH849" s="274">
        <v>3</v>
      </c>
      <c r="AI849" s="275"/>
      <c r="AJ849" s="275"/>
      <c r="AK849" s="275"/>
      <c r="AL849" s="276">
        <v>37.1</v>
      </c>
      <c r="AM849" s="277"/>
      <c r="AN849" s="277"/>
      <c r="AO849" s="278"/>
      <c r="AP849" s="267"/>
      <c r="AQ849" s="267"/>
      <c r="AR849" s="267"/>
      <c r="AS849" s="267"/>
      <c r="AT849" s="267"/>
      <c r="AU849" s="267"/>
      <c r="AV849" s="267"/>
      <c r="AW849" s="267"/>
      <c r="AX849" s="267"/>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8"/>
      <c r="AP881" s="389" t="s">
        <v>507</v>
      </c>
      <c r="AQ881" s="389"/>
      <c r="AR881" s="389"/>
      <c r="AS881" s="389"/>
      <c r="AT881" s="389"/>
      <c r="AU881" s="389"/>
      <c r="AV881" s="389"/>
      <c r="AW881" s="389"/>
      <c r="AX881" s="389"/>
    </row>
    <row r="882" spans="1:50" ht="40.5" customHeight="1" x14ac:dyDescent="0.15">
      <c r="A882" s="375">
        <v>1</v>
      </c>
      <c r="B882" s="375">
        <v>1</v>
      </c>
      <c r="C882" s="387" t="s">
        <v>565</v>
      </c>
      <c r="D882" s="386"/>
      <c r="E882" s="386"/>
      <c r="F882" s="386"/>
      <c r="G882" s="386"/>
      <c r="H882" s="386"/>
      <c r="I882" s="386"/>
      <c r="J882" s="167">
        <v>2011101025379</v>
      </c>
      <c r="K882" s="168"/>
      <c r="L882" s="168"/>
      <c r="M882" s="168"/>
      <c r="N882" s="168"/>
      <c r="O882" s="168"/>
      <c r="P882" s="156" t="s">
        <v>556</v>
      </c>
      <c r="Q882" s="157"/>
      <c r="R882" s="157"/>
      <c r="S882" s="157"/>
      <c r="T882" s="157"/>
      <c r="U882" s="157"/>
      <c r="V882" s="157"/>
      <c r="W882" s="157"/>
      <c r="X882" s="157"/>
      <c r="Y882" s="158">
        <v>0.7</v>
      </c>
      <c r="Z882" s="159"/>
      <c r="AA882" s="159"/>
      <c r="AB882" s="160"/>
      <c r="AC882" s="273" t="s">
        <v>578</v>
      </c>
      <c r="AD882" s="273"/>
      <c r="AE882" s="273"/>
      <c r="AF882" s="273"/>
      <c r="AG882" s="273"/>
      <c r="AH882" s="274" t="s">
        <v>579</v>
      </c>
      <c r="AI882" s="275"/>
      <c r="AJ882" s="275"/>
      <c r="AK882" s="275"/>
      <c r="AL882" s="276" t="s">
        <v>579</v>
      </c>
      <c r="AM882" s="277"/>
      <c r="AN882" s="277"/>
      <c r="AO882" s="278"/>
      <c r="AP882" s="267"/>
      <c r="AQ882" s="267"/>
      <c r="AR882" s="267"/>
      <c r="AS882" s="267"/>
      <c r="AT882" s="267"/>
      <c r="AU882" s="267"/>
      <c r="AV882" s="267"/>
      <c r="AW882" s="267"/>
      <c r="AX882" s="267"/>
    </row>
    <row r="883" spans="1:50" ht="40.5" customHeight="1" x14ac:dyDescent="0.15">
      <c r="A883" s="375">
        <v>2</v>
      </c>
      <c r="B883" s="375">
        <v>1</v>
      </c>
      <c r="C883" s="387" t="s">
        <v>574</v>
      </c>
      <c r="D883" s="386"/>
      <c r="E883" s="386"/>
      <c r="F883" s="386"/>
      <c r="G883" s="386"/>
      <c r="H883" s="386"/>
      <c r="I883" s="386"/>
      <c r="J883" s="167">
        <v>7010001079695</v>
      </c>
      <c r="K883" s="168"/>
      <c r="L883" s="168"/>
      <c r="M883" s="168"/>
      <c r="N883" s="168"/>
      <c r="O883" s="168"/>
      <c r="P883" s="156" t="s">
        <v>556</v>
      </c>
      <c r="Q883" s="157"/>
      <c r="R883" s="157"/>
      <c r="S883" s="157"/>
      <c r="T883" s="157"/>
      <c r="U883" s="157"/>
      <c r="V883" s="157"/>
      <c r="W883" s="157"/>
      <c r="X883" s="157"/>
      <c r="Y883" s="158">
        <v>0.5</v>
      </c>
      <c r="Z883" s="159"/>
      <c r="AA883" s="159"/>
      <c r="AB883" s="160"/>
      <c r="AC883" s="273" t="s">
        <v>578</v>
      </c>
      <c r="AD883" s="273"/>
      <c r="AE883" s="273"/>
      <c r="AF883" s="273"/>
      <c r="AG883" s="273"/>
      <c r="AH883" s="274" t="s">
        <v>579</v>
      </c>
      <c r="AI883" s="275"/>
      <c r="AJ883" s="275"/>
      <c r="AK883" s="275"/>
      <c r="AL883" s="276" t="s">
        <v>579</v>
      </c>
      <c r="AM883" s="277"/>
      <c r="AN883" s="277"/>
      <c r="AO883" s="278"/>
      <c r="AP883" s="267"/>
      <c r="AQ883" s="267"/>
      <c r="AR883" s="267"/>
      <c r="AS883" s="267"/>
      <c r="AT883" s="267"/>
      <c r="AU883" s="267"/>
      <c r="AV883" s="267"/>
      <c r="AW883" s="267"/>
      <c r="AX883" s="267"/>
    </row>
    <row r="884" spans="1:50" ht="40.5" customHeight="1" x14ac:dyDescent="0.15">
      <c r="A884" s="375">
        <v>3</v>
      </c>
      <c r="B884" s="375">
        <v>1</v>
      </c>
      <c r="C884" s="387" t="s">
        <v>575</v>
      </c>
      <c r="D884" s="386"/>
      <c r="E884" s="386"/>
      <c r="F884" s="386"/>
      <c r="G884" s="386"/>
      <c r="H884" s="386"/>
      <c r="I884" s="386"/>
      <c r="J884" s="167">
        <v>6010001047513</v>
      </c>
      <c r="K884" s="168"/>
      <c r="L884" s="168"/>
      <c r="M884" s="168"/>
      <c r="N884" s="168"/>
      <c r="O884" s="168"/>
      <c r="P884" s="156" t="s">
        <v>556</v>
      </c>
      <c r="Q884" s="157"/>
      <c r="R884" s="157"/>
      <c r="S884" s="157"/>
      <c r="T884" s="157"/>
      <c r="U884" s="157"/>
      <c r="V884" s="157"/>
      <c r="W884" s="157"/>
      <c r="X884" s="157"/>
      <c r="Y884" s="158">
        <v>0.4</v>
      </c>
      <c r="Z884" s="159"/>
      <c r="AA884" s="159"/>
      <c r="AB884" s="160"/>
      <c r="AC884" s="273" t="s">
        <v>578</v>
      </c>
      <c r="AD884" s="273"/>
      <c r="AE884" s="273"/>
      <c r="AF884" s="273"/>
      <c r="AG884" s="273"/>
      <c r="AH884" s="274" t="s">
        <v>579</v>
      </c>
      <c r="AI884" s="275"/>
      <c r="AJ884" s="275"/>
      <c r="AK884" s="275"/>
      <c r="AL884" s="276" t="s">
        <v>579</v>
      </c>
      <c r="AM884" s="277"/>
      <c r="AN884" s="277"/>
      <c r="AO884" s="278"/>
      <c r="AP884" s="267"/>
      <c r="AQ884" s="267"/>
      <c r="AR884" s="267"/>
      <c r="AS884" s="267"/>
      <c r="AT884" s="267"/>
      <c r="AU884" s="267"/>
      <c r="AV884" s="267"/>
      <c r="AW884" s="267"/>
      <c r="AX884" s="267"/>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8"/>
      <c r="AP914" s="389" t="s">
        <v>507</v>
      </c>
      <c r="AQ914" s="389"/>
      <c r="AR914" s="389"/>
      <c r="AS914" s="389"/>
      <c r="AT914" s="389"/>
      <c r="AU914" s="389"/>
      <c r="AV914" s="389"/>
      <c r="AW914" s="389"/>
      <c r="AX914" s="389"/>
    </row>
    <row r="915" spans="1:50" ht="30" customHeight="1" x14ac:dyDescent="0.15">
      <c r="A915" s="375">
        <v>1</v>
      </c>
      <c r="B915" s="375">
        <v>1</v>
      </c>
      <c r="C915" s="387" t="s">
        <v>561</v>
      </c>
      <c r="D915" s="386"/>
      <c r="E915" s="386"/>
      <c r="F915" s="386"/>
      <c r="G915" s="386"/>
      <c r="H915" s="386"/>
      <c r="I915" s="386"/>
      <c r="J915" s="167">
        <v>2010401021690</v>
      </c>
      <c r="K915" s="168"/>
      <c r="L915" s="168"/>
      <c r="M915" s="168"/>
      <c r="N915" s="168"/>
      <c r="O915" s="168"/>
      <c r="P915" s="156" t="s">
        <v>554</v>
      </c>
      <c r="Q915" s="157"/>
      <c r="R915" s="157"/>
      <c r="S915" s="157"/>
      <c r="T915" s="157"/>
      <c r="U915" s="157"/>
      <c r="V915" s="157"/>
      <c r="W915" s="157"/>
      <c r="X915" s="157"/>
      <c r="Y915" s="158">
        <v>4.2</v>
      </c>
      <c r="Z915" s="159"/>
      <c r="AA915" s="159"/>
      <c r="AB915" s="160"/>
      <c r="AC915" s="273" t="s">
        <v>576</v>
      </c>
      <c r="AD915" s="273"/>
      <c r="AE915" s="273"/>
      <c r="AF915" s="273"/>
      <c r="AG915" s="273"/>
      <c r="AH915" s="274">
        <v>6</v>
      </c>
      <c r="AI915" s="275"/>
      <c r="AJ915" s="275"/>
      <c r="AK915" s="275"/>
      <c r="AL915" s="276">
        <v>75.400000000000006</v>
      </c>
      <c r="AM915" s="277"/>
      <c r="AN915" s="277"/>
      <c r="AO915" s="278"/>
      <c r="AP915" s="267"/>
      <c r="AQ915" s="267"/>
      <c r="AR915" s="267"/>
      <c r="AS915" s="267"/>
      <c r="AT915" s="267"/>
      <c r="AU915" s="267"/>
      <c r="AV915" s="267"/>
      <c r="AW915" s="267"/>
      <c r="AX915" s="267"/>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8"/>
      <c r="AP947" s="389" t="s">
        <v>507</v>
      </c>
      <c r="AQ947" s="389"/>
      <c r="AR947" s="389"/>
      <c r="AS947" s="389"/>
      <c r="AT947" s="389"/>
      <c r="AU947" s="389"/>
      <c r="AV947" s="389"/>
      <c r="AW947" s="389"/>
      <c r="AX947" s="389"/>
    </row>
    <row r="948" spans="1:50" ht="30" customHeight="1" x14ac:dyDescent="0.15">
      <c r="A948" s="375">
        <v>1</v>
      </c>
      <c r="B948" s="375">
        <v>1</v>
      </c>
      <c r="C948" s="387" t="s">
        <v>563</v>
      </c>
      <c r="D948" s="386"/>
      <c r="E948" s="386"/>
      <c r="F948" s="386"/>
      <c r="G948" s="386"/>
      <c r="H948" s="386"/>
      <c r="I948" s="386"/>
      <c r="J948" s="167">
        <v>6010901011444</v>
      </c>
      <c r="K948" s="168"/>
      <c r="L948" s="168"/>
      <c r="M948" s="168"/>
      <c r="N948" s="168"/>
      <c r="O948" s="168"/>
      <c r="P948" s="156" t="s">
        <v>557</v>
      </c>
      <c r="Q948" s="157"/>
      <c r="R948" s="157"/>
      <c r="S948" s="157"/>
      <c r="T948" s="157"/>
      <c r="U948" s="157"/>
      <c r="V948" s="157"/>
      <c r="W948" s="157"/>
      <c r="X948" s="157"/>
      <c r="Y948" s="158">
        <v>1</v>
      </c>
      <c r="Z948" s="159"/>
      <c r="AA948" s="159"/>
      <c r="AB948" s="160"/>
      <c r="AC948" s="273" t="s">
        <v>578</v>
      </c>
      <c r="AD948" s="273"/>
      <c r="AE948" s="273"/>
      <c r="AF948" s="273"/>
      <c r="AG948" s="273"/>
      <c r="AH948" s="274" t="s">
        <v>579</v>
      </c>
      <c r="AI948" s="275"/>
      <c r="AJ948" s="275"/>
      <c r="AK948" s="275"/>
      <c r="AL948" s="276" t="s">
        <v>579</v>
      </c>
      <c r="AM948" s="277"/>
      <c r="AN948" s="277"/>
      <c r="AO948" s="278"/>
      <c r="AP948" s="267"/>
      <c r="AQ948" s="267"/>
      <c r="AR948" s="267"/>
      <c r="AS948" s="267"/>
      <c r="AT948" s="267"/>
      <c r="AU948" s="267"/>
      <c r="AV948" s="267"/>
      <c r="AW948" s="267"/>
      <c r="AX948" s="267"/>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8"/>
      <c r="AP980" s="389" t="s">
        <v>507</v>
      </c>
      <c r="AQ980" s="389"/>
      <c r="AR980" s="389"/>
      <c r="AS980" s="389"/>
      <c r="AT980" s="389"/>
      <c r="AU980" s="389"/>
      <c r="AV980" s="389"/>
      <c r="AW980" s="389"/>
      <c r="AX980" s="389"/>
    </row>
    <row r="981" spans="1:50" ht="63.75" customHeight="1" x14ac:dyDescent="0.15">
      <c r="A981" s="375">
        <v>1</v>
      </c>
      <c r="B981" s="375">
        <v>1</v>
      </c>
      <c r="C981" s="387" t="s">
        <v>566</v>
      </c>
      <c r="D981" s="386"/>
      <c r="E981" s="386"/>
      <c r="F981" s="386"/>
      <c r="G981" s="386"/>
      <c r="H981" s="386"/>
      <c r="I981" s="386"/>
      <c r="J981" s="167">
        <v>2120001031542</v>
      </c>
      <c r="K981" s="168"/>
      <c r="L981" s="168"/>
      <c r="M981" s="168"/>
      <c r="N981" s="168"/>
      <c r="O981" s="168"/>
      <c r="P981" s="156" t="s">
        <v>553</v>
      </c>
      <c r="Q981" s="157"/>
      <c r="R981" s="157"/>
      <c r="S981" s="157"/>
      <c r="T981" s="157"/>
      <c r="U981" s="157"/>
      <c r="V981" s="157"/>
      <c r="W981" s="157"/>
      <c r="X981" s="157"/>
      <c r="Y981" s="158">
        <v>0.3</v>
      </c>
      <c r="Z981" s="159"/>
      <c r="AA981" s="159"/>
      <c r="AB981" s="160"/>
      <c r="AC981" s="273" t="s">
        <v>578</v>
      </c>
      <c r="AD981" s="273"/>
      <c r="AE981" s="273"/>
      <c r="AF981" s="273"/>
      <c r="AG981" s="273"/>
      <c r="AH981" s="274" t="s">
        <v>579</v>
      </c>
      <c r="AI981" s="275"/>
      <c r="AJ981" s="275"/>
      <c r="AK981" s="275"/>
      <c r="AL981" s="276" t="s">
        <v>579</v>
      </c>
      <c r="AM981" s="277"/>
      <c r="AN981" s="277"/>
      <c r="AO981" s="278"/>
      <c r="AP981" s="267"/>
      <c r="AQ981" s="267"/>
      <c r="AR981" s="267"/>
      <c r="AS981" s="267"/>
      <c r="AT981" s="267"/>
      <c r="AU981" s="267"/>
      <c r="AV981" s="267"/>
      <c r="AW981" s="267"/>
      <c r="AX981" s="267"/>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14.25"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8"/>
      <c r="AP1013" s="389" t="s">
        <v>507</v>
      </c>
      <c r="AQ1013" s="389"/>
      <c r="AR1013" s="389"/>
      <c r="AS1013" s="389"/>
      <c r="AT1013" s="389"/>
      <c r="AU1013" s="389"/>
      <c r="AV1013" s="389"/>
      <c r="AW1013" s="389"/>
      <c r="AX1013" s="389"/>
    </row>
    <row r="1014" spans="1:50" ht="30" customHeight="1" x14ac:dyDescent="0.15">
      <c r="A1014" s="375">
        <v>1</v>
      </c>
      <c r="B1014" s="375">
        <v>1</v>
      </c>
      <c r="C1014" s="387" t="s">
        <v>562</v>
      </c>
      <c r="D1014" s="386"/>
      <c r="E1014" s="386"/>
      <c r="F1014" s="386"/>
      <c r="G1014" s="386"/>
      <c r="H1014" s="386"/>
      <c r="I1014" s="386"/>
      <c r="J1014" s="167">
        <v>4010001080243</v>
      </c>
      <c r="K1014" s="168"/>
      <c r="L1014" s="168"/>
      <c r="M1014" s="168"/>
      <c r="N1014" s="168"/>
      <c r="O1014" s="168"/>
      <c r="P1014" s="156" t="s">
        <v>580</v>
      </c>
      <c r="Q1014" s="157"/>
      <c r="R1014" s="157"/>
      <c r="S1014" s="157"/>
      <c r="T1014" s="157"/>
      <c r="U1014" s="157"/>
      <c r="V1014" s="157"/>
      <c r="W1014" s="157"/>
      <c r="X1014" s="157"/>
      <c r="Y1014" s="158">
        <v>0.5</v>
      </c>
      <c r="Z1014" s="159"/>
      <c r="AA1014" s="159"/>
      <c r="AB1014" s="160"/>
      <c r="AC1014" s="273" t="s">
        <v>578</v>
      </c>
      <c r="AD1014" s="273"/>
      <c r="AE1014" s="273"/>
      <c r="AF1014" s="273"/>
      <c r="AG1014" s="273"/>
      <c r="AH1014" s="274" t="s">
        <v>579</v>
      </c>
      <c r="AI1014" s="275"/>
      <c r="AJ1014" s="275"/>
      <c r="AK1014" s="275"/>
      <c r="AL1014" s="276" t="s">
        <v>579</v>
      </c>
      <c r="AM1014" s="277"/>
      <c r="AN1014" s="277"/>
      <c r="AO1014" s="278"/>
      <c r="AP1014" s="267"/>
      <c r="AQ1014" s="267"/>
      <c r="AR1014" s="267"/>
      <c r="AS1014" s="267"/>
      <c r="AT1014" s="267"/>
      <c r="AU1014" s="267"/>
      <c r="AV1014" s="267"/>
      <c r="AW1014" s="267"/>
      <c r="AX1014" s="267"/>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8"/>
      <c r="AP1046" s="389" t="s">
        <v>507</v>
      </c>
      <c r="AQ1046" s="389"/>
      <c r="AR1046" s="389"/>
      <c r="AS1046" s="389"/>
      <c r="AT1046" s="389"/>
      <c r="AU1046" s="389"/>
      <c r="AV1046" s="389"/>
      <c r="AW1046" s="389"/>
      <c r="AX1046" s="389"/>
    </row>
    <row r="1047" spans="1:50" ht="30" customHeight="1" x14ac:dyDescent="0.15">
      <c r="A1047" s="375">
        <v>1</v>
      </c>
      <c r="B1047" s="375">
        <v>1</v>
      </c>
      <c r="C1047" s="387" t="s">
        <v>562</v>
      </c>
      <c r="D1047" s="386"/>
      <c r="E1047" s="386"/>
      <c r="F1047" s="386"/>
      <c r="G1047" s="386"/>
      <c r="H1047" s="386"/>
      <c r="I1047" s="386"/>
      <c r="J1047" s="167">
        <v>4010001080243</v>
      </c>
      <c r="K1047" s="168"/>
      <c r="L1047" s="168"/>
      <c r="M1047" s="168"/>
      <c r="N1047" s="168"/>
      <c r="O1047" s="168"/>
      <c r="P1047" s="156" t="s">
        <v>558</v>
      </c>
      <c r="Q1047" s="157"/>
      <c r="R1047" s="157"/>
      <c r="S1047" s="157"/>
      <c r="T1047" s="157"/>
      <c r="U1047" s="157"/>
      <c r="V1047" s="157"/>
      <c r="W1047" s="157"/>
      <c r="X1047" s="157"/>
      <c r="Y1047" s="158">
        <v>1</v>
      </c>
      <c r="Z1047" s="159"/>
      <c r="AA1047" s="159"/>
      <c r="AB1047" s="160"/>
      <c r="AC1047" s="273" t="s">
        <v>578</v>
      </c>
      <c r="AD1047" s="273"/>
      <c r="AE1047" s="273"/>
      <c r="AF1047" s="273"/>
      <c r="AG1047" s="273"/>
      <c r="AH1047" s="274" t="s">
        <v>579</v>
      </c>
      <c r="AI1047" s="275"/>
      <c r="AJ1047" s="275"/>
      <c r="AK1047" s="275"/>
      <c r="AL1047" s="276" t="s">
        <v>579</v>
      </c>
      <c r="AM1047" s="277"/>
      <c r="AN1047" s="277"/>
      <c r="AO1047" s="278"/>
      <c r="AP1047" s="267"/>
      <c r="AQ1047" s="267"/>
      <c r="AR1047" s="267"/>
      <c r="AS1047" s="267"/>
      <c r="AT1047" s="267"/>
      <c r="AU1047" s="267"/>
      <c r="AV1047" s="267"/>
      <c r="AW1047" s="267"/>
      <c r="AX1047" s="267"/>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8" t="s">
        <v>506</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426</v>
      </c>
      <c r="D1080" s="874"/>
      <c r="E1080" s="183" t="s">
        <v>425</v>
      </c>
      <c r="F1080" s="874"/>
      <c r="G1080" s="874"/>
      <c r="H1080" s="874"/>
      <c r="I1080" s="874"/>
      <c r="J1080" s="183" t="s">
        <v>464</v>
      </c>
      <c r="K1080" s="183"/>
      <c r="L1080" s="183"/>
      <c r="M1080" s="183"/>
      <c r="N1080" s="183"/>
      <c r="O1080" s="183"/>
      <c r="P1080" s="287" t="s">
        <v>31</v>
      </c>
      <c r="Q1080" s="287"/>
      <c r="R1080" s="287"/>
      <c r="S1080" s="287"/>
      <c r="T1080" s="287"/>
      <c r="U1080" s="287"/>
      <c r="V1080" s="287"/>
      <c r="W1080" s="287"/>
      <c r="X1080" s="287"/>
      <c r="Y1080" s="183" t="s">
        <v>467</v>
      </c>
      <c r="Z1080" s="874"/>
      <c r="AA1080" s="874"/>
      <c r="AB1080" s="874"/>
      <c r="AC1080" s="183" t="s">
        <v>398</v>
      </c>
      <c r="AD1080" s="183"/>
      <c r="AE1080" s="183"/>
      <c r="AF1080" s="183"/>
      <c r="AG1080" s="183"/>
      <c r="AH1080" s="287" t="s">
        <v>415</v>
      </c>
      <c r="AI1080" s="296"/>
      <c r="AJ1080" s="296"/>
      <c r="AK1080" s="296"/>
      <c r="AL1080" s="296" t="s">
        <v>23</v>
      </c>
      <c r="AM1080" s="296"/>
      <c r="AN1080" s="296"/>
      <c r="AO1080" s="875"/>
      <c r="AP1080" s="389" t="s">
        <v>508</v>
      </c>
      <c r="AQ1080" s="389"/>
      <c r="AR1080" s="389"/>
      <c r="AS1080" s="389"/>
      <c r="AT1080" s="389"/>
      <c r="AU1080" s="389"/>
      <c r="AV1080" s="389"/>
      <c r="AW1080" s="389"/>
      <c r="AX1080" s="389"/>
    </row>
    <row r="1081" spans="1:50" ht="63.75" customHeight="1" x14ac:dyDescent="0.15">
      <c r="A1081" s="375">
        <v>1</v>
      </c>
      <c r="B1081" s="375">
        <v>1</v>
      </c>
      <c r="C1081" s="877"/>
      <c r="D1081" s="877"/>
      <c r="E1081" s="201"/>
      <c r="F1081" s="876"/>
      <c r="G1081" s="876"/>
      <c r="H1081" s="876"/>
      <c r="I1081" s="876"/>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5">
        <v>2</v>
      </c>
      <c r="B1082" s="375">
        <v>1</v>
      </c>
      <c r="C1082" s="877"/>
      <c r="D1082" s="877"/>
      <c r="E1082" s="876"/>
      <c r="F1082" s="876"/>
      <c r="G1082" s="876"/>
      <c r="H1082" s="876"/>
      <c r="I1082" s="87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77"/>
      <c r="D1083" s="877"/>
      <c r="E1083" s="876"/>
      <c r="F1083" s="876"/>
      <c r="G1083" s="876"/>
      <c r="H1083" s="876"/>
      <c r="I1083" s="87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77"/>
      <c r="D1084" s="877"/>
      <c r="E1084" s="876"/>
      <c r="F1084" s="876"/>
      <c r="G1084" s="876"/>
      <c r="H1084" s="876"/>
      <c r="I1084" s="87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77"/>
      <c r="D1085" s="877"/>
      <c r="E1085" s="876"/>
      <c r="F1085" s="876"/>
      <c r="G1085" s="876"/>
      <c r="H1085" s="876"/>
      <c r="I1085" s="87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77"/>
      <c r="D1086" s="877"/>
      <c r="E1086" s="876"/>
      <c r="F1086" s="876"/>
      <c r="G1086" s="876"/>
      <c r="H1086" s="876"/>
      <c r="I1086" s="87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77"/>
      <c r="D1087" s="877"/>
      <c r="E1087" s="876"/>
      <c r="F1087" s="876"/>
      <c r="G1087" s="876"/>
      <c r="H1087" s="876"/>
      <c r="I1087" s="87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77"/>
      <c r="D1088" s="877"/>
      <c r="E1088" s="876"/>
      <c r="F1088" s="876"/>
      <c r="G1088" s="876"/>
      <c r="H1088" s="876"/>
      <c r="I1088" s="87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77"/>
      <c r="D1089" s="877"/>
      <c r="E1089" s="876"/>
      <c r="F1089" s="876"/>
      <c r="G1089" s="876"/>
      <c r="H1089" s="876"/>
      <c r="I1089" s="87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77"/>
      <c r="D1090" s="877"/>
      <c r="E1090" s="876"/>
      <c r="F1090" s="876"/>
      <c r="G1090" s="876"/>
      <c r="H1090" s="876"/>
      <c r="I1090" s="87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77"/>
      <c r="D1091" s="877"/>
      <c r="E1091" s="876"/>
      <c r="F1091" s="876"/>
      <c r="G1091" s="876"/>
      <c r="H1091" s="876"/>
      <c r="I1091" s="87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77"/>
      <c r="D1092" s="877"/>
      <c r="E1092" s="876"/>
      <c r="F1092" s="876"/>
      <c r="G1092" s="876"/>
      <c r="H1092" s="876"/>
      <c r="I1092" s="87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77"/>
      <c r="D1093" s="877"/>
      <c r="E1093" s="876"/>
      <c r="F1093" s="876"/>
      <c r="G1093" s="876"/>
      <c r="H1093" s="876"/>
      <c r="I1093" s="87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77"/>
      <c r="D1094" s="877"/>
      <c r="E1094" s="876"/>
      <c r="F1094" s="876"/>
      <c r="G1094" s="876"/>
      <c r="H1094" s="876"/>
      <c r="I1094" s="87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77"/>
      <c r="D1095" s="877"/>
      <c r="E1095" s="876"/>
      <c r="F1095" s="876"/>
      <c r="G1095" s="876"/>
      <c r="H1095" s="876"/>
      <c r="I1095" s="87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77"/>
      <c r="D1096" s="877"/>
      <c r="E1096" s="876"/>
      <c r="F1096" s="876"/>
      <c r="G1096" s="876"/>
      <c r="H1096" s="876"/>
      <c r="I1096" s="87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77"/>
      <c r="D1097" s="877"/>
      <c r="E1097" s="876"/>
      <c r="F1097" s="876"/>
      <c r="G1097" s="876"/>
      <c r="H1097" s="876"/>
      <c r="I1097" s="87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77"/>
      <c r="D1098" s="877"/>
      <c r="E1098" s="201"/>
      <c r="F1098" s="876"/>
      <c r="G1098" s="876"/>
      <c r="H1098" s="876"/>
      <c r="I1098" s="87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77"/>
      <c r="D1099" s="877"/>
      <c r="E1099" s="876"/>
      <c r="F1099" s="876"/>
      <c r="G1099" s="876"/>
      <c r="H1099" s="876"/>
      <c r="I1099" s="87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77"/>
      <c r="D1100" s="877"/>
      <c r="E1100" s="876"/>
      <c r="F1100" s="876"/>
      <c r="G1100" s="876"/>
      <c r="H1100" s="876"/>
      <c r="I1100" s="87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77"/>
      <c r="D1101" s="877"/>
      <c r="E1101" s="876"/>
      <c r="F1101" s="876"/>
      <c r="G1101" s="876"/>
      <c r="H1101" s="876"/>
      <c r="I1101" s="87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77"/>
      <c r="D1102" s="877"/>
      <c r="E1102" s="876"/>
      <c r="F1102" s="876"/>
      <c r="G1102" s="876"/>
      <c r="H1102" s="876"/>
      <c r="I1102" s="87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77"/>
      <c r="D1103" s="877"/>
      <c r="E1103" s="876"/>
      <c r="F1103" s="876"/>
      <c r="G1103" s="876"/>
      <c r="H1103" s="876"/>
      <c r="I1103" s="87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77"/>
      <c r="D1104" s="877"/>
      <c r="E1104" s="876"/>
      <c r="F1104" s="876"/>
      <c r="G1104" s="876"/>
      <c r="H1104" s="876"/>
      <c r="I1104" s="87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77"/>
      <c r="D1105" s="877"/>
      <c r="E1105" s="876"/>
      <c r="F1105" s="876"/>
      <c r="G1105" s="876"/>
      <c r="H1105" s="876"/>
      <c r="I1105" s="87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77"/>
      <c r="D1106" s="877"/>
      <c r="E1106" s="876"/>
      <c r="F1106" s="876"/>
      <c r="G1106" s="876"/>
      <c r="H1106" s="876"/>
      <c r="I1106" s="87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77"/>
      <c r="D1107" s="877"/>
      <c r="E1107" s="876"/>
      <c r="F1107" s="876"/>
      <c r="G1107" s="876"/>
      <c r="H1107" s="876"/>
      <c r="I1107" s="87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77"/>
      <c r="D1108" s="877"/>
      <c r="E1108" s="876"/>
      <c r="F1108" s="876"/>
      <c r="G1108" s="876"/>
      <c r="H1108" s="876"/>
      <c r="I1108" s="87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77"/>
      <c r="D1109" s="877"/>
      <c r="E1109" s="876"/>
      <c r="F1109" s="876"/>
      <c r="G1109" s="876"/>
      <c r="H1109" s="876"/>
      <c r="I1109" s="87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15" hidden="1" customHeight="1" x14ac:dyDescent="0.15">
      <c r="A1110" s="375">
        <v>30</v>
      </c>
      <c r="B1110" s="375">
        <v>1</v>
      </c>
      <c r="C1110" s="877"/>
      <c r="D1110" s="877"/>
      <c r="E1110" s="876"/>
      <c r="F1110" s="876"/>
      <c r="G1110" s="876"/>
      <c r="H1110" s="876"/>
      <c r="I1110" s="87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19" priority="11217">
      <formula>IF(RIGHT(TEXT(AE23,"0.#"),1)=".",FALSE,TRUE)</formula>
    </cfRule>
    <cfRule type="expression" dxfId="2718" priority="11218">
      <formula>IF(RIGHT(TEXT(AE23,"0.#"),1)=".",TRUE,FALSE)</formula>
    </cfRule>
  </conditionalFormatting>
  <conditionalFormatting sqref="L105">
    <cfRule type="expression" dxfId="2717" priority="11109">
      <formula>IF(RIGHT(TEXT(L105,"0.#"),1)=".",FALSE,TRUE)</formula>
    </cfRule>
    <cfRule type="expression" dxfId="2716" priority="11110">
      <formula>IF(RIGHT(TEXT(L105,"0.#"),1)=".",TRUE,FALSE)</formula>
    </cfRule>
  </conditionalFormatting>
  <conditionalFormatting sqref="L110">
    <cfRule type="expression" dxfId="2715" priority="11107">
      <formula>IF(RIGHT(TEXT(L110,"0.#"),1)=".",FALSE,TRUE)</formula>
    </cfRule>
    <cfRule type="expression" dxfId="2714" priority="11108">
      <formula>IF(RIGHT(TEXT(L110,"0.#"),1)=".",TRUE,FALSE)</formula>
    </cfRule>
  </conditionalFormatting>
  <conditionalFormatting sqref="R110">
    <cfRule type="expression" dxfId="2713" priority="11105">
      <formula>IF(RIGHT(TEXT(R110,"0.#"),1)=".",FALSE,TRUE)</formula>
    </cfRule>
    <cfRule type="expression" dxfId="2712" priority="11106">
      <formula>IF(RIGHT(TEXT(R110,"0.#"),1)=".",TRUE,FALSE)</formula>
    </cfRule>
  </conditionalFormatting>
  <conditionalFormatting sqref="P18:AX18">
    <cfRule type="expression" dxfId="2711" priority="11103">
      <formula>IF(RIGHT(TEXT(P18,"0.#"),1)=".",FALSE,TRUE)</formula>
    </cfRule>
    <cfRule type="expression" dxfId="2710" priority="11104">
      <formula>IF(RIGHT(TEXT(P18,"0.#"),1)=".",TRUE,FALSE)</formula>
    </cfRule>
  </conditionalFormatting>
  <conditionalFormatting sqref="Y761">
    <cfRule type="expression" dxfId="2709" priority="11099">
      <formula>IF(RIGHT(TEXT(Y761,"0.#"),1)=".",FALSE,TRUE)</formula>
    </cfRule>
    <cfRule type="expression" dxfId="2708" priority="11100">
      <formula>IF(RIGHT(TEXT(Y761,"0.#"),1)=".",TRUE,FALSE)</formula>
    </cfRule>
  </conditionalFormatting>
  <conditionalFormatting sqref="Y770">
    <cfRule type="expression" dxfId="2707" priority="11095">
      <formula>IF(RIGHT(TEXT(Y770,"0.#"),1)=".",FALSE,TRUE)</formula>
    </cfRule>
    <cfRule type="expression" dxfId="2706" priority="11096">
      <formula>IF(RIGHT(TEXT(Y770,"0.#"),1)=".",TRUE,FALSE)</formula>
    </cfRule>
  </conditionalFormatting>
  <conditionalFormatting sqref="Y801:Y808 Y799 Y788:Y795 Y786 Y775:Y782 Y773">
    <cfRule type="expression" dxfId="2705" priority="10877">
      <formula>IF(RIGHT(TEXT(Y773,"0.#"),1)=".",FALSE,TRUE)</formula>
    </cfRule>
    <cfRule type="expression" dxfId="2704" priority="10878">
      <formula>IF(RIGHT(TEXT(Y773,"0.#"),1)=".",TRUE,FALSE)</formula>
    </cfRule>
  </conditionalFormatting>
  <conditionalFormatting sqref="AR15:AX15 AK13:AX13">
    <cfRule type="expression" dxfId="2703" priority="10925">
      <formula>IF(RIGHT(TEXT(AK13,"0.#"),1)=".",FALSE,TRUE)</formula>
    </cfRule>
    <cfRule type="expression" dxfId="2702" priority="10926">
      <formula>IF(RIGHT(TEXT(AK13,"0.#"),1)=".",TRUE,FALSE)</formula>
    </cfRule>
  </conditionalFormatting>
  <conditionalFormatting sqref="AD19:AJ19">
    <cfRule type="expression" dxfId="2701" priority="10923">
      <formula>IF(RIGHT(TEXT(AD19,"0.#"),1)=".",FALSE,TRUE)</formula>
    </cfRule>
    <cfRule type="expression" dxfId="2700" priority="10924">
      <formula>IF(RIGHT(TEXT(AD19,"0.#"),1)=".",TRUE,FALSE)</formula>
    </cfRule>
  </conditionalFormatting>
  <conditionalFormatting sqref="AE74 AQ74">
    <cfRule type="expression" dxfId="2699" priority="10915">
      <formula>IF(RIGHT(TEXT(AE74,"0.#"),1)=".",FALSE,TRUE)</formula>
    </cfRule>
    <cfRule type="expression" dxfId="2698" priority="10916">
      <formula>IF(RIGHT(TEXT(AE74,"0.#"),1)=".",TRUE,FALSE)</formula>
    </cfRule>
  </conditionalFormatting>
  <conditionalFormatting sqref="L106:L109 L104">
    <cfRule type="expression" dxfId="2697" priority="10909">
      <formula>IF(RIGHT(TEXT(L104,"0.#"),1)=".",FALSE,TRUE)</formula>
    </cfRule>
    <cfRule type="expression" dxfId="2696" priority="10910">
      <formula>IF(RIGHT(TEXT(L104,"0.#"),1)=".",TRUE,FALSE)</formula>
    </cfRule>
  </conditionalFormatting>
  <conditionalFormatting sqref="R104">
    <cfRule type="expression" dxfId="2695" priority="10905">
      <formula>IF(RIGHT(TEXT(R104,"0.#"),1)=".",FALSE,TRUE)</formula>
    </cfRule>
    <cfRule type="expression" dxfId="2694" priority="10906">
      <formula>IF(RIGHT(TEXT(R104,"0.#"),1)=".",TRUE,FALSE)</formula>
    </cfRule>
  </conditionalFormatting>
  <conditionalFormatting sqref="R105:R109">
    <cfRule type="expression" dxfId="2693" priority="10903">
      <formula>IF(RIGHT(TEXT(R105,"0.#"),1)=".",FALSE,TRUE)</formula>
    </cfRule>
    <cfRule type="expression" dxfId="2692" priority="10904">
      <formula>IF(RIGHT(TEXT(R105,"0.#"),1)=".",TRUE,FALSE)</formula>
    </cfRule>
  </conditionalFormatting>
  <conditionalFormatting sqref="Y762:Y769 Y760">
    <cfRule type="expression" dxfId="2691" priority="10901">
      <formula>IF(RIGHT(TEXT(Y760,"0.#"),1)=".",FALSE,TRUE)</formula>
    </cfRule>
    <cfRule type="expression" dxfId="2690" priority="10902">
      <formula>IF(RIGHT(TEXT(Y760,"0.#"),1)=".",TRUE,FALSE)</formula>
    </cfRule>
  </conditionalFormatting>
  <conditionalFormatting sqref="AU761">
    <cfRule type="expression" dxfId="2689" priority="10899">
      <formula>IF(RIGHT(TEXT(AU761,"0.#"),1)=".",FALSE,TRUE)</formula>
    </cfRule>
    <cfRule type="expression" dxfId="2688" priority="10900">
      <formula>IF(RIGHT(TEXT(AU761,"0.#"),1)=".",TRUE,FALSE)</formula>
    </cfRule>
  </conditionalFormatting>
  <conditionalFormatting sqref="AU770">
    <cfRule type="expression" dxfId="2687" priority="10897">
      <formula>IF(RIGHT(TEXT(AU770,"0.#"),1)=".",FALSE,TRUE)</formula>
    </cfRule>
    <cfRule type="expression" dxfId="2686" priority="10898">
      <formula>IF(RIGHT(TEXT(AU770,"0.#"),1)=".",TRUE,FALSE)</formula>
    </cfRule>
  </conditionalFormatting>
  <conditionalFormatting sqref="AU762:AU769 AU760">
    <cfRule type="expression" dxfId="2685" priority="10895">
      <formula>IF(RIGHT(TEXT(AU760,"0.#"),1)=".",FALSE,TRUE)</formula>
    </cfRule>
    <cfRule type="expression" dxfId="2684" priority="10896">
      <formula>IF(RIGHT(TEXT(AU760,"0.#"),1)=".",TRUE,FALSE)</formula>
    </cfRule>
  </conditionalFormatting>
  <conditionalFormatting sqref="Y800 Y787 Y774">
    <cfRule type="expression" dxfId="2683" priority="10881">
      <formula>IF(RIGHT(TEXT(Y774,"0.#"),1)=".",FALSE,TRUE)</formula>
    </cfRule>
    <cfRule type="expression" dxfId="2682" priority="10882">
      <formula>IF(RIGHT(TEXT(Y774,"0.#"),1)=".",TRUE,FALSE)</formula>
    </cfRule>
  </conditionalFormatting>
  <conditionalFormatting sqref="Y809 Y796 Y783">
    <cfRule type="expression" dxfId="2681" priority="10879">
      <formula>IF(RIGHT(TEXT(Y783,"0.#"),1)=".",FALSE,TRUE)</formula>
    </cfRule>
    <cfRule type="expression" dxfId="2680" priority="10880">
      <formula>IF(RIGHT(TEXT(Y783,"0.#"),1)=".",TRUE,FALSE)</formula>
    </cfRule>
  </conditionalFormatting>
  <conditionalFormatting sqref="AU800 AU787 AU774">
    <cfRule type="expression" dxfId="2679" priority="10875">
      <formula>IF(RIGHT(TEXT(AU774,"0.#"),1)=".",FALSE,TRUE)</formula>
    </cfRule>
    <cfRule type="expression" dxfId="2678" priority="10876">
      <formula>IF(RIGHT(TEXT(AU774,"0.#"),1)=".",TRUE,FALSE)</formula>
    </cfRule>
  </conditionalFormatting>
  <conditionalFormatting sqref="AU809 AU796 AU783">
    <cfRule type="expression" dxfId="2677" priority="10873">
      <formula>IF(RIGHT(TEXT(AU783,"0.#"),1)=".",FALSE,TRUE)</formula>
    </cfRule>
    <cfRule type="expression" dxfId="2676" priority="10874">
      <formula>IF(RIGHT(TEXT(AU783,"0.#"),1)=".",TRUE,FALSE)</formula>
    </cfRule>
  </conditionalFormatting>
  <conditionalFormatting sqref="AU801:AU808 AU799 AU788:AU795 AU786 AU775:AU782 AU773">
    <cfRule type="expression" dxfId="2675" priority="10871">
      <formula>IF(RIGHT(TEXT(AU773,"0.#"),1)=".",FALSE,TRUE)</formula>
    </cfRule>
    <cfRule type="expression" dxfId="2674" priority="10872">
      <formula>IF(RIGHT(TEXT(AU773,"0.#"),1)=".",TRUE,FALSE)</formula>
    </cfRule>
  </conditionalFormatting>
  <conditionalFormatting sqref="AM60">
    <cfRule type="expression" dxfId="2673" priority="10525">
      <formula>IF(RIGHT(TEXT(AM60,"0.#"),1)=".",FALSE,TRUE)</formula>
    </cfRule>
    <cfRule type="expression" dxfId="2672" priority="10526">
      <formula>IF(RIGHT(TEXT(AM60,"0.#"),1)=".",TRUE,FALSE)</formula>
    </cfRule>
  </conditionalFormatting>
  <conditionalFormatting sqref="AE40">
    <cfRule type="expression" dxfId="2671" priority="10593">
      <formula>IF(RIGHT(TEXT(AE40,"0.#"),1)=".",FALSE,TRUE)</formula>
    </cfRule>
    <cfRule type="expression" dxfId="2670" priority="10594">
      <formula>IF(RIGHT(TEXT(AE40,"0.#"),1)=".",TRUE,FALSE)</formula>
    </cfRule>
  </conditionalFormatting>
  <conditionalFormatting sqref="AI40">
    <cfRule type="expression" dxfId="2669" priority="10591">
      <formula>IF(RIGHT(TEXT(AI40,"0.#"),1)=".",FALSE,TRUE)</formula>
    </cfRule>
    <cfRule type="expression" dxfId="2668" priority="10592">
      <formula>IF(RIGHT(TEXT(AI40,"0.#"),1)=".",TRUE,FALSE)</formula>
    </cfRule>
  </conditionalFormatting>
  <conditionalFormatting sqref="AM25">
    <cfRule type="expression" dxfId="2667" priority="10671">
      <formula>IF(RIGHT(TEXT(AM25,"0.#"),1)=".",FALSE,TRUE)</formula>
    </cfRule>
    <cfRule type="expression" dxfId="2666" priority="10672">
      <formula>IF(RIGHT(TEXT(AM25,"0.#"),1)=".",TRUE,FALSE)</formula>
    </cfRule>
  </conditionalFormatting>
  <conditionalFormatting sqref="AE24">
    <cfRule type="expression" dxfId="2665" priority="10685">
      <formula>IF(RIGHT(TEXT(AE24,"0.#"),1)=".",FALSE,TRUE)</formula>
    </cfRule>
    <cfRule type="expression" dxfId="2664" priority="10686">
      <formula>IF(RIGHT(TEXT(AE24,"0.#"),1)=".",TRUE,FALSE)</formula>
    </cfRule>
  </conditionalFormatting>
  <conditionalFormatting sqref="AE25">
    <cfRule type="expression" dxfId="2663" priority="10683">
      <formula>IF(RIGHT(TEXT(AE25,"0.#"),1)=".",FALSE,TRUE)</formula>
    </cfRule>
    <cfRule type="expression" dxfId="2662" priority="10684">
      <formula>IF(RIGHT(TEXT(AE25,"0.#"),1)=".",TRUE,FALSE)</formula>
    </cfRule>
  </conditionalFormatting>
  <conditionalFormatting sqref="AI25">
    <cfRule type="expression" dxfId="2661" priority="10681">
      <formula>IF(RIGHT(TEXT(AI25,"0.#"),1)=".",FALSE,TRUE)</formula>
    </cfRule>
    <cfRule type="expression" dxfId="2660" priority="10682">
      <formula>IF(RIGHT(TEXT(AI25,"0.#"),1)=".",TRUE,FALSE)</formula>
    </cfRule>
  </conditionalFormatting>
  <conditionalFormatting sqref="AI24">
    <cfRule type="expression" dxfId="2659" priority="10679">
      <formula>IF(RIGHT(TEXT(AI24,"0.#"),1)=".",FALSE,TRUE)</formula>
    </cfRule>
    <cfRule type="expression" dxfId="2658" priority="10680">
      <formula>IF(RIGHT(TEXT(AI24,"0.#"),1)=".",TRUE,FALSE)</formula>
    </cfRule>
  </conditionalFormatting>
  <conditionalFormatting sqref="AI23">
    <cfRule type="expression" dxfId="2657" priority="10677">
      <formula>IF(RIGHT(TEXT(AI23,"0.#"),1)=".",FALSE,TRUE)</formula>
    </cfRule>
    <cfRule type="expression" dxfId="2656" priority="10678">
      <formula>IF(RIGHT(TEXT(AI23,"0.#"),1)=".",TRUE,FALSE)</formula>
    </cfRule>
  </conditionalFormatting>
  <conditionalFormatting sqref="AM23">
    <cfRule type="expression" dxfId="2655" priority="10675">
      <formula>IF(RIGHT(TEXT(AM23,"0.#"),1)=".",FALSE,TRUE)</formula>
    </cfRule>
    <cfRule type="expression" dxfId="2654" priority="10676">
      <formula>IF(RIGHT(TEXT(AM23,"0.#"),1)=".",TRUE,FALSE)</formula>
    </cfRule>
  </conditionalFormatting>
  <conditionalFormatting sqref="AM24">
    <cfRule type="expression" dxfId="2653" priority="10673">
      <formula>IF(RIGHT(TEXT(AM24,"0.#"),1)=".",FALSE,TRUE)</formula>
    </cfRule>
    <cfRule type="expression" dxfId="2652" priority="10674">
      <formula>IF(RIGHT(TEXT(AM24,"0.#"),1)=".",TRUE,FALSE)</formula>
    </cfRule>
  </conditionalFormatting>
  <conditionalFormatting sqref="AQ23:AQ25">
    <cfRule type="expression" dxfId="2651" priority="10665">
      <formula>IF(RIGHT(TEXT(AQ23,"0.#"),1)=".",FALSE,TRUE)</formula>
    </cfRule>
    <cfRule type="expression" dxfId="2650" priority="10666">
      <formula>IF(RIGHT(TEXT(AQ23,"0.#"),1)=".",TRUE,FALSE)</formula>
    </cfRule>
  </conditionalFormatting>
  <conditionalFormatting sqref="AU23:AU25">
    <cfRule type="expression" dxfId="2649" priority="10663">
      <formula>IF(RIGHT(TEXT(AU23,"0.#"),1)=".",FALSE,TRUE)</formula>
    </cfRule>
    <cfRule type="expression" dxfId="2648" priority="10664">
      <formula>IF(RIGHT(TEXT(AU23,"0.#"),1)=".",TRUE,FALSE)</formula>
    </cfRule>
  </conditionalFormatting>
  <conditionalFormatting sqref="AE28">
    <cfRule type="expression" dxfId="2647" priority="10657">
      <formula>IF(RIGHT(TEXT(AE28,"0.#"),1)=".",FALSE,TRUE)</formula>
    </cfRule>
    <cfRule type="expression" dxfId="2646" priority="10658">
      <formula>IF(RIGHT(TEXT(AE28,"0.#"),1)=".",TRUE,FALSE)</formula>
    </cfRule>
  </conditionalFormatting>
  <conditionalFormatting sqref="AE29">
    <cfRule type="expression" dxfId="2645" priority="10655">
      <formula>IF(RIGHT(TEXT(AE29,"0.#"),1)=".",FALSE,TRUE)</formula>
    </cfRule>
    <cfRule type="expression" dxfId="2644" priority="10656">
      <formula>IF(RIGHT(TEXT(AE29,"0.#"),1)=".",TRUE,FALSE)</formula>
    </cfRule>
  </conditionalFormatting>
  <conditionalFormatting sqref="AE30">
    <cfRule type="expression" dxfId="2643" priority="10653">
      <formula>IF(RIGHT(TEXT(AE30,"0.#"),1)=".",FALSE,TRUE)</formula>
    </cfRule>
    <cfRule type="expression" dxfId="2642" priority="10654">
      <formula>IF(RIGHT(TEXT(AE30,"0.#"),1)=".",TRUE,FALSE)</formula>
    </cfRule>
  </conditionalFormatting>
  <conditionalFormatting sqref="AI30">
    <cfRule type="expression" dxfId="2641" priority="10651">
      <formula>IF(RIGHT(TEXT(AI30,"0.#"),1)=".",FALSE,TRUE)</formula>
    </cfRule>
    <cfRule type="expression" dxfId="2640" priority="10652">
      <formula>IF(RIGHT(TEXT(AI30,"0.#"),1)=".",TRUE,FALSE)</formula>
    </cfRule>
  </conditionalFormatting>
  <conditionalFormatting sqref="AI29">
    <cfRule type="expression" dxfId="2639" priority="10649">
      <formula>IF(RIGHT(TEXT(AI29,"0.#"),1)=".",FALSE,TRUE)</formula>
    </cfRule>
    <cfRule type="expression" dxfId="2638" priority="10650">
      <formula>IF(RIGHT(TEXT(AI29,"0.#"),1)=".",TRUE,FALSE)</formula>
    </cfRule>
  </conditionalFormatting>
  <conditionalFormatting sqref="AI28">
    <cfRule type="expression" dxfId="2637" priority="10647">
      <formula>IF(RIGHT(TEXT(AI28,"0.#"),1)=".",FALSE,TRUE)</formula>
    </cfRule>
    <cfRule type="expression" dxfId="2636" priority="10648">
      <formula>IF(RIGHT(TEXT(AI28,"0.#"),1)=".",TRUE,FALSE)</formula>
    </cfRule>
  </conditionalFormatting>
  <conditionalFormatting sqref="AM28">
    <cfRule type="expression" dxfId="2635" priority="10645">
      <formula>IF(RIGHT(TEXT(AM28,"0.#"),1)=".",FALSE,TRUE)</formula>
    </cfRule>
    <cfRule type="expression" dxfId="2634" priority="10646">
      <formula>IF(RIGHT(TEXT(AM28,"0.#"),1)=".",TRUE,FALSE)</formula>
    </cfRule>
  </conditionalFormatting>
  <conditionalFormatting sqref="AM29">
    <cfRule type="expression" dxfId="2633" priority="10643">
      <formula>IF(RIGHT(TEXT(AM29,"0.#"),1)=".",FALSE,TRUE)</formula>
    </cfRule>
    <cfRule type="expression" dxfId="2632" priority="10644">
      <formula>IF(RIGHT(TEXT(AM29,"0.#"),1)=".",TRUE,FALSE)</formula>
    </cfRule>
  </conditionalFormatting>
  <conditionalFormatting sqref="AM30">
    <cfRule type="expression" dxfId="2631" priority="10641">
      <formula>IF(RIGHT(TEXT(AM30,"0.#"),1)=".",FALSE,TRUE)</formula>
    </cfRule>
    <cfRule type="expression" dxfId="2630" priority="10642">
      <formula>IF(RIGHT(TEXT(AM30,"0.#"),1)=".",TRUE,FALSE)</formula>
    </cfRule>
  </conditionalFormatting>
  <conditionalFormatting sqref="AE33">
    <cfRule type="expression" dxfId="2629" priority="10627">
      <formula>IF(RIGHT(TEXT(AE33,"0.#"),1)=".",FALSE,TRUE)</formula>
    </cfRule>
    <cfRule type="expression" dxfId="2628" priority="10628">
      <formula>IF(RIGHT(TEXT(AE33,"0.#"),1)=".",TRUE,FALSE)</formula>
    </cfRule>
  </conditionalFormatting>
  <conditionalFormatting sqref="AE34">
    <cfRule type="expression" dxfId="2627" priority="10625">
      <formula>IF(RIGHT(TEXT(AE34,"0.#"),1)=".",FALSE,TRUE)</formula>
    </cfRule>
    <cfRule type="expression" dxfId="2626" priority="10626">
      <formula>IF(RIGHT(TEXT(AE34,"0.#"),1)=".",TRUE,FALSE)</formula>
    </cfRule>
  </conditionalFormatting>
  <conditionalFormatting sqref="AE35">
    <cfRule type="expression" dxfId="2625" priority="10623">
      <formula>IF(RIGHT(TEXT(AE35,"0.#"),1)=".",FALSE,TRUE)</formula>
    </cfRule>
    <cfRule type="expression" dxfId="2624" priority="10624">
      <formula>IF(RIGHT(TEXT(AE35,"0.#"),1)=".",TRUE,FALSE)</formula>
    </cfRule>
  </conditionalFormatting>
  <conditionalFormatting sqref="AI35">
    <cfRule type="expression" dxfId="2623" priority="10621">
      <formula>IF(RIGHT(TEXT(AI35,"0.#"),1)=".",FALSE,TRUE)</formula>
    </cfRule>
    <cfRule type="expression" dxfId="2622" priority="10622">
      <formula>IF(RIGHT(TEXT(AI35,"0.#"),1)=".",TRUE,FALSE)</formula>
    </cfRule>
  </conditionalFormatting>
  <conditionalFormatting sqref="AI34">
    <cfRule type="expression" dxfId="2621" priority="10619">
      <formula>IF(RIGHT(TEXT(AI34,"0.#"),1)=".",FALSE,TRUE)</formula>
    </cfRule>
    <cfRule type="expression" dxfId="2620" priority="10620">
      <formula>IF(RIGHT(TEXT(AI34,"0.#"),1)=".",TRUE,FALSE)</formula>
    </cfRule>
  </conditionalFormatting>
  <conditionalFormatting sqref="AI33">
    <cfRule type="expression" dxfId="2619" priority="10617">
      <formula>IF(RIGHT(TEXT(AI33,"0.#"),1)=".",FALSE,TRUE)</formula>
    </cfRule>
    <cfRule type="expression" dxfId="2618" priority="10618">
      <formula>IF(RIGHT(TEXT(AI33,"0.#"),1)=".",TRUE,FALSE)</formula>
    </cfRule>
  </conditionalFormatting>
  <conditionalFormatting sqref="AM33">
    <cfRule type="expression" dxfId="2617" priority="10615">
      <formula>IF(RIGHT(TEXT(AM33,"0.#"),1)=".",FALSE,TRUE)</formula>
    </cfRule>
    <cfRule type="expression" dxfId="2616" priority="10616">
      <formula>IF(RIGHT(TEXT(AM33,"0.#"),1)=".",TRUE,FALSE)</formula>
    </cfRule>
  </conditionalFormatting>
  <conditionalFormatting sqref="AM34">
    <cfRule type="expression" dxfId="2615" priority="10613">
      <formula>IF(RIGHT(TEXT(AM34,"0.#"),1)=".",FALSE,TRUE)</formula>
    </cfRule>
    <cfRule type="expression" dxfId="2614" priority="10614">
      <formula>IF(RIGHT(TEXT(AM34,"0.#"),1)=".",TRUE,FALSE)</formula>
    </cfRule>
  </conditionalFormatting>
  <conditionalFormatting sqref="AM35">
    <cfRule type="expression" dxfId="2613" priority="10611">
      <formula>IF(RIGHT(TEXT(AM35,"0.#"),1)=".",FALSE,TRUE)</formula>
    </cfRule>
    <cfRule type="expression" dxfId="2612" priority="10612">
      <formula>IF(RIGHT(TEXT(AM35,"0.#"),1)=".",TRUE,FALSE)</formula>
    </cfRule>
  </conditionalFormatting>
  <conditionalFormatting sqref="AE38">
    <cfRule type="expression" dxfId="2611" priority="10597">
      <formula>IF(RIGHT(TEXT(AE38,"0.#"),1)=".",FALSE,TRUE)</formula>
    </cfRule>
    <cfRule type="expression" dxfId="2610" priority="10598">
      <formula>IF(RIGHT(TEXT(AE38,"0.#"),1)=".",TRUE,FALSE)</formula>
    </cfRule>
  </conditionalFormatting>
  <conditionalFormatting sqref="AE39">
    <cfRule type="expression" dxfId="2609" priority="10595">
      <formula>IF(RIGHT(TEXT(AE39,"0.#"),1)=".",FALSE,TRUE)</formula>
    </cfRule>
    <cfRule type="expression" dxfId="2608" priority="10596">
      <formula>IF(RIGHT(TEXT(AE39,"0.#"),1)=".",TRUE,FALSE)</formula>
    </cfRule>
  </conditionalFormatting>
  <conditionalFormatting sqref="AI39">
    <cfRule type="expression" dxfId="2607" priority="10589">
      <formula>IF(RIGHT(TEXT(AI39,"0.#"),1)=".",FALSE,TRUE)</formula>
    </cfRule>
    <cfRule type="expression" dxfId="2606" priority="10590">
      <formula>IF(RIGHT(TEXT(AI39,"0.#"),1)=".",TRUE,FALSE)</formula>
    </cfRule>
  </conditionalFormatting>
  <conditionalFormatting sqref="AI38">
    <cfRule type="expression" dxfId="2605" priority="10587">
      <formula>IF(RIGHT(TEXT(AI38,"0.#"),1)=".",FALSE,TRUE)</formula>
    </cfRule>
    <cfRule type="expression" dxfId="2604" priority="10588">
      <formula>IF(RIGHT(TEXT(AI38,"0.#"),1)=".",TRUE,FALSE)</formula>
    </cfRule>
  </conditionalFormatting>
  <conditionalFormatting sqref="AM38">
    <cfRule type="expression" dxfId="2603" priority="10585">
      <formula>IF(RIGHT(TEXT(AM38,"0.#"),1)=".",FALSE,TRUE)</formula>
    </cfRule>
    <cfRule type="expression" dxfId="2602" priority="10586">
      <formula>IF(RIGHT(TEXT(AM38,"0.#"),1)=".",TRUE,FALSE)</formula>
    </cfRule>
  </conditionalFormatting>
  <conditionalFormatting sqref="AM39">
    <cfRule type="expression" dxfId="2601" priority="10583">
      <formula>IF(RIGHT(TEXT(AM39,"0.#"),1)=".",FALSE,TRUE)</formula>
    </cfRule>
    <cfRule type="expression" dxfId="2600" priority="10584">
      <formula>IF(RIGHT(TEXT(AM39,"0.#"),1)=".",TRUE,FALSE)</formula>
    </cfRule>
  </conditionalFormatting>
  <conditionalFormatting sqref="AM40">
    <cfRule type="expression" dxfId="2599" priority="10581">
      <formula>IF(RIGHT(TEXT(AM40,"0.#"),1)=".",FALSE,TRUE)</formula>
    </cfRule>
    <cfRule type="expression" dxfId="2598" priority="10582">
      <formula>IF(RIGHT(TEXT(AM40,"0.#"),1)=".",TRUE,FALSE)</formula>
    </cfRule>
  </conditionalFormatting>
  <conditionalFormatting sqref="AE43">
    <cfRule type="expression" dxfId="2597" priority="10567">
      <formula>IF(RIGHT(TEXT(AE43,"0.#"),1)=".",FALSE,TRUE)</formula>
    </cfRule>
    <cfRule type="expression" dxfId="2596" priority="10568">
      <formula>IF(RIGHT(TEXT(AE43,"0.#"),1)=".",TRUE,FALSE)</formula>
    </cfRule>
  </conditionalFormatting>
  <conditionalFormatting sqref="AE44">
    <cfRule type="expression" dxfId="2595" priority="10565">
      <formula>IF(RIGHT(TEXT(AE44,"0.#"),1)=".",FALSE,TRUE)</formula>
    </cfRule>
    <cfRule type="expression" dxfId="2594" priority="10566">
      <formula>IF(RIGHT(TEXT(AE44,"0.#"),1)=".",TRUE,FALSE)</formula>
    </cfRule>
  </conditionalFormatting>
  <conditionalFormatting sqref="AE45">
    <cfRule type="expression" dxfId="2593" priority="10563">
      <formula>IF(RIGHT(TEXT(AE45,"0.#"),1)=".",FALSE,TRUE)</formula>
    </cfRule>
    <cfRule type="expression" dxfId="2592" priority="10564">
      <formula>IF(RIGHT(TEXT(AE45,"0.#"),1)=".",TRUE,FALSE)</formula>
    </cfRule>
  </conditionalFormatting>
  <conditionalFormatting sqref="AI45">
    <cfRule type="expression" dxfId="2591" priority="10561">
      <formula>IF(RIGHT(TEXT(AI45,"0.#"),1)=".",FALSE,TRUE)</formula>
    </cfRule>
    <cfRule type="expression" dxfId="2590" priority="10562">
      <formula>IF(RIGHT(TEXT(AI45,"0.#"),1)=".",TRUE,FALSE)</formula>
    </cfRule>
  </conditionalFormatting>
  <conditionalFormatting sqref="AI44">
    <cfRule type="expression" dxfId="2589" priority="10559">
      <formula>IF(RIGHT(TEXT(AI44,"0.#"),1)=".",FALSE,TRUE)</formula>
    </cfRule>
    <cfRule type="expression" dxfId="2588" priority="10560">
      <formula>IF(RIGHT(TEXT(AI44,"0.#"),1)=".",TRUE,FALSE)</formula>
    </cfRule>
  </conditionalFormatting>
  <conditionalFormatting sqref="AI43">
    <cfRule type="expression" dxfId="2587" priority="10557">
      <formula>IF(RIGHT(TEXT(AI43,"0.#"),1)=".",FALSE,TRUE)</formula>
    </cfRule>
    <cfRule type="expression" dxfId="2586" priority="10558">
      <formula>IF(RIGHT(TEXT(AI43,"0.#"),1)=".",TRUE,FALSE)</formula>
    </cfRule>
  </conditionalFormatting>
  <conditionalFormatting sqref="AM43">
    <cfRule type="expression" dxfId="2585" priority="10555">
      <formula>IF(RIGHT(TEXT(AM43,"0.#"),1)=".",FALSE,TRUE)</formula>
    </cfRule>
    <cfRule type="expression" dxfId="2584" priority="10556">
      <formula>IF(RIGHT(TEXT(AM43,"0.#"),1)=".",TRUE,FALSE)</formula>
    </cfRule>
  </conditionalFormatting>
  <conditionalFormatting sqref="AM44">
    <cfRule type="expression" dxfId="2583" priority="10553">
      <formula>IF(RIGHT(TEXT(AM44,"0.#"),1)=".",FALSE,TRUE)</formula>
    </cfRule>
    <cfRule type="expression" dxfId="2582" priority="10554">
      <formula>IF(RIGHT(TEXT(AM44,"0.#"),1)=".",TRUE,FALSE)</formula>
    </cfRule>
  </conditionalFormatting>
  <conditionalFormatting sqref="AM45">
    <cfRule type="expression" dxfId="2581" priority="10551">
      <formula>IF(RIGHT(TEXT(AM45,"0.#"),1)=".",FALSE,TRUE)</formula>
    </cfRule>
    <cfRule type="expression" dxfId="2580" priority="10552">
      <formula>IF(RIGHT(TEXT(AM45,"0.#"),1)=".",TRUE,FALSE)</formula>
    </cfRule>
  </conditionalFormatting>
  <conditionalFormatting sqref="AE60">
    <cfRule type="expression" dxfId="2579" priority="10537">
      <formula>IF(RIGHT(TEXT(AE60,"0.#"),1)=".",FALSE,TRUE)</formula>
    </cfRule>
    <cfRule type="expression" dxfId="2578" priority="10538">
      <formula>IF(RIGHT(TEXT(AE60,"0.#"),1)=".",TRUE,FALSE)</formula>
    </cfRule>
  </conditionalFormatting>
  <conditionalFormatting sqref="AE61">
    <cfRule type="expression" dxfId="2577" priority="10535">
      <formula>IF(RIGHT(TEXT(AE61,"0.#"),1)=".",FALSE,TRUE)</formula>
    </cfRule>
    <cfRule type="expression" dxfId="2576" priority="10536">
      <formula>IF(RIGHT(TEXT(AE61,"0.#"),1)=".",TRUE,FALSE)</formula>
    </cfRule>
  </conditionalFormatting>
  <conditionalFormatting sqref="AE62">
    <cfRule type="expression" dxfId="2575" priority="10533">
      <formula>IF(RIGHT(TEXT(AE62,"0.#"),1)=".",FALSE,TRUE)</formula>
    </cfRule>
    <cfRule type="expression" dxfId="2574" priority="10534">
      <formula>IF(RIGHT(TEXT(AE62,"0.#"),1)=".",TRUE,FALSE)</formula>
    </cfRule>
  </conditionalFormatting>
  <conditionalFormatting sqref="AI62">
    <cfRule type="expression" dxfId="2573" priority="10531">
      <formula>IF(RIGHT(TEXT(AI62,"0.#"),1)=".",FALSE,TRUE)</formula>
    </cfRule>
    <cfRule type="expression" dxfId="2572" priority="10532">
      <formula>IF(RIGHT(TEXT(AI62,"0.#"),1)=".",TRUE,FALSE)</formula>
    </cfRule>
  </conditionalFormatting>
  <conditionalFormatting sqref="AI61">
    <cfRule type="expression" dxfId="2571" priority="10529">
      <formula>IF(RIGHT(TEXT(AI61,"0.#"),1)=".",FALSE,TRUE)</formula>
    </cfRule>
    <cfRule type="expression" dxfId="2570" priority="10530">
      <formula>IF(RIGHT(TEXT(AI61,"0.#"),1)=".",TRUE,FALSE)</formula>
    </cfRule>
  </conditionalFormatting>
  <conditionalFormatting sqref="AI60">
    <cfRule type="expression" dxfId="2569" priority="10527">
      <formula>IF(RIGHT(TEXT(AI60,"0.#"),1)=".",FALSE,TRUE)</formula>
    </cfRule>
    <cfRule type="expression" dxfId="2568" priority="10528">
      <formula>IF(RIGHT(TEXT(AI60,"0.#"),1)=".",TRUE,FALSE)</formula>
    </cfRule>
  </conditionalFormatting>
  <conditionalFormatting sqref="AM61">
    <cfRule type="expression" dxfId="2567" priority="10523">
      <formula>IF(RIGHT(TEXT(AM61,"0.#"),1)=".",FALSE,TRUE)</formula>
    </cfRule>
    <cfRule type="expression" dxfId="2566" priority="10524">
      <formula>IF(RIGHT(TEXT(AM61,"0.#"),1)=".",TRUE,FALSE)</formula>
    </cfRule>
  </conditionalFormatting>
  <conditionalFormatting sqref="AM62">
    <cfRule type="expression" dxfId="2565" priority="10521">
      <formula>IF(RIGHT(TEXT(AM62,"0.#"),1)=".",FALSE,TRUE)</formula>
    </cfRule>
    <cfRule type="expression" dxfId="2564" priority="10522">
      <formula>IF(RIGHT(TEXT(AM62,"0.#"),1)=".",TRUE,FALSE)</formula>
    </cfRule>
  </conditionalFormatting>
  <conditionalFormatting sqref="AE65">
    <cfRule type="expression" dxfId="2563" priority="10507">
      <formula>IF(RIGHT(TEXT(AE65,"0.#"),1)=".",FALSE,TRUE)</formula>
    </cfRule>
    <cfRule type="expression" dxfId="2562" priority="10508">
      <formula>IF(RIGHT(TEXT(AE65,"0.#"),1)=".",TRUE,FALSE)</formula>
    </cfRule>
  </conditionalFormatting>
  <conditionalFormatting sqref="AE66">
    <cfRule type="expression" dxfId="2561" priority="10505">
      <formula>IF(RIGHT(TEXT(AE66,"0.#"),1)=".",FALSE,TRUE)</formula>
    </cfRule>
    <cfRule type="expression" dxfId="2560" priority="10506">
      <formula>IF(RIGHT(TEXT(AE66,"0.#"),1)=".",TRUE,FALSE)</formula>
    </cfRule>
  </conditionalFormatting>
  <conditionalFormatting sqref="AE67">
    <cfRule type="expression" dxfId="2559" priority="10503">
      <formula>IF(RIGHT(TEXT(AE67,"0.#"),1)=".",FALSE,TRUE)</formula>
    </cfRule>
    <cfRule type="expression" dxfId="2558" priority="10504">
      <formula>IF(RIGHT(TEXT(AE67,"0.#"),1)=".",TRUE,FALSE)</formula>
    </cfRule>
  </conditionalFormatting>
  <conditionalFormatting sqref="AI67">
    <cfRule type="expression" dxfId="2557" priority="10501">
      <formula>IF(RIGHT(TEXT(AI67,"0.#"),1)=".",FALSE,TRUE)</formula>
    </cfRule>
    <cfRule type="expression" dxfId="2556" priority="10502">
      <formula>IF(RIGHT(TEXT(AI67,"0.#"),1)=".",TRUE,FALSE)</formula>
    </cfRule>
  </conditionalFormatting>
  <conditionalFormatting sqref="AI66">
    <cfRule type="expression" dxfId="2555" priority="10499">
      <formula>IF(RIGHT(TEXT(AI66,"0.#"),1)=".",FALSE,TRUE)</formula>
    </cfRule>
    <cfRule type="expression" dxfId="2554" priority="10500">
      <formula>IF(RIGHT(TEXT(AI66,"0.#"),1)=".",TRUE,FALSE)</formula>
    </cfRule>
  </conditionalFormatting>
  <conditionalFormatting sqref="AI65">
    <cfRule type="expression" dxfId="2553" priority="10497">
      <formula>IF(RIGHT(TEXT(AI65,"0.#"),1)=".",FALSE,TRUE)</formula>
    </cfRule>
    <cfRule type="expression" dxfId="2552" priority="10498">
      <formula>IF(RIGHT(TEXT(AI65,"0.#"),1)=".",TRUE,FALSE)</formula>
    </cfRule>
  </conditionalFormatting>
  <conditionalFormatting sqref="AM65">
    <cfRule type="expression" dxfId="2551" priority="10495">
      <formula>IF(RIGHT(TEXT(AM65,"0.#"),1)=".",FALSE,TRUE)</formula>
    </cfRule>
    <cfRule type="expression" dxfId="2550" priority="10496">
      <formula>IF(RIGHT(TEXT(AM65,"0.#"),1)=".",TRUE,FALSE)</formula>
    </cfRule>
  </conditionalFormatting>
  <conditionalFormatting sqref="AM66">
    <cfRule type="expression" dxfId="2549" priority="10493">
      <formula>IF(RIGHT(TEXT(AM66,"0.#"),1)=".",FALSE,TRUE)</formula>
    </cfRule>
    <cfRule type="expression" dxfId="2548" priority="10494">
      <formula>IF(RIGHT(TEXT(AM66,"0.#"),1)=".",TRUE,FALSE)</formula>
    </cfRule>
  </conditionalFormatting>
  <conditionalFormatting sqref="AM67">
    <cfRule type="expression" dxfId="2547" priority="10491">
      <formula>IF(RIGHT(TEXT(AM67,"0.#"),1)=".",FALSE,TRUE)</formula>
    </cfRule>
    <cfRule type="expression" dxfId="2546" priority="10492">
      <formula>IF(RIGHT(TEXT(AM67,"0.#"),1)=".",TRUE,FALSE)</formula>
    </cfRule>
  </conditionalFormatting>
  <conditionalFormatting sqref="AE70">
    <cfRule type="expression" dxfId="2545" priority="10477">
      <formula>IF(RIGHT(TEXT(AE70,"0.#"),1)=".",FALSE,TRUE)</formula>
    </cfRule>
    <cfRule type="expression" dxfId="2544" priority="10478">
      <formula>IF(RIGHT(TEXT(AE70,"0.#"),1)=".",TRUE,FALSE)</formula>
    </cfRule>
  </conditionalFormatting>
  <conditionalFormatting sqref="AE71">
    <cfRule type="expression" dxfId="2543" priority="10475">
      <formula>IF(RIGHT(TEXT(AE71,"0.#"),1)=".",FALSE,TRUE)</formula>
    </cfRule>
    <cfRule type="expression" dxfId="2542" priority="10476">
      <formula>IF(RIGHT(TEXT(AE71,"0.#"),1)=".",TRUE,FALSE)</formula>
    </cfRule>
  </conditionalFormatting>
  <conditionalFormatting sqref="AE72">
    <cfRule type="expression" dxfId="2541" priority="10473">
      <formula>IF(RIGHT(TEXT(AE72,"0.#"),1)=".",FALSE,TRUE)</formula>
    </cfRule>
    <cfRule type="expression" dxfId="2540" priority="10474">
      <formula>IF(RIGHT(TEXT(AE72,"0.#"),1)=".",TRUE,FALSE)</formula>
    </cfRule>
  </conditionalFormatting>
  <conditionalFormatting sqref="AI72">
    <cfRule type="expression" dxfId="2539" priority="10471">
      <formula>IF(RIGHT(TEXT(AI72,"0.#"),1)=".",FALSE,TRUE)</formula>
    </cfRule>
    <cfRule type="expression" dxfId="2538" priority="10472">
      <formula>IF(RIGHT(TEXT(AI72,"0.#"),1)=".",TRUE,FALSE)</formula>
    </cfRule>
  </conditionalFormatting>
  <conditionalFormatting sqref="AI71">
    <cfRule type="expression" dxfId="2537" priority="10469">
      <formula>IF(RIGHT(TEXT(AI71,"0.#"),1)=".",FALSE,TRUE)</formula>
    </cfRule>
    <cfRule type="expression" dxfId="2536" priority="10470">
      <formula>IF(RIGHT(TEXT(AI71,"0.#"),1)=".",TRUE,FALSE)</formula>
    </cfRule>
  </conditionalFormatting>
  <conditionalFormatting sqref="AI70">
    <cfRule type="expression" dxfId="2535" priority="10467">
      <formula>IF(RIGHT(TEXT(AI70,"0.#"),1)=".",FALSE,TRUE)</formula>
    </cfRule>
    <cfRule type="expression" dxfId="2534" priority="10468">
      <formula>IF(RIGHT(TEXT(AI70,"0.#"),1)=".",TRUE,FALSE)</formula>
    </cfRule>
  </conditionalFormatting>
  <conditionalFormatting sqref="AM70">
    <cfRule type="expression" dxfId="2533" priority="10465">
      <formula>IF(RIGHT(TEXT(AM70,"0.#"),1)=".",FALSE,TRUE)</formula>
    </cfRule>
    <cfRule type="expression" dxfId="2532" priority="10466">
      <formula>IF(RIGHT(TEXT(AM70,"0.#"),1)=".",TRUE,FALSE)</formula>
    </cfRule>
  </conditionalFormatting>
  <conditionalFormatting sqref="AM71">
    <cfRule type="expression" dxfId="2531" priority="10463">
      <formula>IF(RIGHT(TEXT(AM71,"0.#"),1)=".",FALSE,TRUE)</formula>
    </cfRule>
    <cfRule type="expression" dxfId="2530" priority="10464">
      <formula>IF(RIGHT(TEXT(AM71,"0.#"),1)=".",TRUE,FALSE)</formula>
    </cfRule>
  </conditionalFormatting>
  <conditionalFormatting sqref="AM72">
    <cfRule type="expression" dxfId="2529" priority="10461">
      <formula>IF(RIGHT(TEXT(AM72,"0.#"),1)=".",FALSE,TRUE)</formula>
    </cfRule>
    <cfRule type="expression" dxfId="2528" priority="10462">
      <formula>IF(RIGHT(TEXT(AM72,"0.#"),1)=".",TRUE,FALSE)</formula>
    </cfRule>
  </conditionalFormatting>
  <conditionalFormatting sqref="AI74">
    <cfRule type="expression" dxfId="2527" priority="10447">
      <formula>IF(RIGHT(TEXT(AI74,"0.#"),1)=".",FALSE,TRUE)</formula>
    </cfRule>
    <cfRule type="expression" dxfId="2526" priority="10448">
      <formula>IF(RIGHT(TEXT(AI74,"0.#"),1)=".",TRUE,FALSE)</formula>
    </cfRule>
  </conditionalFormatting>
  <conditionalFormatting sqref="AM74">
    <cfRule type="expression" dxfId="2525" priority="10445">
      <formula>IF(RIGHT(TEXT(AM74,"0.#"),1)=".",FALSE,TRUE)</formula>
    </cfRule>
    <cfRule type="expression" dxfId="2524" priority="10446">
      <formula>IF(RIGHT(TEXT(AM74,"0.#"),1)=".",TRUE,FALSE)</formula>
    </cfRule>
  </conditionalFormatting>
  <conditionalFormatting sqref="AE75">
    <cfRule type="expression" dxfId="2523" priority="10443">
      <formula>IF(RIGHT(TEXT(AE75,"0.#"),1)=".",FALSE,TRUE)</formula>
    </cfRule>
    <cfRule type="expression" dxfId="2522" priority="10444">
      <formula>IF(RIGHT(TEXT(AE75,"0.#"),1)=".",TRUE,FALSE)</formula>
    </cfRule>
  </conditionalFormatting>
  <conditionalFormatting sqref="AI75">
    <cfRule type="expression" dxfId="2521" priority="10441">
      <formula>IF(RIGHT(TEXT(AI75,"0.#"),1)=".",FALSE,TRUE)</formula>
    </cfRule>
    <cfRule type="expression" dxfId="2520" priority="10442">
      <formula>IF(RIGHT(TEXT(AI75,"0.#"),1)=".",TRUE,FALSE)</formula>
    </cfRule>
  </conditionalFormatting>
  <conditionalFormatting sqref="AM75">
    <cfRule type="expression" dxfId="2519" priority="10439">
      <formula>IF(RIGHT(TEXT(AM75,"0.#"),1)=".",FALSE,TRUE)</formula>
    </cfRule>
    <cfRule type="expression" dxfId="2518" priority="10440">
      <formula>IF(RIGHT(TEXT(AM75,"0.#"),1)=".",TRUE,FALSE)</formula>
    </cfRule>
  </conditionalFormatting>
  <conditionalFormatting sqref="AQ75">
    <cfRule type="expression" dxfId="2517" priority="10437">
      <formula>IF(RIGHT(TEXT(AQ75,"0.#"),1)=".",FALSE,TRUE)</formula>
    </cfRule>
    <cfRule type="expression" dxfId="2516" priority="10438">
      <formula>IF(RIGHT(TEXT(AQ75,"0.#"),1)=".",TRUE,FALSE)</formula>
    </cfRule>
  </conditionalFormatting>
  <conditionalFormatting sqref="AE77">
    <cfRule type="expression" dxfId="2515" priority="10435">
      <formula>IF(RIGHT(TEXT(AE77,"0.#"),1)=".",FALSE,TRUE)</formula>
    </cfRule>
    <cfRule type="expression" dxfId="2514" priority="10436">
      <formula>IF(RIGHT(TEXT(AE77,"0.#"),1)=".",TRUE,FALSE)</formula>
    </cfRule>
  </conditionalFormatting>
  <conditionalFormatting sqref="AI77">
    <cfRule type="expression" dxfId="2513" priority="10433">
      <formula>IF(RIGHT(TEXT(AI77,"0.#"),1)=".",FALSE,TRUE)</formula>
    </cfRule>
    <cfRule type="expression" dxfId="2512" priority="10434">
      <formula>IF(RIGHT(TEXT(AI77,"0.#"),1)=".",TRUE,FALSE)</formula>
    </cfRule>
  </conditionalFormatting>
  <conditionalFormatting sqref="AM77">
    <cfRule type="expression" dxfId="2511" priority="10431">
      <formula>IF(RIGHT(TEXT(AM77,"0.#"),1)=".",FALSE,TRUE)</formula>
    </cfRule>
    <cfRule type="expression" dxfId="2510" priority="10432">
      <formula>IF(RIGHT(TEXT(AM77,"0.#"),1)=".",TRUE,FALSE)</formula>
    </cfRule>
  </conditionalFormatting>
  <conditionalFormatting sqref="AE78">
    <cfRule type="expression" dxfId="2509" priority="10429">
      <formula>IF(RIGHT(TEXT(AE78,"0.#"),1)=".",FALSE,TRUE)</formula>
    </cfRule>
    <cfRule type="expression" dxfId="2508" priority="10430">
      <formula>IF(RIGHT(TEXT(AE78,"0.#"),1)=".",TRUE,FALSE)</formula>
    </cfRule>
  </conditionalFormatting>
  <conditionalFormatting sqref="AI78">
    <cfRule type="expression" dxfId="2507" priority="10427">
      <formula>IF(RIGHT(TEXT(AI78,"0.#"),1)=".",FALSE,TRUE)</formula>
    </cfRule>
    <cfRule type="expression" dxfId="2506" priority="10428">
      <formula>IF(RIGHT(TEXT(AI78,"0.#"),1)=".",TRUE,FALSE)</formula>
    </cfRule>
  </conditionalFormatting>
  <conditionalFormatting sqref="AM78">
    <cfRule type="expression" dxfId="2505" priority="10425">
      <formula>IF(RIGHT(TEXT(AM78,"0.#"),1)=".",FALSE,TRUE)</formula>
    </cfRule>
    <cfRule type="expression" dxfId="2504" priority="10426">
      <formula>IF(RIGHT(TEXT(AM78,"0.#"),1)=".",TRUE,FALSE)</formula>
    </cfRule>
  </conditionalFormatting>
  <conditionalFormatting sqref="AE80">
    <cfRule type="expression" dxfId="2503" priority="10421">
      <formula>IF(RIGHT(TEXT(AE80,"0.#"),1)=".",FALSE,TRUE)</formula>
    </cfRule>
    <cfRule type="expression" dxfId="2502" priority="10422">
      <formula>IF(RIGHT(TEXT(AE80,"0.#"),1)=".",TRUE,FALSE)</formula>
    </cfRule>
  </conditionalFormatting>
  <conditionalFormatting sqref="AI80">
    <cfRule type="expression" dxfId="2501" priority="10419">
      <formula>IF(RIGHT(TEXT(AI80,"0.#"),1)=".",FALSE,TRUE)</formula>
    </cfRule>
    <cfRule type="expression" dxfId="2500" priority="10420">
      <formula>IF(RIGHT(TEXT(AI80,"0.#"),1)=".",TRUE,FALSE)</formula>
    </cfRule>
  </conditionalFormatting>
  <conditionalFormatting sqref="AM80">
    <cfRule type="expression" dxfId="2499" priority="10417">
      <formula>IF(RIGHT(TEXT(AM80,"0.#"),1)=".",FALSE,TRUE)</formula>
    </cfRule>
    <cfRule type="expression" dxfId="2498" priority="10418">
      <formula>IF(RIGHT(TEXT(AM80,"0.#"),1)=".",TRUE,FALSE)</formula>
    </cfRule>
  </conditionalFormatting>
  <conditionalFormatting sqref="AE81">
    <cfRule type="expression" dxfId="2497" priority="10415">
      <formula>IF(RIGHT(TEXT(AE81,"0.#"),1)=".",FALSE,TRUE)</formula>
    </cfRule>
    <cfRule type="expression" dxfId="2496" priority="10416">
      <formula>IF(RIGHT(TEXT(AE81,"0.#"),1)=".",TRUE,FALSE)</formula>
    </cfRule>
  </conditionalFormatting>
  <conditionalFormatting sqref="AI81">
    <cfRule type="expression" dxfId="2495" priority="10413">
      <formula>IF(RIGHT(TEXT(AI81,"0.#"),1)=".",FALSE,TRUE)</formula>
    </cfRule>
    <cfRule type="expression" dxfId="2494" priority="10414">
      <formula>IF(RIGHT(TEXT(AI81,"0.#"),1)=".",TRUE,FALSE)</formula>
    </cfRule>
  </conditionalFormatting>
  <conditionalFormatting sqref="AM81">
    <cfRule type="expression" dxfId="2493" priority="10411">
      <formula>IF(RIGHT(TEXT(AM81,"0.#"),1)=".",FALSE,TRUE)</formula>
    </cfRule>
    <cfRule type="expression" dxfId="2492" priority="10412">
      <formula>IF(RIGHT(TEXT(AM81,"0.#"),1)=".",TRUE,FALSE)</formula>
    </cfRule>
  </conditionalFormatting>
  <conditionalFormatting sqref="AE83">
    <cfRule type="expression" dxfId="2491" priority="10407">
      <formula>IF(RIGHT(TEXT(AE83,"0.#"),1)=".",FALSE,TRUE)</formula>
    </cfRule>
    <cfRule type="expression" dxfId="2490" priority="10408">
      <formula>IF(RIGHT(TEXT(AE83,"0.#"),1)=".",TRUE,FALSE)</formula>
    </cfRule>
  </conditionalFormatting>
  <conditionalFormatting sqref="AI83">
    <cfRule type="expression" dxfId="2489" priority="10405">
      <formula>IF(RIGHT(TEXT(AI83,"0.#"),1)=".",FALSE,TRUE)</formula>
    </cfRule>
    <cfRule type="expression" dxfId="2488" priority="10406">
      <formula>IF(RIGHT(TEXT(AI83,"0.#"),1)=".",TRUE,FALSE)</formula>
    </cfRule>
  </conditionalFormatting>
  <conditionalFormatting sqref="AM83">
    <cfRule type="expression" dxfId="2487" priority="10403">
      <formula>IF(RIGHT(TEXT(AM83,"0.#"),1)=".",FALSE,TRUE)</formula>
    </cfRule>
    <cfRule type="expression" dxfId="2486" priority="10404">
      <formula>IF(RIGHT(TEXT(AM83,"0.#"),1)=".",TRUE,FALSE)</formula>
    </cfRule>
  </conditionalFormatting>
  <conditionalFormatting sqref="AE84">
    <cfRule type="expression" dxfId="2485" priority="10401">
      <formula>IF(RIGHT(TEXT(AE84,"0.#"),1)=".",FALSE,TRUE)</formula>
    </cfRule>
    <cfRule type="expression" dxfId="2484" priority="10402">
      <formula>IF(RIGHT(TEXT(AE84,"0.#"),1)=".",TRUE,FALSE)</formula>
    </cfRule>
  </conditionalFormatting>
  <conditionalFormatting sqref="AI84">
    <cfRule type="expression" dxfId="2483" priority="10399">
      <formula>IF(RIGHT(TEXT(AI84,"0.#"),1)=".",FALSE,TRUE)</formula>
    </cfRule>
    <cfRule type="expression" dxfId="2482" priority="10400">
      <formula>IF(RIGHT(TEXT(AI84,"0.#"),1)=".",TRUE,FALSE)</formula>
    </cfRule>
  </conditionalFormatting>
  <conditionalFormatting sqref="AM84">
    <cfRule type="expression" dxfId="2481" priority="10397">
      <formula>IF(RIGHT(TEXT(AM84,"0.#"),1)=".",FALSE,TRUE)</formula>
    </cfRule>
    <cfRule type="expression" dxfId="2480" priority="10398">
      <formula>IF(RIGHT(TEXT(AM84,"0.#"),1)=".",TRUE,FALSE)</formula>
    </cfRule>
  </conditionalFormatting>
  <conditionalFormatting sqref="AE86">
    <cfRule type="expression" dxfId="2479" priority="10393">
      <formula>IF(RIGHT(TEXT(AE86,"0.#"),1)=".",FALSE,TRUE)</formula>
    </cfRule>
    <cfRule type="expression" dxfId="2478" priority="10394">
      <formula>IF(RIGHT(TEXT(AE86,"0.#"),1)=".",TRUE,FALSE)</formula>
    </cfRule>
  </conditionalFormatting>
  <conditionalFormatting sqref="AI86">
    <cfRule type="expression" dxfId="2477" priority="10391">
      <formula>IF(RIGHT(TEXT(AI86,"0.#"),1)=".",FALSE,TRUE)</formula>
    </cfRule>
    <cfRule type="expression" dxfId="2476" priority="10392">
      <formula>IF(RIGHT(TEXT(AI86,"0.#"),1)=".",TRUE,FALSE)</formula>
    </cfRule>
  </conditionalFormatting>
  <conditionalFormatting sqref="AM86">
    <cfRule type="expression" dxfId="2475" priority="10389">
      <formula>IF(RIGHT(TEXT(AM86,"0.#"),1)=".",FALSE,TRUE)</formula>
    </cfRule>
    <cfRule type="expression" dxfId="2474" priority="10390">
      <formula>IF(RIGHT(TEXT(AM86,"0.#"),1)=".",TRUE,FALSE)</formula>
    </cfRule>
  </conditionalFormatting>
  <conditionalFormatting sqref="AE87">
    <cfRule type="expression" dxfId="2473" priority="10387">
      <formula>IF(RIGHT(TEXT(AE87,"0.#"),1)=".",FALSE,TRUE)</formula>
    </cfRule>
    <cfRule type="expression" dxfId="2472" priority="10388">
      <formula>IF(RIGHT(TEXT(AE87,"0.#"),1)=".",TRUE,FALSE)</formula>
    </cfRule>
  </conditionalFormatting>
  <conditionalFormatting sqref="AI87">
    <cfRule type="expression" dxfId="2471" priority="10385">
      <formula>IF(RIGHT(TEXT(AI87,"0.#"),1)=".",FALSE,TRUE)</formula>
    </cfRule>
    <cfRule type="expression" dxfId="2470" priority="10386">
      <formula>IF(RIGHT(TEXT(AI87,"0.#"),1)=".",TRUE,FALSE)</formula>
    </cfRule>
  </conditionalFormatting>
  <conditionalFormatting sqref="AM87">
    <cfRule type="expression" dxfId="2469" priority="10383">
      <formula>IF(RIGHT(TEXT(AM87,"0.#"),1)=".",FALSE,TRUE)</formula>
    </cfRule>
    <cfRule type="expression" dxfId="2468" priority="10384">
      <formula>IF(RIGHT(TEXT(AM87,"0.#"),1)=".",TRUE,FALSE)</formula>
    </cfRule>
  </conditionalFormatting>
  <conditionalFormatting sqref="AE89 AQ89">
    <cfRule type="expression" dxfId="2467" priority="10379">
      <formula>IF(RIGHT(TEXT(AE89,"0.#"),1)=".",FALSE,TRUE)</formula>
    </cfRule>
    <cfRule type="expression" dxfId="2466" priority="10380">
      <formula>IF(RIGHT(TEXT(AE89,"0.#"),1)=".",TRUE,FALSE)</formula>
    </cfRule>
  </conditionalFormatting>
  <conditionalFormatting sqref="AI89">
    <cfRule type="expression" dxfId="2465" priority="10377">
      <formula>IF(RIGHT(TEXT(AI89,"0.#"),1)=".",FALSE,TRUE)</formula>
    </cfRule>
    <cfRule type="expression" dxfId="2464" priority="10378">
      <formula>IF(RIGHT(TEXT(AI89,"0.#"),1)=".",TRUE,FALSE)</formula>
    </cfRule>
  </conditionalFormatting>
  <conditionalFormatting sqref="AM89">
    <cfRule type="expression" dxfId="2463" priority="10375">
      <formula>IF(RIGHT(TEXT(AM89,"0.#"),1)=".",FALSE,TRUE)</formula>
    </cfRule>
    <cfRule type="expression" dxfId="2462" priority="10376">
      <formula>IF(RIGHT(TEXT(AM89,"0.#"),1)=".",TRUE,FALSE)</formula>
    </cfRule>
  </conditionalFormatting>
  <conditionalFormatting sqref="AE90 AM90">
    <cfRule type="expression" dxfId="2461" priority="10373">
      <formula>IF(RIGHT(TEXT(AE90,"0.#"),1)=".",FALSE,TRUE)</formula>
    </cfRule>
    <cfRule type="expression" dxfId="2460" priority="10374">
      <formula>IF(RIGHT(TEXT(AE90,"0.#"),1)=".",TRUE,FALSE)</formula>
    </cfRule>
  </conditionalFormatting>
  <conditionalFormatting sqref="AI90">
    <cfRule type="expression" dxfId="2459" priority="10371">
      <formula>IF(RIGHT(TEXT(AI90,"0.#"),1)=".",FALSE,TRUE)</formula>
    </cfRule>
    <cfRule type="expression" dxfId="2458" priority="10372">
      <formula>IF(RIGHT(TEXT(AI90,"0.#"),1)=".",TRUE,FALSE)</formula>
    </cfRule>
  </conditionalFormatting>
  <conditionalFormatting sqref="AQ90">
    <cfRule type="expression" dxfId="2457" priority="10367">
      <formula>IF(RIGHT(TEXT(AQ90,"0.#"),1)=".",FALSE,TRUE)</formula>
    </cfRule>
    <cfRule type="expression" dxfId="2456" priority="10368">
      <formula>IF(RIGHT(TEXT(AQ90,"0.#"),1)=".",TRUE,FALSE)</formula>
    </cfRule>
  </conditionalFormatting>
  <conditionalFormatting sqref="AE92 AQ92">
    <cfRule type="expression" dxfId="2455" priority="10365">
      <formula>IF(RIGHT(TEXT(AE92,"0.#"),1)=".",FALSE,TRUE)</formula>
    </cfRule>
    <cfRule type="expression" dxfId="2454" priority="10366">
      <formula>IF(RIGHT(TEXT(AE92,"0.#"),1)=".",TRUE,FALSE)</formula>
    </cfRule>
  </conditionalFormatting>
  <conditionalFormatting sqref="AI92">
    <cfRule type="expression" dxfId="2453" priority="10363">
      <formula>IF(RIGHT(TEXT(AI92,"0.#"),1)=".",FALSE,TRUE)</formula>
    </cfRule>
    <cfRule type="expression" dxfId="2452" priority="10364">
      <formula>IF(RIGHT(TEXT(AI92,"0.#"),1)=".",TRUE,FALSE)</formula>
    </cfRule>
  </conditionalFormatting>
  <conditionalFormatting sqref="AM92">
    <cfRule type="expression" dxfId="2451" priority="10361">
      <formula>IF(RIGHT(TEXT(AM92,"0.#"),1)=".",FALSE,TRUE)</formula>
    </cfRule>
    <cfRule type="expression" dxfId="2450" priority="10362">
      <formula>IF(RIGHT(TEXT(AM92,"0.#"),1)=".",TRUE,FALSE)</formula>
    </cfRule>
  </conditionalFormatting>
  <conditionalFormatting sqref="AQ93">
    <cfRule type="expression" dxfId="2449" priority="10353">
      <formula>IF(RIGHT(TEXT(AQ93,"0.#"),1)=".",FALSE,TRUE)</formula>
    </cfRule>
    <cfRule type="expression" dxfId="2448" priority="10354">
      <formula>IF(RIGHT(TEXT(AQ93,"0.#"),1)=".",TRUE,FALSE)</formula>
    </cfRule>
  </conditionalFormatting>
  <conditionalFormatting sqref="AE95 AQ95">
    <cfRule type="expression" dxfId="2447" priority="10351">
      <formula>IF(RIGHT(TEXT(AE95,"0.#"),1)=".",FALSE,TRUE)</formula>
    </cfRule>
    <cfRule type="expression" dxfId="2446" priority="10352">
      <formula>IF(RIGHT(TEXT(AE95,"0.#"),1)=".",TRUE,FALSE)</formula>
    </cfRule>
  </conditionalFormatting>
  <conditionalFormatting sqref="AI95">
    <cfRule type="expression" dxfId="2445" priority="10349">
      <formula>IF(RIGHT(TEXT(AI95,"0.#"),1)=".",FALSE,TRUE)</formula>
    </cfRule>
    <cfRule type="expression" dxfId="2444" priority="10350">
      <formula>IF(RIGHT(TEXT(AI95,"0.#"),1)=".",TRUE,FALSE)</formula>
    </cfRule>
  </conditionalFormatting>
  <conditionalFormatting sqref="AM95">
    <cfRule type="expression" dxfId="2443" priority="10347">
      <formula>IF(RIGHT(TEXT(AM95,"0.#"),1)=".",FALSE,TRUE)</formula>
    </cfRule>
    <cfRule type="expression" dxfId="2442" priority="10348">
      <formula>IF(RIGHT(TEXT(AM95,"0.#"),1)=".",TRUE,FALSE)</formula>
    </cfRule>
  </conditionalFormatting>
  <conditionalFormatting sqref="AQ96">
    <cfRule type="expression" dxfId="2441" priority="10339">
      <formula>IF(RIGHT(TEXT(AQ96,"0.#"),1)=".",FALSE,TRUE)</formula>
    </cfRule>
    <cfRule type="expression" dxfId="2440" priority="10340">
      <formula>IF(RIGHT(TEXT(AQ96,"0.#"),1)=".",TRUE,FALSE)</formula>
    </cfRule>
  </conditionalFormatting>
  <conditionalFormatting sqref="AE98 AQ98">
    <cfRule type="expression" dxfId="2439" priority="10337">
      <formula>IF(RIGHT(TEXT(AE98,"0.#"),1)=".",FALSE,TRUE)</formula>
    </cfRule>
    <cfRule type="expression" dxfId="2438" priority="10338">
      <formula>IF(RIGHT(TEXT(AE98,"0.#"),1)=".",TRUE,FALSE)</formula>
    </cfRule>
  </conditionalFormatting>
  <conditionalFormatting sqref="AI98">
    <cfRule type="expression" dxfId="2437" priority="10335">
      <formula>IF(RIGHT(TEXT(AI98,"0.#"),1)=".",FALSE,TRUE)</formula>
    </cfRule>
    <cfRule type="expression" dxfId="2436" priority="10336">
      <formula>IF(RIGHT(TEXT(AI98,"0.#"),1)=".",TRUE,FALSE)</formula>
    </cfRule>
  </conditionalFormatting>
  <conditionalFormatting sqref="AM98">
    <cfRule type="expression" dxfId="2435" priority="10333">
      <formula>IF(RIGHT(TEXT(AM98,"0.#"),1)=".",FALSE,TRUE)</formula>
    </cfRule>
    <cfRule type="expression" dxfId="2434" priority="10334">
      <formula>IF(RIGHT(TEXT(AM98,"0.#"),1)=".",TRUE,FALSE)</formula>
    </cfRule>
  </conditionalFormatting>
  <conditionalFormatting sqref="AQ99">
    <cfRule type="expression" dxfId="2433" priority="10325">
      <formula>IF(RIGHT(TEXT(AQ99,"0.#"),1)=".",FALSE,TRUE)</formula>
    </cfRule>
    <cfRule type="expression" dxfId="2432" priority="10326">
      <formula>IF(RIGHT(TEXT(AQ99,"0.#"),1)=".",TRUE,FALSE)</formula>
    </cfRule>
  </conditionalFormatting>
  <conditionalFormatting sqref="AE101 AQ101">
    <cfRule type="expression" dxfId="2431" priority="10323">
      <formula>IF(RIGHT(TEXT(AE101,"0.#"),1)=".",FALSE,TRUE)</formula>
    </cfRule>
    <cfRule type="expression" dxfId="2430" priority="10324">
      <formula>IF(RIGHT(TEXT(AE101,"0.#"),1)=".",TRUE,FALSE)</formula>
    </cfRule>
  </conditionalFormatting>
  <conditionalFormatting sqref="AI101">
    <cfRule type="expression" dxfId="2429" priority="10321">
      <formula>IF(RIGHT(TEXT(AI101,"0.#"),1)=".",FALSE,TRUE)</formula>
    </cfRule>
    <cfRule type="expression" dxfId="2428" priority="10322">
      <formula>IF(RIGHT(TEXT(AI101,"0.#"),1)=".",TRUE,FALSE)</formula>
    </cfRule>
  </conditionalFormatting>
  <conditionalFormatting sqref="AM101">
    <cfRule type="expression" dxfId="2427" priority="10319">
      <formula>IF(RIGHT(TEXT(AM101,"0.#"),1)=".",FALSE,TRUE)</formula>
    </cfRule>
    <cfRule type="expression" dxfId="2426" priority="10320">
      <formula>IF(RIGHT(TEXT(AM101,"0.#"),1)=".",TRUE,FALSE)</formula>
    </cfRule>
  </conditionalFormatting>
  <conditionalFormatting sqref="AQ102">
    <cfRule type="expression" dxfId="2425" priority="10311">
      <formula>IF(RIGHT(TEXT(AQ102,"0.#"),1)=".",FALSE,TRUE)</formula>
    </cfRule>
    <cfRule type="expression" dxfId="2424" priority="10312">
      <formula>IF(RIGHT(TEXT(AQ102,"0.#"),1)=".",TRUE,FALSE)</formula>
    </cfRule>
  </conditionalFormatting>
  <conditionalFormatting sqref="AE48">
    <cfRule type="expression" dxfId="2423" priority="10309">
      <formula>IF(RIGHT(TEXT(AE48,"0.#"),1)=".",FALSE,TRUE)</formula>
    </cfRule>
    <cfRule type="expression" dxfId="2422" priority="10310">
      <formula>IF(RIGHT(TEXT(AE48,"0.#"),1)=".",TRUE,FALSE)</formula>
    </cfRule>
  </conditionalFormatting>
  <conditionalFormatting sqref="AE49">
    <cfRule type="expression" dxfId="2421" priority="10307">
      <formula>IF(RIGHT(TEXT(AE49,"0.#"),1)=".",FALSE,TRUE)</formula>
    </cfRule>
    <cfRule type="expression" dxfId="2420" priority="10308">
      <formula>IF(RIGHT(TEXT(AE49,"0.#"),1)=".",TRUE,FALSE)</formula>
    </cfRule>
  </conditionalFormatting>
  <conditionalFormatting sqref="AE50">
    <cfRule type="expression" dxfId="2419" priority="10305">
      <formula>IF(RIGHT(TEXT(AE50,"0.#"),1)=".",FALSE,TRUE)</formula>
    </cfRule>
    <cfRule type="expression" dxfId="2418" priority="10306">
      <formula>IF(RIGHT(TEXT(AE50,"0.#"),1)=".",TRUE,FALSE)</formula>
    </cfRule>
  </conditionalFormatting>
  <conditionalFormatting sqref="AI50">
    <cfRule type="expression" dxfId="2417" priority="10303">
      <formula>IF(RIGHT(TEXT(AI50,"0.#"),1)=".",FALSE,TRUE)</formula>
    </cfRule>
    <cfRule type="expression" dxfId="2416" priority="10304">
      <formula>IF(RIGHT(TEXT(AI50,"0.#"),1)=".",TRUE,FALSE)</formula>
    </cfRule>
  </conditionalFormatting>
  <conditionalFormatting sqref="AI49">
    <cfRule type="expression" dxfId="2415" priority="10301">
      <formula>IF(RIGHT(TEXT(AI49,"0.#"),1)=".",FALSE,TRUE)</formula>
    </cfRule>
    <cfRule type="expression" dxfId="2414" priority="10302">
      <formula>IF(RIGHT(TEXT(AI49,"0.#"),1)=".",TRUE,FALSE)</formula>
    </cfRule>
  </conditionalFormatting>
  <conditionalFormatting sqref="AI48">
    <cfRule type="expression" dxfId="2413" priority="10299">
      <formula>IF(RIGHT(TEXT(AI48,"0.#"),1)=".",FALSE,TRUE)</formula>
    </cfRule>
    <cfRule type="expression" dxfId="2412" priority="10300">
      <formula>IF(RIGHT(TEXT(AI48,"0.#"),1)=".",TRUE,FALSE)</formula>
    </cfRule>
  </conditionalFormatting>
  <conditionalFormatting sqref="AM48">
    <cfRule type="expression" dxfId="2411" priority="10297">
      <formula>IF(RIGHT(TEXT(AM48,"0.#"),1)=".",FALSE,TRUE)</formula>
    </cfRule>
    <cfRule type="expression" dxfId="2410" priority="10298">
      <formula>IF(RIGHT(TEXT(AM48,"0.#"),1)=".",TRUE,FALSE)</formula>
    </cfRule>
  </conditionalFormatting>
  <conditionalFormatting sqref="AM49">
    <cfRule type="expression" dxfId="2409" priority="10295">
      <formula>IF(RIGHT(TEXT(AM49,"0.#"),1)=".",FALSE,TRUE)</formula>
    </cfRule>
    <cfRule type="expression" dxfId="2408" priority="10296">
      <formula>IF(RIGHT(TEXT(AM49,"0.#"),1)=".",TRUE,FALSE)</formula>
    </cfRule>
  </conditionalFormatting>
  <conditionalFormatting sqref="AM50">
    <cfRule type="expression" dxfId="2407" priority="10293">
      <formula>IF(RIGHT(TEXT(AM50,"0.#"),1)=".",FALSE,TRUE)</formula>
    </cfRule>
    <cfRule type="expression" dxfId="2406" priority="10294">
      <formula>IF(RIGHT(TEXT(AM50,"0.#"),1)=".",TRUE,FALSE)</formula>
    </cfRule>
  </conditionalFormatting>
  <conditionalFormatting sqref="AE115:AE116 AI115:AI116 AM115:AM116 AQ115:AQ116 AU115:AU116">
    <cfRule type="expression" dxfId="2405" priority="10279">
      <formula>IF(RIGHT(TEXT(AE115,"0.#"),1)=".",FALSE,TRUE)</formula>
    </cfRule>
    <cfRule type="expression" dxfId="2404" priority="10280">
      <formula>IF(RIGHT(TEXT(AE115,"0.#"),1)=".",TRUE,FALSE)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30">
    <cfRule type="expression" dxfId="2369" priority="1879">
      <formula>IF(RIGHT(TEXT(AQ28,"0.#"),1)=".",FALSE,TRUE)</formula>
    </cfRule>
    <cfRule type="expression" dxfId="2368" priority="1880">
      <formula>IF(RIGHT(TEXT(AQ28,"0.#"),1)=".",TRUE,FALSE)</formula>
    </cfRule>
  </conditionalFormatting>
  <conditionalFormatting sqref="AU28:AU30">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 AM179 AQ179:AQ180 AU179">
    <cfRule type="expression" dxfId="823" priority="165">
      <formula>IF(RIGHT(TEXT(AE179,"0.#"),1)=".",FALSE,TRUE)</formula>
    </cfRule>
    <cfRule type="expression" dxfId="822" priority="166">
      <formula>IF(RIGHT(TEXT(AE179,"0.#"),1)=".",TRUE,FALSE)</formula>
    </cfRule>
  </conditionalFormatting>
  <conditionalFormatting sqref="AE183:AE184 AI183 AM183 AQ183:AQ184 AU183:AU184">
    <cfRule type="expression" dxfId="821" priority="163">
      <formula>IF(RIGHT(TEXT(AE183,"0.#"),1)=".",FALSE,TRUE)</formula>
    </cfRule>
    <cfRule type="expression" dxfId="820" priority="164">
      <formula>IF(RIGHT(TEXT(AE183,"0.#"),1)=".",TRUE,FALSE)</formula>
    </cfRule>
  </conditionalFormatting>
  <conditionalFormatting sqref="AE187:AE188 AI187 AM187 AQ187:AQ188 AU187">
    <cfRule type="expression" dxfId="819" priority="161">
      <formula>IF(RIGHT(TEXT(AE187,"0.#"),1)=".",FALSE,TRUE)</formula>
    </cfRule>
    <cfRule type="expression" dxfId="818" priority="162">
      <formula>IF(RIGHT(TEXT(AE187,"0.#"),1)=".",TRUE,FALSE)</formula>
    </cfRule>
  </conditionalFormatting>
  <conditionalFormatting sqref="AE191:AE192 AI191 AM191 AQ191:AQ192 AU191">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5:AE356 AI355:AI356 AM355:AM356 AQ355:AQ356 AU355:AU356">
    <cfRule type="expression" dxfId="795" priority="137">
      <formula>IF(RIGHT(TEXT(AE355,"0.#"),1)=".",FALSE,TRUE)</formula>
    </cfRule>
    <cfRule type="expression" dxfId="794" priority="138">
      <formula>IF(RIGHT(TEXT(AE355,"0.#"),1)=".",TRUE,FALSE)</formula>
    </cfRule>
  </conditionalFormatting>
  <conditionalFormatting sqref="AE359:AE360 AI359:AI360 AM359:AM360 AQ359:AQ360 AU359:AU360">
    <cfRule type="expression" dxfId="793" priority="135">
      <formula>IF(RIGHT(TEXT(AE359,"0.#"),1)=".",FALSE,TRUE)</formula>
    </cfRule>
    <cfRule type="expression" dxfId="792" priority="136">
      <formula>IF(RIGHT(TEXT(AE359,"0.#"),1)=".",TRUE,FALSE)</formula>
    </cfRule>
  </conditionalFormatting>
  <conditionalFormatting sqref="AE363:AE364 AI363:AI364 AM363:AM364 AQ363:AQ364 AU363:AU364">
    <cfRule type="expression" dxfId="791" priority="133">
      <formula>IF(RIGHT(TEXT(AE363,"0.#"),1)=".",FALSE,TRUE)</formula>
    </cfRule>
    <cfRule type="expression" dxfId="790" priority="134">
      <formula>IF(RIGHT(TEXT(AE363,"0.#"),1)=".",TRUE,FALSE)</formula>
    </cfRule>
  </conditionalFormatting>
  <conditionalFormatting sqref="AE367:AE368 AI367:AI368 AM367:AM368 AQ367:AQ368 AU367:AU368">
    <cfRule type="expression" dxfId="789" priority="131">
      <formula>IF(RIGHT(TEXT(AE367,"0.#"),1)=".",FALSE,TRUE)</formula>
    </cfRule>
    <cfRule type="expression" dxfId="788" priority="132">
      <formula>IF(RIGHT(TEXT(AE367,"0.#"),1)=".",TRUE,FALSE)</formula>
    </cfRule>
  </conditionalFormatting>
  <conditionalFormatting sqref="AE371:AE372 AI371:AI372 AM371:AM372 AQ371:AQ372 AU371:AU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49:AO87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Y878">
    <cfRule type="expression" dxfId="775" priority="75">
      <formula>IF(RIGHT(TEXT(Y849,"0.#"),1)=".",FALSE,TRUE)</formula>
    </cfRule>
    <cfRule type="expression" dxfId="774" priority="76">
      <formula>IF(RIGHT(TEXT(Y849,"0.#"),1)=".",TRUE,FALSE)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911">
    <cfRule type="expression" dxfId="769" priority="69">
      <formula>IF(RIGHT(TEXT(Y882,"0.#"),1)=".",FALSE,TRUE)</formula>
    </cfRule>
    <cfRule type="expression" dxfId="768" priority="70">
      <formula>IF(RIGHT(TEXT(Y882,"0.#"),1)=".",TRUE,FALSE)</formula>
    </cfRule>
  </conditionalFormatting>
  <conditionalFormatting sqref="AL915:AO944">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Y944">
    <cfRule type="expression" dxfId="763" priority="63">
      <formula>IF(RIGHT(TEXT(Y915,"0.#"),1)=".",FALSE,TRUE)</formula>
    </cfRule>
    <cfRule type="expression" dxfId="762" priority="64">
      <formula>IF(RIGHT(TEXT(Y915,"0.#"),1)=".",TRUE,FALSE)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P13:AJ13">
    <cfRule type="expression" dxfId="737" priority="37">
      <formula>IF(RIGHT(TEXT(P13,"0.#"),1)=".",FALSE,TRUE)</formula>
    </cfRule>
    <cfRule type="expression" dxfId="736" priority="38">
      <formula>IF(RIGHT(TEXT(P13,"0.#"),1)=".",TRUE,FALSE)</formula>
    </cfRule>
  </conditionalFormatting>
  <conditionalFormatting sqref="P14:AC14">
    <cfRule type="expression" dxfId="735" priority="35">
      <formula>IF(RIGHT(TEXT(P14,"0.#"),1)=".",FALSE,TRUE)</formula>
    </cfRule>
    <cfRule type="expression" dxfId="734" priority="36">
      <formula>IF(RIGHT(TEXT(P14,"0.#"),1)=".",TRUE,FALSE)</formula>
    </cfRule>
  </conditionalFormatting>
  <conditionalFormatting sqref="P15:AC17">
    <cfRule type="expression" dxfId="733" priority="33">
      <formula>IF(RIGHT(TEXT(P15,"0.#"),1)=".",FALSE,TRUE)</formula>
    </cfRule>
    <cfRule type="expression" dxfId="732" priority="34">
      <formula>IF(RIGHT(TEXT(P15,"0.#"),1)=".",TRUE,FALSE)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AD15:AJ17">
    <cfRule type="expression" dxfId="729" priority="29">
      <formula>IF(RIGHT(TEXT(AD15,"0.#"),1)=".",FALSE,TRUE)</formula>
    </cfRule>
    <cfRule type="expression" dxfId="728" priority="30">
      <formula>IF(RIGHT(TEXT(AD15,"0.#"),1)=".",TRUE,FALSE)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I180">
    <cfRule type="expression" dxfId="721" priority="21">
      <formula>IF(RIGHT(TEXT(AI180,"0.#"),1)=".",FALSE,TRUE)</formula>
    </cfRule>
    <cfRule type="expression" dxfId="720" priority="22">
      <formula>IF(RIGHT(TEXT(AI180,"0.#"),1)=".",TRUE,FALSE)</formula>
    </cfRule>
  </conditionalFormatting>
  <conditionalFormatting sqref="AM180">
    <cfRule type="expression" dxfId="719" priority="19">
      <formula>IF(RIGHT(TEXT(AM180,"0.#"),1)=".",FALSE,TRUE)</formula>
    </cfRule>
    <cfRule type="expression" dxfId="718" priority="20">
      <formula>IF(RIGHT(TEXT(AM180,"0.#"),1)=".",TRUE,FALSE)</formula>
    </cfRule>
  </conditionalFormatting>
  <conditionalFormatting sqref="AU180">
    <cfRule type="expression" dxfId="717" priority="17">
      <formula>IF(RIGHT(TEXT(AU180,"0.#"),1)=".",FALSE,TRUE)</formula>
    </cfRule>
    <cfRule type="expression" dxfId="716" priority="18">
      <formula>IF(RIGHT(TEXT(AU180,"0.#"),1)=".",TRUE,FALSE)</formula>
    </cfRule>
  </conditionalFormatting>
  <conditionalFormatting sqref="AI184">
    <cfRule type="expression" dxfId="715" priority="15">
      <formula>IF(RIGHT(TEXT(AI184,"0.#"),1)=".",FALSE,TRUE)</formula>
    </cfRule>
    <cfRule type="expression" dxfId="714" priority="16">
      <formula>IF(RIGHT(TEXT(AI184,"0.#"),1)=".",TRUE,FALSE)</formula>
    </cfRule>
  </conditionalFormatting>
  <conditionalFormatting sqref="AM184">
    <cfRule type="expression" dxfId="713" priority="13">
      <formula>IF(RIGHT(TEXT(AM184,"0.#"),1)=".",FALSE,TRUE)</formula>
    </cfRule>
    <cfRule type="expression" dxfId="712" priority="14">
      <formula>IF(RIGHT(TEXT(AM184,"0.#"),1)=".",TRUE,FALSE)</formula>
    </cfRule>
  </conditionalFormatting>
  <conditionalFormatting sqref="AI188">
    <cfRule type="expression" dxfId="711" priority="11">
      <formula>IF(RIGHT(TEXT(AI188,"0.#"),1)=".",FALSE,TRUE)</formula>
    </cfRule>
    <cfRule type="expression" dxfId="710" priority="12">
      <formula>IF(RIGHT(TEXT(AI188,"0.#"),1)=".",TRUE,FALSE)</formula>
    </cfRule>
  </conditionalFormatting>
  <conditionalFormatting sqref="AM188">
    <cfRule type="expression" dxfId="709" priority="9">
      <formula>IF(RIGHT(TEXT(AM188,"0.#"),1)=".",FALSE,TRUE)</formula>
    </cfRule>
    <cfRule type="expression" dxfId="708" priority="10">
      <formula>IF(RIGHT(TEXT(AM188,"0.#"),1)=".",TRUE,FALSE)</formula>
    </cfRule>
  </conditionalFormatting>
  <conditionalFormatting sqref="AU188">
    <cfRule type="expression" dxfId="707" priority="7">
      <formula>IF(RIGHT(TEXT(AU188,"0.#"),1)=".",FALSE,TRUE)</formula>
    </cfRule>
    <cfRule type="expression" dxfId="706" priority="8">
      <formula>IF(RIGHT(TEXT(AU188,"0.#"),1)=".",TRUE,FALSE)</formula>
    </cfRule>
  </conditionalFormatting>
  <conditionalFormatting sqref="AI192">
    <cfRule type="expression" dxfId="705" priority="5">
      <formula>IF(RIGHT(TEXT(AI192,"0.#"),1)=".",FALSE,TRUE)</formula>
    </cfRule>
    <cfRule type="expression" dxfId="704" priority="6">
      <formula>IF(RIGHT(TEXT(AI192,"0.#"),1)=".",TRUE,FALSE)</formula>
    </cfRule>
  </conditionalFormatting>
  <conditionalFormatting sqref="AM192">
    <cfRule type="expression" dxfId="703" priority="3">
      <formula>IF(RIGHT(TEXT(AM192,"0.#"),1)=".",FALSE,TRUE)</formula>
    </cfRule>
    <cfRule type="expression" dxfId="702" priority="4">
      <formula>IF(RIGHT(TEXT(AM192,"0.#"),1)=".",TRUE,FALSE)</formula>
    </cfRule>
  </conditionalFormatting>
  <conditionalFormatting sqref="AU192">
    <cfRule type="expression" dxfId="701" priority="1">
      <formula>IF(RIGHT(TEXT(AU192,"0.#"),1)=".",FALSE,TRUE)</formula>
    </cfRule>
    <cfRule type="expression" dxfId="700" priority="2">
      <formula>IF(RIGHT(TEXT(AU192,"0.#"),1)=".",TRUE,FALSE)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0" max="49" man="1"/>
    <brk id="184" max="49" man="1"/>
    <brk id="694" max="49" man="1"/>
    <brk id="718" max="49" man="1"/>
    <brk id="757" max="49" man="1"/>
    <brk id="810"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512</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交通安全対策</v>
      </c>
      <c r="F10" s="18" t="s">
        <v>244</v>
      </c>
      <c r="G10" s="17"/>
      <c r="H10" s="13" t="str">
        <f t="shared" si="1"/>
        <v/>
      </c>
      <c r="I10" s="13" t="str">
        <f t="shared" si="5"/>
        <v>一般会計</v>
      </c>
      <c r="K10" s="14" t="s">
        <v>509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913"/>
      <c r="Z2" s="380"/>
      <c r="AA2" s="381"/>
      <c r="AB2" s="917" t="s">
        <v>12</v>
      </c>
      <c r="AC2" s="918"/>
      <c r="AD2" s="919"/>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90"/>
      <c r="B3" s="491"/>
      <c r="C3" s="491"/>
      <c r="D3" s="491"/>
      <c r="E3" s="491"/>
      <c r="F3" s="492"/>
      <c r="G3" s="483"/>
      <c r="H3" s="366"/>
      <c r="I3" s="366"/>
      <c r="J3" s="366"/>
      <c r="K3" s="366"/>
      <c r="L3" s="366"/>
      <c r="M3" s="366"/>
      <c r="N3" s="366"/>
      <c r="O3" s="484"/>
      <c r="P3" s="486"/>
      <c r="Q3" s="366"/>
      <c r="R3" s="366"/>
      <c r="S3" s="366"/>
      <c r="T3" s="366"/>
      <c r="U3" s="366"/>
      <c r="V3" s="366"/>
      <c r="W3" s="366"/>
      <c r="X3" s="484"/>
      <c r="Y3" s="914"/>
      <c r="Z3" s="915"/>
      <c r="AA3" s="916"/>
      <c r="AB3" s="920"/>
      <c r="AC3" s="921"/>
      <c r="AD3" s="922"/>
      <c r="AE3" s="331"/>
      <c r="AF3" s="331"/>
      <c r="AG3" s="331"/>
      <c r="AH3" s="331"/>
      <c r="AI3" s="331"/>
      <c r="AJ3" s="331"/>
      <c r="AK3" s="331"/>
      <c r="AL3" s="331"/>
      <c r="AM3" s="331"/>
      <c r="AN3" s="331"/>
      <c r="AO3" s="331"/>
      <c r="AP3" s="315"/>
      <c r="AQ3" s="335"/>
      <c r="AR3" s="336"/>
      <c r="AS3" s="113" t="s">
        <v>370</v>
      </c>
      <c r="AT3" s="114"/>
      <c r="AU3" s="336"/>
      <c r="AV3" s="336"/>
      <c r="AW3" s="366" t="s">
        <v>313</v>
      </c>
      <c r="AX3" s="367"/>
    </row>
    <row r="4" spans="1:50" ht="22.5" customHeight="1" x14ac:dyDescent="0.15">
      <c r="A4" s="493"/>
      <c r="B4" s="491"/>
      <c r="C4" s="491"/>
      <c r="D4" s="491"/>
      <c r="E4" s="491"/>
      <c r="F4" s="492"/>
      <c r="G4" s="466"/>
      <c r="H4" s="524"/>
      <c r="I4" s="524"/>
      <c r="J4" s="524"/>
      <c r="K4" s="524"/>
      <c r="L4" s="524"/>
      <c r="M4" s="524"/>
      <c r="N4" s="524"/>
      <c r="O4" s="525"/>
      <c r="P4" s="102"/>
      <c r="Q4" s="532"/>
      <c r="R4" s="532"/>
      <c r="S4" s="532"/>
      <c r="T4" s="532"/>
      <c r="U4" s="532"/>
      <c r="V4" s="532"/>
      <c r="W4" s="532"/>
      <c r="X4" s="533"/>
      <c r="Y4" s="909" t="s">
        <v>14</v>
      </c>
      <c r="Z4" s="910"/>
      <c r="AA4" s="911"/>
      <c r="AB4" s="487"/>
      <c r="AC4" s="912"/>
      <c r="AD4" s="91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526"/>
      <c r="H5" s="527"/>
      <c r="I5" s="527"/>
      <c r="J5" s="527"/>
      <c r="K5" s="527"/>
      <c r="L5" s="527"/>
      <c r="M5" s="527"/>
      <c r="N5" s="527"/>
      <c r="O5" s="528"/>
      <c r="P5" s="534"/>
      <c r="Q5" s="534"/>
      <c r="R5" s="534"/>
      <c r="S5" s="534"/>
      <c r="T5" s="534"/>
      <c r="U5" s="534"/>
      <c r="V5" s="534"/>
      <c r="W5" s="534"/>
      <c r="X5" s="535"/>
      <c r="Y5" s="252" t="s">
        <v>61</v>
      </c>
      <c r="Z5" s="906"/>
      <c r="AA5" s="907"/>
      <c r="AB5" s="502"/>
      <c r="AC5" s="908"/>
      <c r="AD5" s="90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529"/>
      <c r="H6" s="530"/>
      <c r="I6" s="530"/>
      <c r="J6" s="530"/>
      <c r="K6" s="530"/>
      <c r="L6" s="530"/>
      <c r="M6" s="530"/>
      <c r="N6" s="530"/>
      <c r="O6" s="531"/>
      <c r="P6" s="536"/>
      <c r="Q6" s="536"/>
      <c r="R6" s="536"/>
      <c r="S6" s="536"/>
      <c r="T6" s="536"/>
      <c r="U6" s="536"/>
      <c r="V6" s="536"/>
      <c r="W6" s="536"/>
      <c r="X6" s="537"/>
      <c r="Y6" s="923" t="s">
        <v>15</v>
      </c>
      <c r="Z6" s="906"/>
      <c r="AA6" s="907"/>
      <c r="AB6" s="350" t="s">
        <v>315</v>
      </c>
      <c r="AC6" s="924"/>
      <c r="AD6" s="92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913"/>
      <c r="Z7" s="380"/>
      <c r="AA7" s="381"/>
      <c r="AB7" s="917" t="s">
        <v>12</v>
      </c>
      <c r="AC7" s="918"/>
      <c r="AD7" s="919"/>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90"/>
      <c r="B8" s="491"/>
      <c r="C8" s="491"/>
      <c r="D8" s="491"/>
      <c r="E8" s="491"/>
      <c r="F8" s="492"/>
      <c r="G8" s="483"/>
      <c r="H8" s="366"/>
      <c r="I8" s="366"/>
      <c r="J8" s="366"/>
      <c r="K8" s="366"/>
      <c r="L8" s="366"/>
      <c r="M8" s="366"/>
      <c r="N8" s="366"/>
      <c r="O8" s="484"/>
      <c r="P8" s="486"/>
      <c r="Q8" s="366"/>
      <c r="R8" s="366"/>
      <c r="S8" s="366"/>
      <c r="T8" s="366"/>
      <c r="U8" s="366"/>
      <c r="V8" s="366"/>
      <c r="W8" s="366"/>
      <c r="X8" s="484"/>
      <c r="Y8" s="914"/>
      <c r="Z8" s="915"/>
      <c r="AA8" s="916"/>
      <c r="AB8" s="920"/>
      <c r="AC8" s="921"/>
      <c r="AD8" s="922"/>
      <c r="AE8" s="331"/>
      <c r="AF8" s="331"/>
      <c r="AG8" s="331"/>
      <c r="AH8" s="331"/>
      <c r="AI8" s="331"/>
      <c r="AJ8" s="331"/>
      <c r="AK8" s="331"/>
      <c r="AL8" s="331"/>
      <c r="AM8" s="331"/>
      <c r="AN8" s="331"/>
      <c r="AO8" s="331"/>
      <c r="AP8" s="315"/>
      <c r="AQ8" s="335"/>
      <c r="AR8" s="336"/>
      <c r="AS8" s="113" t="s">
        <v>370</v>
      </c>
      <c r="AT8" s="114"/>
      <c r="AU8" s="336"/>
      <c r="AV8" s="336"/>
      <c r="AW8" s="366" t="s">
        <v>313</v>
      </c>
      <c r="AX8" s="367"/>
    </row>
    <row r="9" spans="1:50" ht="22.5" customHeight="1" x14ac:dyDescent="0.15">
      <c r="A9" s="493"/>
      <c r="B9" s="491"/>
      <c r="C9" s="491"/>
      <c r="D9" s="491"/>
      <c r="E9" s="491"/>
      <c r="F9" s="492"/>
      <c r="G9" s="466"/>
      <c r="H9" s="524"/>
      <c r="I9" s="524"/>
      <c r="J9" s="524"/>
      <c r="K9" s="524"/>
      <c r="L9" s="524"/>
      <c r="M9" s="524"/>
      <c r="N9" s="524"/>
      <c r="O9" s="525"/>
      <c r="P9" s="102"/>
      <c r="Q9" s="532"/>
      <c r="R9" s="532"/>
      <c r="S9" s="532"/>
      <c r="T9" s="532"/>
      <c r="U9" s="532"/>
      <c r="V9" s="532"/>
      <c r="W9" s="532"/>
      <c r="X9" s="533"/>
      <c r="Y9" s="909" t="s">
        <v>14</v>
      </c>
      <c r="Z9" s="910"/>
      <c r="AA9" s="911"/>
      <c r="AB9" s="487"/>
      <c r="AC9" s="912"/>
      <c r="AD9" s="91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526"/>
      <c r="H10" s="527"/>
      <c r="I10" s="527"/>
      <c r="J10" s="527"/>
      <c r="K10" s="527"/>
      <c r="L10" s="527"/>
      <c r="M10" s="527"/>
      <c r="N10" s="527"/>
      <c r="O10" s="528"/>
      <c r="P10" s="534"/>
      <c r="Q10" s="534"/>
      <c r="R10" s="534"/>
      <c r="S10" s="534"/>
      <c r="T10" s="534"/>
      <c r="U10" s="534"/>
      <c r="V10" s="534"/>
      <c r="W10" s="534"/>
      <c r="X10" s="535"/>
      <c r="Y10" s="252" t="s">
        <v>61</v>
      </c>
      <c r="Z10" s="906"/>
      <c r="AA10" s="907"/>
      <c r="AB10" s="502"/>
      <c r="AC10" s="908"/>
      <c r="AD10" s="90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529"/>
      <c r="H11" s="530"/>
      <c r="I11" s="530"/>
      <c r="J11" s="530"/>
      <c r="K11" s="530"/>
      <c r="L11" s="530"/>
      <c r="M11" s="530"/>
      <c r="N11" s="530"/>
      <c r="O11" s="531"/>
      <c r="P11" s="536"/>
      <c r="Q11" s="536"/>
      <c r="R11" s="536"/>
      <c r="S11" s="536"/>
      <c r="T11" s="536"/>
      <c r="U11" s="536"/>
      <c r="V11" s="536"/>
      <c r="W11" s="536"/>
      <c r="X11" s="537"/>
      <c r="Y11" s="923" t="s">
        <v>15</v>
      </c>
      <c r="Z11" s="906"/>
      <c r="AA11" s="907"/>
      <c r="AB11" s="350" t="s">
        <v>315</v>
      </c>
      <c r="AC11" s="924"/>
      <c r="AD11" s="92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913"/>
      <c r="Z12" s="380"/>
      <c r="AA12" s="381"/>
      <c r="AB12" s="917" t="s">
        <v>12</v>
      </c>
      <c r="AC12" s="918"/>
      <c r="AD12" s="919"/>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90"/>
      <c r="B13" s="491"/>
      <c r="C13" s="491"/>
      <c r="D13" s="491"/>
      <c r="E13" s="491"/>
      <c r="F13" s="492"/>
      <c r="G13" s="483"/>
      <c r="H13" s="366"/>
      <c r="I13" s="366"/>
      <c r="J13" s="366"/>
      <c r="K13" s="366"/>
      <c r="L13" s="366"/>
      <c r="M13" s="366"/>
      <c r="N13" s="366"/>
      <c r="O13" s="484"/>
      <c r="P13" s="486"/>
      <c r="Q13" s="366"/>
      <c r="R13" s="366"/>
      <c r="S13" s="366"/>
      <c r="T13" s="366"/>
      <c r="U13" s="366"/>
      <c r="V13" s="366"/>
      <c r="W13" s="366"/>
      <c r="X13" s="484"/>
      <c r="Y13" s="914"/>
      <c r="Z13" s="915"/>
      <c r="AA13" s="916"/>
      <c r="AB13" s="920"/>
      <c r="AC13" s="921"/>
      <c r="AD13" s="922"/>
      <c r="AE13" s="331"/>
      <c r="AF13" s="331"/>
      <c r="AG13" s="331"/>
      <c r="AH13" s="331"/>
      <c r="AI13" s="331"/>
      <c r="AJ13" s="331"/>
      <c r="AK13" s="331"/>
      <c r="AL13" s="331"/>
      <c r="AM13" s="331"/>
      <c r="AN13" s="331"/>
      <c r="AO13" s="331"/>
      <c r="AP13" s="315"/>
      <c r="AQ13" s="335"/>
      <c r="AR13" s="336"/>
      <c r="AS13" s="113" t="s">
        <v>370</v>
      </c>
      <c r="AT13" s="114"/>
      <c r="AU13" s="336"/>
      <c r="AV13" s="336"/>
      <c r="AW13" s="366" t="s">
        <v>313</v>
      </c>
      <c r="AX13" s="367"/>
    </row>
    <row r="14" spans="1:50" ht="22.5" customHeight="1" x14ac:dyDescent="0.15">
      <c r="A14" s="493"/>
      <c r="B14" s="491"/>
      <c r="C14" s="491"/>
      <c r="D14" s="491"/>
      <c r="E14" s="491"/>
      <c r="F14" s="492"/>
      <c r="G14" s="466"/>
      <c r="H14" s="524"/>
      <c r="I14" s="524"/>
      <c r="J14" s="524"/>
      <c r="K14" s="524"/>
      <c r="L14" s="524"/>
      <c r="M14" s="524"/>
      <c r="N14" s="524"/>
      <c r="O14" s="525"/>
      <c r="P14" s="102"/>
      <c r="Q14" s="532"/>
      <c r="R14" s="532"/>
      <c r="S14" s="532"/>
      <c r="T14" s="532"/>
      <c r="U14" s="532"/>
      <c r="V14" s="532"/>
      <c r="W14" s="532"/>
      <c r="X14" s="533"/>
      <c r="Y14" s="909" t="s">
        <v>14</v>
      </c>
      <c r="Z14" s="910"/>
      <c r="AA14" s="911"/>
      <c r="AB14" s="487"/>
      <c r="AC14" s="912"/>
      <c r="AD14" s="91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526"/>
      <c r="H15" s="527"/>
      <c r="I15" s="527"/>
      <c r="J15" s="527"/>
      <c r="K15" s="527"/>
      <c r="L15" s="527"/>
      <c r="M15" s="527"/>
      <c r="N15" s="527"/>
      <c r="O15" s="528"/>
      <c r="P15" s="534"/>
      <c r="Q15" s="534"/>
      <c r="R15" s="534"/>
      <c r="S15" s="534"/>
      <c r="T15" s="534"/>
      <c r="U15" s="534"/>
      <c r="V15" s="534"/>
      <c r="W15" s="534"/>
      <c r="X15" s="535"/>
      <c r="Y15" s="252" t="s">
        <v>61</v>
      </c>
      <c r="Z15" s="906"/>
      <c r="AA15" s="907"/>
      <c r="AB15" s="502"/>
      <c r="AC15" s="908"/>
      <c r="AD15" s="90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529"/>
      <c r="H16" s="530"/>
      <c r="I16" s="530"/>
      <c r="J16" s="530"/>
      <c r="K16" s="530"/>
      <c r="L16" s="530"/>
      <c r="M16" s="530"/>
      <c r="N16" s="530"/>
      <c r="O16" s="531"/>
      <c r="P16" s="536"/>
      <c r="Q16" s="536"/>
      <c r="R16" s="536"/>
      <c r="S16" s="536"/>
      <c r="T16" s="536"/>
      <c r="U16" s="536"/>
      <c r="V16" s="536"/>
      <c r="W16" s="536"/>
      <c r="X16" s="537"/>
      <c r="Y16" s="923" t="s">
        <v>15</v>
      </c>
      <c r="Z16" s="906"/>
      <c r="AA16" s="907"/>
      <c r="AB16" s="350" t="s">
        <v>315</v>
      </c>
      <c r="AC16" s="924"/>
      <c r="AD16" s="92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913"/>
      <c r="Z17" s="380"/>
      <c r="AA17" s="381"/>
      <c r="AB17" s="917" t="s">
        <v>12</v>
      </c>
      <c r="AC17" s="918"/>
      <c r="AD17" s="919"/>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90"/>
      <c r="B18" s="491"/>
      <c r="C18" s="491"/>
      <c r="D18" s="491"/>
      <c r="E18" s="491"/>
      <c r="F18" s="492"/>
      <c r="G18" s="483"/>
      <c r="H18" s="366"/>
      <c r="I18" s="366"/>
      <c r="J18" s="366"/>
      <c r="K18" s="366"/>
      <c r="L18" s="366"/>
      <c r="M18" s="366"/>
      <c r="N18" s="366"/>
      <c r="O18" s="484"/>
      <c r="P18" s="486"/>
      <c r="Q18" s="366"/>
      <c r="R18" s="366"/>
      <c r="S18" s="366"/>
      <c r="T18" s="366"/>
      <c r="U18" s="366"/>
      <c r="V18" s="366"/>
      <c r="W18" s="366"/>
      <c r="X18" s="484"/>
      <c r="Y18" s="914"/>
      <c r="Z18" s="915"/>
      <c r="AA18" s="916"/>
      <c r="AB18" s="920"/>
      <c r="AC18" s="921"/>
      <c r="AD18" s="922"/>
      <c r="AE18" s="331"/>
      <c r="AF18" s="331"/>
      <c r="AG18" s="331"/>
      <c r="AH18" s="331"/>
      <c r="AI18" s="331"/>
      <c r="AJ18" s="331"/>
      <c r="AK18" s="331"/>
      <c r="AL18" s="331"/>
      <c r="AM18" s="331"/>
      <c r="AN18" s="331"/>
      <c r="AO18" s="331"/>
      <c r="AP18" s="315"/>
      <c r="AQ18" s="335"/>
      <c r="AR18" s="336"/>
      <c r="AS18" s="113" t="s">
        <v>370</v>
      </c>
      <c r="AT18" s="114"/>
      <c r="AU18" s="336"/>
      <c r="AV18" s="336"/>
      <c r="AW18" s="366" t="s">
        <v>313</v>
      </c>
      <c r="AX18" s="367"/>
    </row>
    <row r="19" spans="1:50" ht="22.5" customHeight="1" x14ac:dyDescent="0.15">
      <c r="A19" s="493"/>
      <c r="B19" s="491"/>
      <c r="C19" s="491"/>
      <c r="D19" s="491"/>
      <c r="E19" s="491"/>
      <c r="F19" s="492"/>
      <c r="G19" s="466"/>
      <c r="H19" s="524"/>
      <c r="I19" s="524"/>
      <c r="J19" s="524"/>
      <c r="K19" s="524"/>
      <c r="L19" s="524"/>
      <c r="M19" s="524"/>
      <c r="N19" s="524"/>
      <c r="O19" s="525"/>
      <c r="P19" s="102"/>
      <c r="Q19" s="532"/>
      <c r="R19" s="532"/>
      <c r="S19" s="532"/>
      <c r="T19" s="532"/>
      <c r="U19" s="532"/>
      <c r="V19" s="532"/>
      <c r="W19" s="532"/>
      <c r="X19" s="533"/>
      <c r="Y19" s="909" t="s">
        <v>14</v>
      </c>
      <c r="Z19" s="910"/>
      <c r="AA19" s="911"/>
      <c r="AB19" s="487"/>
      <c r="AC19" s="912"/>
      <c r="AD19" s="91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526"/>
      <c r="H20" s="527"/>
      <c r="I20" s="527"/>
      <c r="J20" s="527"/>
      <c r="K20" s="527"/>
      <c r="L20" s="527"/>
      <c r="M20" s="527"/>
      <c r="N20" s="527"/>
      <c r="O20" s="528"/>
      <c r="P20" s="534"/>
      <c r="Q20" s="534"/>
      <c r="R20" s="534"/>
      <c r="S20" s="534"/>
      <c r="T20" s="534"/>
      <c r="U20" s="534"/>
      <c r="V20" s="534"/>
      <c r="W20" s="534"/>
      <c r="X20" s="535"/>
      <c r="Y20" s="252" t="s">
        <v>61</v>
      </c>
      <c r="Z20" s="906"/>
      <c r="AA20" s="907"/>
      <c r="AB20" s="502"/>
      <c r="AC20" s="908"/>
      <c r="AD20" s="90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529"/>
      <c r="H21" s="530"/>
      <c r="I21" s="530"/>
      <c r="J21" s="530"/>
      <c r="K21" s="530"/>
      <c r="L21" s="530"/>
      <c r="M21" s="530"/>
      <c r="N21" s="530"/>
      <c r="O21" s="531"/>
      <c r="P21" s="536"/>
      <c r="Q21" s="536"/>
      <c r="R21" s="536"/>
      <c r="S21" s="536"/>
      <c r="T21" s="536"/>
      <c r="U21" s="536"/>
      <c r="V21" s="536"/>
      <c r="W21" s="536"/>
      <c r="X21" s="537"/>
      <c r="Y21" s="923" t="s">
        <v>15</v>
      </c>
      <c r="Z21" s="906"/>
      <c r="AA21" s="907"/>
      <c r="AB21" s="350" t="s">
        <v>315</v>
      </c>
      <c r="AC21" s="924"/>
      <c r="AD21" s="92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913"/>
      <c r="Z22" s="380"/>
      <c r="AA22" s="381"/>
      <c r="AB22" s="917" t="s">
        <v>12</v>
      </c>
      <c r="AC22" s="918"/>
      <c r="AD22" s="919"/>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90"/>
      <c r="B23" s="491"/>
      <c r="C23" s="491"/>
      <c r="D23" s="491"/>
      <c r="E23" s="491"/>
      <c r="F23" s="492"/>
      <c r="G23" s="483"/>
      <c r="H23" s="366"/>
      <c r="I23" s="366"/>
      <c r="J23" s="366"/>
      <c r="K23" s="366"/>
      <c r="L23" s="366"/>
      <c r="M23" s="366"/>
      <c r="N23" s="366"/>
      <c r="O23" s="484"/>
      <c r="P23" s="486"/>
      <c r="Q23" s="366"/>
      <c r="R23" s="366"/>
      <c r="S23" s="366"/>
      <c r="T23" s="366"/>
      <c r="U23" s="366"/>
      <c r="V23" s="366"/>
      <c r="W23" s="366"/>
      <c r="X23" s="484"/>
      <c r="Y23" s="914"/>
      <c r="Z23" s="915"/>
      <c r="AA23" s="916"/>
      <c r="AB23" s="920"/>
      <c r="AC23" s="921"/>
      <c r="AD23" s="922"/>
      <c r="AE23" s="331"/>
      <c r="AF23" s="331"/>
      <c r="AG23" s="331"/>
      <c r="AH23" s="331"/>
      <c r="AI23" s="331"/>
      <c r="AJ23" s="331"/>
      <c r="AK23" s="331"/>
      <c r="AL23" s="331"/>
      <c r="AM23" s="331"/>
      <c r="AN23" s="331"/>
      <c r="AO23" s="331"/>
      <c r="AP23" s="315"/>
      <c r="AQ23" s="335"/>
      <c r="AR23" s="336"/>
      <c r="AS23" s="113" t="s">
        <v>370</v>
      </c>
      <c r="AT23" s="114"/>
      <c r="AU23" s="336"/>
      <c r="AV23" s="336"/>
      <c r="AW23" s="366" t="s">
        <v>313</v>
      </c>
      <c r="AX23" s="367"/>
    </row>
    <row r="24" spans="1:50" ht="22.5" customHeight="1" x14ac:dyDescent="0.15">
      <c r="A24" s="493"/>
      <c r="B24" s="491"/>
      <c r="C24" s="491"/>
      <c r="D24" s="491"/>
      <c r="E24" s="491"/>
      <c r="F24" s="492"/>
      <c r="G24" s="466"/>
      <c r="H24" s="524"/>
      <c r="I24" s="524"/>
      <c r="J24" s="524"/>
      <c r="K24" s="524"/>
      <c r="L24" s="524"/>
      <c r="M24" s="524"/>
      <c r="N24" s="524"/>
      <c r="O24" s="525"/>
      <c r="P24" s="102"/>
      <c r="Q24" s="532"/>
      <c r="R24" s="532"/>
      <c r="S24" s="532"/>
      <c r="T24" s="532"/>
      <c r="U24" s="532"/>
      <c r="V24" s="532"/>
      <c r="W24" s="532"/>
      <c r="X24" s="533"/>
      <c r="Y24" s="909" t="s">
        <v>14</v>
      </c>
      <c r="Z24" s="910"/>
      <c r="AA24" s="911"/>
      <c r="AB24" s="487"/>
      <c r="AC24" s="912"/>
      <c r="AD24" s="91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526"/>
      <c r="H25" s="527"/>
      <c r="I25" s="527"/>
      <c r="J25" s="527"/>
      <c r="K25" s="527"/>
      <c r="L25" s="527"/>
      <c r="M25" s="527"/>
      <c r="N25" s="527"/>
      <c r="O25" s="528"/>
      <c r="P25" s="534"/>
      <c r="Q25" s="534"/>
      <c r="R25" s="534"/>
      <c r="S25" s="534"/>
      <c r="T25" s="534"/>
      <c r="U25" s="534"/>
      <c r="V25" s="534"/>
      <c r="W25" s="534"/>
      <c r="X25" s="535"/>
      <c r="Y25" s="252" t="s">
        <v>61</v>
      </c>
      <c r="Z25" s="906"/>
      <c r="AA25" s="907"/>
      <c r="AB25" s="502"/>
      <c r="AC25" s="908"/>
      <c r="AD25" s="90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529"/>
      <c r="H26" s="530"/>
      <c r="I26" s="530"/>
      <c r="J26" s="530"/>
      <c r="K26" s="530"/>
      <c r="L26" s="530"/>
      <c r="M26" s="530"/>
      <c r="N26" s="530"/>
      <c r="O26" s="531"/>
      <c r="P26" s="536"/>
      <c r="Q26" s="536"/>
      <c r="R26" s="536"/>
      <c r="S26" s="536"/>
      <c r="T26" s="536"/>
      <c r="U26" s="536"/>
      <c r="V26" s="536"/>
      <c r="W26" s="536"/>
      <c r="X26" s="537"/>
      <c r="Y26" s="923" t="s">
        <v>15</v>
      </c>
      <c r="Z26" s="906"/>
      <c r="AA26" s="907"/>
      <c r="AB26" s="350" t="s">
        <v>315</v>
      </c>
      <c r="AC26" s="924"/>
      <c r="AD26" s="92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913"/>
      <c r="Z27" s="380"/>
      <c r="AA27" s="381"/>
      <c r="AB27" s="917" t="s">
        <v>12</v>
      </c>
      <c r="AC27" s="918"/>
      <c r="AD27" s="919"/>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90"/>
      <c r="B28" s="491"/>
      <c r="C28" s="491"/>
      <c r="D28" s="491"/>
      <c r="E28" s="491"/>
      <c r="F28" s="492"/>
      <c r="G28" s="483"/>
      <c r="H28" s="366"/>
      <c r="I28" s="366"/>
      <c r="J28" s="366"/>
      <c r="K28" s="366"/>
      <c r="L28" s="366"/>
      <c r="M28" s="366"/>
      <c r="N28" s="366"/>
      <c r="O28" s="484"/>
      <c r="P28" s="486"/>
      <c r="Q28" s="366"/>
      <c r="R28" s="366"/>
      <c r="S28" s="366"/>
      <c r="T28" s="366"/>
      <c r="U28" s="366"/>
      <c r="V28" s="366"/>
      <c r="W28" s="366"/>
      <c r="X28" s="484"/>
      <c r="Y28" s="914"/>
      <c r="Z28" s="915"/>
      <c r="AA28" s="916"/>
      <c r="AB28" s="920"/>
      <c r="AC28" s="921"/>
      <c r="AD28" s="922"/>
      <c r="AE28" s="331"/>
      <c r="AF28" s="331"/>
      <c r="AG28" s="331"/>
      <c r="AH28" s="331"/>
      <c r="AI28" s="331"/>
      <c r="AJ28" s="331"/>
      <c r="AK28" s="331"/>
      <c r="AL28" s="331"/>
      <c r="AM28" s="331"/>
      <c r="AN28" s="331"/>
      <c r="AO28" s="331"/>
      <c r="AP28" s="315"/>
      <c r="AQ28" s="335"/>
      <c r="AR28" s="336"/>
      <c r="AS28" s="113" t="s">
        <v>370</v>
      </c>
      <c r="AT28" s="114"/>
      <c r="AU28" s="336"/>
      <c r="AV28" s="336"/>
      <c r="AW28" s="366" t="s">
        <v>313</v>
      </c>
      <c r="AX28" s="367"/>
    </row>
    <row r="29" spans="1:50" ht="22.5" customHeight="1" x14ac:dyDescent="0.15">
      <c r="A29" s="493"/>
      <c r="B29" s="491"/>
      <c r="C29" s="491"/>
      <c r="D29" s="491"/>
      <c r="E29" s="491"/>
      <c r="F29" s="492"/>
      <c r="G29" s="466"/>
      <c r="H29" s="524"/>
      <c r="I29" s="524"/>
      <c r="J29" s="524"/>
      <c r="K29" s="524"/>
      <c r="L29" s="524"/>
      <c r="M29" s="524"/>
      <c r="N29" s="524"/>
      <c r="O29" s="525"/>
      <c r="P29" s="102"/>
      <c r="Q29" s="532"/>
      <c r="R29" s="532"/>
      <c r="S29" s="532"/>
      <c r="T29" s="532"/>
      <c r="U29" s="532"/>
      <c r="V29" s="532"/>
      <c r="W29" s="532"/>
      <c r="X29" s="533"/>
      <c r="Y29" s="909" t="s">
        <v>14</v>
      </c>
      <c r="Z29" s="910"/>
      <c r="AA29" s="911"/>
      <c r="AB29" s="487"/>
      <c r="AC29" s="912"/>
      <c r="AD29" s="91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526"/>
      <c r="H30" s="527"/>
      <c r="I30" s="527"/>
      <c r="J30" s="527"/>
      <c r="K30" s="527"/>
      <c r="L30" s="527"/>
      <c r="M30" s="527"/>
      <c r="N30" s="527"/>
      <c r="O30" s="528"/>
      <c r="P30" s="534"/>
      <c r="Q30" s="534"/>
      <c r="R30" s="534"/>
      <c r="S30" s="534"/>
      <c r="T30" s="534"/>
      <c r="U30" s="534"/>
      <c r="V30" s="534"/>
      <c r="W30" s="534"/>
      <c r="X30" s="535"/>
      <c r="Y30" s="252" t="s">
        <v>61</v>
      </c>
      <c r="Z30" s="906"/>
      <c r="AA30" s="907"/>
      <c r="AB30" s="502"/>
      <c r="AC30" s="908"/>
      <c r="AD30" s="90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529"/>
      <c r="H31" s="530"/>
      <c r="I31" s="530"/>
      <c r="J31" s="530"/>
      <c r="K31" s="530"/>
      <c r="L31" s="530"/>
      <c r="M31" s="530"/>
      <c r="N31" s="530"/>
      <c r="O31" s="531"/>
      <c r="P31" s="536"/>
      <c r="Q31" s="536"/>
      <c r="R31" s="536"/>
      <c r="S31" s="536"/>
      <c r="T31" s="536"/>
      <c r="U31" s="536"/>
      <c r="V31" s="536"/>
      <c r="W31" s="536"/>
      <c r="X31" s="537"/>
      <c r="Y31" s="923" t="s">
        <v>15</v>
      </c>
      <c r="Z31" s="906"/>
      <c r="AA31" s="907"/>
      <c r="AB31" s="350" t="s">
        <v>315</v>
      </c>
      <c r="AC31" s="924"/>
      <c r="AD31" s="92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913"/>
      <c r="Z32" s="380"/>
      <c r="AA32" s="381"/>
      <c r="AB32" s="917" t="s">
        <v>12</v>
      </c>
      <c r="AC32" s="918"/>
      <c r="AD32" s="919"/>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90"/>
      <c r="B33" s="491"/>
      <c r="C33" s="491"/>
      <c r="D33" s="491"/>
      <c r="E33" s="491"/>
      <c r="F33" s="492"/>
      <c r="G33" s="483"/>
      <c r="H33" s="366"/>
      <c r="I33" s="366"/>
      <c r="J33" s="366"/>
      <c r="K33" s="366"/>
      <c r="L33" s="366"/>
      <c r="M33" s="366"/>
      <c r="N33" s="366"/>
      <c r="O33" s="484"/>
      <c r="P33" s="486"/>
      <c r="Q33" s="366"/>
      <c r="R33" s="366"/>
      <c r="S33" s="366"/>
      <c r="T33" s="366"/>
      <c r="U33" s="366"/>
      <c r="V33" s="366"/>
      <c r="W33" s="366"/>
      <c r="X33" s="484"/>
      <c r="Y33" s="914"/>
      <c r="Z33" s="915"/>
      <c r="AA33" s="916"/>
      <c r="AB33" s="920"/>
      <c r="AC33" s="921"/>
      <c r="AD33" s="922"/>
      <c r="AE33" s="331"/>
      <c r="AF33" s="331"/>
      <c r="AG33" s="331"/>
      <c r="AH33" s="331"/>
      <c r="AI33" s="331"/>
      <c r="AJ33" s="331"/>
      <c r="AK33" s="331"/>
      <c r="AL33" s="331"/>
      <c r="AM33" s="331"/>
      <c r="AN33" s="331"/>
      <c r="AO33" s="331"/>
      <c r="AP33" s="315"/>
      <c r="AQ33" s="335"/>
      <c r="AR33" s="336"/>
      <c r="AS33" s="113" t="s">
        <v>370</v>
      </c>
      <c r="AT33" s="114"/>
      <c r="AU33" s="336"/>
      <c r="AV33" s="336"/>
      <c r="AW33" s="366" t="s">
        <v>313</v>
      </c>
      <c r="AX33" s="367"/>
    </row>
    <row r="34" spans="1:50" ht="22.5" customHeight="1" x14ac:dyDescent="0.15">
      <c r="A34" s="493"/>
      <c r="B34" s="491"/>
      <c r="C34" s="491"/>
      <c r="D34" s="491"/>
      <c r="E34" s="491"/>
      <c r="F34" s="492"/>
      <c r="G34" s="466"/>
      <c r="H34" s="524"/>
      <c r="I34" s="524"/>
      <c r="J34" s="524"/>
      <c r="K34" s="524"/>
      <c r="L34" s="524"/>
      <c r="M34" s="524"/>
      <c r="N34" s="524"/>
      <c r="O34" s="525"/>
      <c r="P34" s="102"/>
      <c r="Q34" s="532"/>
      <c r="R34" s="532"/>
      <c r="S34" s="532"/>
      <c r="T34" s="532"/>
      <c r="U34" s="532"/>
      <c r="V34" s="532"/>
      <c r="W34" s="532"/>
      <c r="X34" s="533"/>
      <c r="Y34" s="909" t="s">
        <v>14</v>
      </c>
      <c r="Z34" s="910"/>
      <c r="AA34" s="911"/>
      <c r="AB34" s="487"/>
      <c r="AC34" s="912"/>
      <c r="AD34" s="91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526"/>
      <c r="H35" s="527"/>
      <c r="I35" s="527"/>
      <c r="J35" s="527"/>
      <c r="K35" s="527"/>
      <c r="L35" s="527"/>
      <c r="M35" s="527"/>
      <c r="N35" s="527"/>
      <c r="O35" s="528"/>
      <c r="P35" s="534"/>
      <c r="Q35" s="534"/>
      <c r="R35" s="534"/>
      <c r="S35" s="534"/>
      <c r="T35" s="534"/>
      <c r="U35" s="534"/>
      <c r="V35" s="534"/>
      <c r="W35" s="534"/>
      <c r="X35" s="535"/>
      <c r="Y35" s="252" t="s">
        <v>61</v>
      </c>
      <c r="Z35" s="906"/>
      <c r="AA35" s="907"/>
      <c r="AB35" s="502"/>
      <c r="AC35" s="908"/>
      <c r="AD35" s="90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529"/>
      <c r="H36" s="530"/>
      <c r="I36" s="530"/>
      <c r="J36" s="530"/>
      <c r="K36" s="530"/>
      <c r="L36" s="530"/>
      <c r="M36" s="530"/>
      <c r="N36" s="530"/>
      <c r="O36" s="531"/>
      <c r="P36" s="536"/>
      <c r="Q36" s="536"/>
      <c r="R36" s="536"/>
      <c r="S36" s="536"/>
      <c r="T36" s="536"/>
      <c r="U36" s="536"/>
      <c r="V36" s="536"/>
      <c r="W36" s="536"/>
      <c r="X36" s="537"/>
      <c r="Y36" s="923" t="s">
        <v>15</v>
      </c>
      <c r="Z36" s="906"/>
      <c r="AA36" s="907"/>
      <c r="AB36" s="350" t="s">
        <v>315</v>
      </c>
      <c r="AC36" s="924"/>
      <c r="AD36" s="92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913"/>
      <c r="Z37" s="380"/>
      <c r="AA37" s="381"/>
      <c r="AB37" s="917" t="s">
        <v>12</v>
      </c>
      <c r="AC37" s="918"/>
      <c r="AD37" s="919"/>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90"/>
      <c r="B38" s="491"/>
      <c r="C38" s="491"/>
      <c r="D38" s="491"/>
      <c r="E38" s="491"/>
      <c r="F38" s="492"/>
      <c r="G38" s="483"/>
      <c r="H38" s="366"/>
      <c r="I38" s="366"/>
      <c r="J38" s="366"/>
      <c r="K38" s="366"/>
      <c r="L38" s="366"/>
      <c r="M38" s="366"/>
      <c r="N38" s="366"/>
      <c r="O38" s="484"/>
      <c r="P38" s="486"/>
      <c r="Q38" s="366"/>
      <c r="R38" s="366"/>
      <c r="S38" s="366"/>
      <c r="T38" s="366"/>
      <c r="U38" s="366"/>
      <c r="V38" s="366"/>
      <c r="W38" s="366"/>
      <c r="X38" s="484"/>
      <c r="Y38" s="914"/>
      <c r="Z38" s="915"/>
      <c r="AA38" s="916"/>
      <c r="AB38" s="920"/>
      <c r="AC38" s="921"/>
      <c r="AD38" s="922"/>
      <c r="AE38" s="331"/>
      <c r="AF38" s="331"/>
      <c r="AG38" s="331"/>
      <c r="AH38" s="331"/>
      <c r="AI38" s="331"/>
      <c r="AJ38" s="331"/>
      <c r="AK38" s="331"/>
      <c r="AL38" s="331"/>
      <c r="AM38" s="331"/>
      <c r="AN38" s="331"/>
      <c r="AO38" s="331"/>
      <c r="AP38" s="315"/>
      <c r="AQ38" s="335"/>
      <c r="AR38" s="336"/>
      <c r="AS38" s="113" t="s">
        <v>370</v>
      </c>
      <c r="AT38" s="114"/>
      <c r="AU38" s="336"/>
      <c r="AV38" s="336"/>
      <c r="AW38" s="366" t="s">
        <v>313</v>
      </c>
      <c r="AX38" s="367"/>
    </row>
    <row r="39" spans="1:50" ht="22.5" customHeight="1" x14ac:dyDescent="0.15">
      <c r="A39" s="493"/>
      <c r="B39" s="491"/>
      <c r="C39" s="491"/>
      <c r="D39" s="491"/>
      <c r="E39" s="491"/>
      <c r="F39" s="492"/>
      <c r="G39" s="466"/>
      <c r="H39" s="524"/>
      <c r="I39" s="524"/>
      <c r="J39" s="524"/>
      <c r="K39" s="524"/>
      <c r="L39" s="524"/>
      <c r="M39" s="524"/>
      <c r="N39" s="524"/>
      <c r="O39" s="525"/>
      <c r="P39" s="102"/>
      <c r="Q39" s="532"/>
      <c r="R39" s="532"/>
      <c r="S39" s="532"/>
      <c r="T39" s="532"/>
      <c r="U39" s="532"/>
      <c r="V39" s="532"/>
      <c r="W39" s="532"/>
      <c r="X39" s="533"/>
      <c r="Y39" s="909" t="s">
        <v>14</v>
      </c>
      <c r="Z39" s="910"/>
      <c r="AA39" s="911"/>
      <c r="AB39" s="487"/>
      <c r="AC39" s="912"/>
      <c r="AD39" s="91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526"/>
      <c r="H40" s="527"/>
      <c r="I40" s="527"/>
      <c r="J40" s="527"/>
      <c r="K40" s="527"/>
      <c r="L40" s="527"/>
      <c r="M40" s="527"/>
      <c r="N40" s="527"/>
      <c r="O40" s="528"/>
      <c r="P40" s="534"/>
      <c r="Q40" s="534"/>
      <c r="R40" s="534"/>
      <c r="S40" s="534"/>
      <c r="T40" s="534"/>
      <c r="U40" s="534"/>
      <c r="V40" s="534"/>
      <c r="W40" s="534"/>
      <c r="X40" s="535"/>
      <c r="Y40" s="252" t="s">
        <v>61</v>
      </c>
      <c r="Z40" s="906"/>
      <c r="AA40" s="907"/>
      <c r="AB40" s="502"/>
      <c r="AC40" s="908"/>
      <c r="AD40" s="90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529"/>
      <c r="H41" s="530"/>
      <c r="I41" s="530"/>
      <c r="J41" s="530"/>
      <c r="K41" s="530"/>
      <c r="L41" s="530"/>
      <c r="M41" s="530"/>
      <c r="N41" s="530"/>
      <c r="O41" s="531"/>
      <c r="P41" s="536"/>
      <c r="Q41" s="536"/>
      <c r="R41" s="536"/>
      <c r="S41" s="536"/>
      <c r="T41" s="536"/>
      <c r="U41" s="536"/>
      <c r="V41" s="536"/>
      <c r="W41" s="536"/>
      <c r="X41" s="537"/>
      <c r="Y41" s="923" t="s">
        <v>15</v>
      </c>
      <c r="Z41" s="906"/>
      <c r="AA41" s="907"/>
      <c r="AB41" s="350" t="s">
        <v>315</v>
      </c>
      <c r="AC41" s="924"/>
      <c r="AD41" s="92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913"/>
      <c r="Z42" s="380"/>
      <c r="AA42" s="381"/>
      <c r="AB42" s="917" t="s">
        <v>12</v>
      </c>
      <c r="AC42" s="918"/>
      <c r="AD42" s="919"/>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90"/>
      <c r="B43" s="491"/>
      <c r="C43" s="491"/>
      <c r="D43" s="491"/>
      <c r="E43" s="491"/>
      <c r="F43" s="492"/>
      <c r="G43" s="483"/>
      <c r="H43" s="366"/>
      <c r="I43" s="366"/>
      <c r="J43" s="366"/>
      <c r="K43" s="366"/>
      <c r="L43" s="366"/>
      <c r="M43" s="366"/>
      <c r="N43" s="366"/>
      <c r="O43" s="484"/>
      <c r="P43" s="486"/>
      <c r="Q43" s="366"/>
      <c r="R43" s="366"/>
      <c r="S43" s="366"/>
      <c r="T43" s="366"/>
      <c r="U43" s="366"/>
      <c r="V43" s="366"/>
      <c r="W43" s="366"/>
      <c r="X43" s="484"/>
      <c r="Y43" s="914"/>
      <c r="Z43" s="915"/>
      <c r="AA43" s="916"/>
      <c r="AB43" s="920"/>
      <c r="AC43" s="921"/>
      <c r="AD43" s="922"/>
      <c r="AE43" s="331"/>
      <c r="AF43" s="331"/>
      <c r="AG43" s="331"/>
      <c r="AH43" s="331"/>
      <c r="AI43" s="331"/>
      <c r="AJ43" s="331"/>
      <c r="AK43" s="331"/>
      <c r="AL43" s="331"/>
      <c r="AM43" s="331"/>
      <c r="AN43" s="331"/>
      <c r="AO43" s="331"/>
      <c r="AP43" s="315"/>
      <c r="AQ43" s="335"/>
      <c r="AR43" s="336"/>
      <c r="AS43" s="113" t="s">
        <v>370</v>
      </c>
      <c r="AT43" s="114"/>
      <c r="AU43" s="336"/>
      <c r="AV43" s="336"/>
      <c r="AW43" s="366" t="s">
        <v>313</v>
      </c>
      <c r="AX43" s="367"/>
    </row>
    <row r="44" spans="1:50" ht="22.5" customHeight="1" x14ac:dyDescent="0.15">
      <c r="A44" s="493"/>
      <c r="B44" s="491"/>
      <c r="C44" s="491"/>
      <c r="D44" s="491"/>
      <c r="E44" s="491"/>
      <c r="F44" s="492"/>
      <c r="G44" s="466"/>
      <c r="H44" s="524"/>
      <c r="I44" s="524"/>
      <c r="J44" s="524"/>
      <c r="K44" s="524"/>
      <c r="L44" s="524"/>
      <c r="M44" s="524"/>
      <c r="N44" s="524"/>
      <c r="O44" s="525"/>
      <c r="P44" s="102"/>
      <c r="Q44" s="532"/>
      <c r="R44" s="532"/>
      <c r="S44" s="532"/>
      <c r="T44" s="532"/>
      <c r="U44" s="532"/>
      <c r="V44" s="532"/>
      <c r="W44" s="532"/>
      <c r="X44" s="533"/>
      <c r="Y44" s="909" t="s">
        <v>14</v>
      </c>
      <c r="Z44" s="910"/>
      <c r="AA44" s="911"/>
      <c r="AB44" s="487"/>
      <c r="AC44" s="912"/>
      <c r="AD44" s="91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526"/>
      <c r="H45" s="527"/>
      <c r="I45" s="527"/>
      <c r="J45" s="527"/>
      <c r="K45" s="527"/>
      <c r="L45" s="527"/>
      <c r="M45" s="527"/>
      <c r="N45" s="527"/>
      <c r="O45" s="528"/>
      <c r="P45" s="534"/>
      <c r="Q45" s="534"/>
      <c r="R45" s="534"/>
      <c r="S45" s="534"/>
      <c r="T45" s="534"/>
      <c r="U45" s="534"/>
      <c r="V45" s="534"/>
      <c r="W45" s="534"/>
      <c r="X45" s="535"/>
      <c r="Y45" s="252" t="s">
        <v>61</v>
      </c>
      <c r="Z45" s="906"/>
      <c r="AA45" s="907"/>
      <c r="AB45" s="502"/>
      <c r="AC45" s="908"/>
      <c r="AD45" s="90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529"/>
      <c r="H46" s="530"/>
      <c r="I46" s="530"/>
      <c r="J46" s="530"/>
      <c r="K46" s="530"/>
      <c r="L46" s="530"/>
      <c r="M46" s="530"/>
      <c r="N46" s="530"/>
      <c r="O46" s="531"/>
      <c r="P46" s="536"/>
      <c r="Q46" s="536"/>
      <c r="R46" s="536"/>
      <c r="S46" s="536"/>
      <c r="T46" s="536"/>
      <c r="U46" s="536"/>
      <c r="V46" s="536"/>
      <c r="W46" s="536"/>
      <c r="X46" s="537"/>
      <c r="Y46" s="923" t="s">
        <v>15</v>
      </c>
      <c r="Z46" s="906"/>
      <c r="AA46" s="907"/>
      <c r="AB46" s="350" t="s">
        <v>315</v>
      </c>
      <c r="AC46" s="924"/>
      <c r="AD46" s="92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913"/>
      <c r="Z47" s="380"/>
      <c r="AA47" s="381"/>
      <c r="AB47" s="917" t="s">
        <v>12</v>
      </c>
      <c r="AC47" s="918"/>
      <c r="AD47" s="919"/>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90"/>
      <c r="B48" s="491"/>
      <c r="C48" s="491"/>
      <c r="D48" s="491"/>
      <c r="E48" s="491"/>
      <c r="F48" s="492"/>
      <c r="G48" s="483"/>
      <c r="H48" s="366"/>
      <c r="I48" s="366"/>
      <c r="J48" s="366"/>
      <c r="K48" s="366"/>
      <c r="L48" s="366"/>
      <c r="M48" s="366"/>
      <c r="N48" s="366"/>
      <c r="O48" s="484"/>
      <c r="P48" s="486"/>
      <c r="Q48" s="366"/>
      <c r="R48" s="366"/>
      <c r="S48" s="366"/>
      <c r="T48" s="366"/>
      <c r="U48" s="366"/>
      <c r="V48" s="366"/>
      <c r="W48" s="366"/>
      <c r="X48" s="484"/>
      <c r="Y48" s="914"/>
      <c r="Z48" s="915"/>
      <c r="AA48" s="916"/>
      <c r="AB48" s="920"/>
      <c r="AC48" s="921"/>
      <c r="AD48" s="922"/>
      <c r="AE48" s="331"/>
      <c r="AF48" s="331"/>
      <c r="AG48" s="331"/>
      <c r="AH48" s="331"/>
      <c r="AI48" s="331"/>
      <c r="AJ48" s="331"/>
      <c r="AK48" s="331"/>
      <c r="AL48" s="331"/>
      <c r="AM48" s="331"/>
      <c r="AN48" s="331"/>
      <c r="AO48" s="331"/>
      <c r="AP48" s="315"/>
      <c r="AQ48" s="335"/>
      <c r="AR48" s="336"/>
      <c r="AS48" s="113" t="s">
        <v>370</v>
      </c>
      <c r="AT48" s="114"/>
      <c r="AU48" s="336"/>
      <c r="AV48" s="336"/>
      <c r="AW48" s="366" t="s">
        <v>313</v>
      </c>
      <c r="AX48" s="367"/>
    </row>
    <row r="49" spans="1:50" ht="22.5" customHeight="1" x14ac:dyDescent="0.15">
      <c r="A49" s="493"/>
      <c r="B49" s="491"/>
      <c r="C49" s="491"/>
      <c r="D49" s="491"/>
      <c r="E49" s="491"/>
      <c r="F49" s="492"/>
      <c r="G49" s="466"/>
      <c r="H49" s="524"/>
      <c r="I49" s="524"/>
      <c r="J49" s="524"/>
      <c r="K49" s="524"/>
      <c r="L49" s="524"/>
      <c r="M49" s="524"/>
      <c r="N49" s="524"/>
      <c r="O49" s="525"/>
      <c r="P49" s="102"/>
      <c r="Q49" s="532"/>
      <c r="R49" s="532"/>
      <c r="S49" s="532"/>
      <c r="T49" s="532"/>
      <c r="U49" s="532"/>
      <c r="V49" s="532"/>
      <c r="W49" s="532"/>
      <c r="X49" s="533"/>
      <c r="Y49" s="909" t="s">
        <v>14</v>
      </c>
      <c r="Z49" s="910"/>
      <c r="AA49" s="911"/>
      <c r="AB49" s="487"/>
      <c r="AC49" s="912"/>
      <c r="AD49" s="91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526"/>
      <c r="H50" s="527"/>
      <c r="I50" s="527"/>
      <c r="J50" s="527"/>
      <c r="K50" s="527"/>
      <c r="L50" s="527"/>
      <c r="M50" s="527"/>
      <c r="N50" s="527"/>
      <c r="O50" s="528"/>
      <c r="P50" s="534"/>
      <c r="Q50" s="534"/>
      <c r="R50" s="534"/>
      <c r="S50" s="534"/>
      <c r="T50" s="534"/>
      <c r="U50" s="534"/>
      <c r="V50" s="534"/>
      <c r="W50" s="534"/>
      <c r="X50" s="535"/>
      <c r="Y50" s="252" t="s">
        <v>61</v>
      </c>
      <c r="Z50" s="906"/>
      <c r="AA50" s="907"/>
      <c r="AB50" s="502"/>
      <c r="AC50" s="908"/>
      <c r="AD50" s="90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529"/>
      <c r="H51" s="530"/>
      <c r="I51" s="530"/>
      <c r="J51" s="530"/>
      <c r="K51" s="530"/>
      <c r="L51" s="530"/>
      <c r="M51" s="530"/>
      <c r="N51" s="530"/>
      <c r="O51" s="531"/>
      <c r="P51" s="536"/>
      <c r="Q51" s="536"/>
      <c r="R51" s="536"/>
      <c r="S51" s="536"/>
      <c r="T51" s="536"/>
      <c r="U51" s="536"/>
      <c r="V51" s="536"/>
      <c r="W51" s="536"/>
      <c r="X51" s="537"/>
      <c r="Y51" s="923" t="s">
        <v>15</v>
      </c>
      <c r="Z51" s="906"/>
      <c r="AA51" s="907"/>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4" sqref="G4:AB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393" t="s">
        <v>495</v>
      </c>
      <c r="H2" s="394"/>
      <c r="I2" s="394"/>
      <c r="J2" s="394"/>
      <c r="K2" s="394"/>
      <c r="L2" s="394"/>
      <c r="M2" s="394"/>
      <c r="N2" s="394"/>
      <c r="O2" s="394"/>
      <c r="P2" s="394"/>
      <c r="Q2" s="394"/>
      <c r="R2" s="394"/>
      <c r="S2" s="394"/>
      <c r="T2" s="394"/>
      <c r="U2" s="394"/>
      <c r="V2" s="394"/>
      <c r="W2" s="394"/>
      <c r="X2" s="394"/>
      <c r="Y2" s="394"/>
      <c r="Z2" s="394"/>
      <c r="AA2" s="394"/>
      <c r="AB2" s="395"/>
      <c r="AC2" s="393" t="s">
        <v>431</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8"/>
      <c r="B3" s="929"/>
      <c r="C3" s="929"/>
      <c r="D3" s="929"/>
      <c r="E3" s="929"/>
      <c r="F3" s="93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28"/>
      <c r="B4" s="929"/>
      <c r="C4" s="929"/>
      <c r="D4" s="929"/>
      <c r="E4" s="929"/>
      <c r="F4" s="930"/>
      <c r="G4" s="290"/>
      <c r="H4" s="291"/>
      <c r="I4" s="291"/>
      <c r="J4" s="291"/>
      <c r="K4" s="292"/>
      <c r="L4" s="293"/>
      <c r="M4" s="294"/>
      <c r="N4" s="294"/>
      <c r="O4" s="294"/>
      <c r="P4" s="294"/>
      <c r="Q4" s="294"/>
      <c r="R4" s="294"/>
      <c r="S4" s="294"/>
      <c r="T4" s="294"/>
      <c r="U4" s="294"/>
      <c r="V4" s="294"/>
      <c r="W4" s="294"/>
      <c r="X4" s="295"/>
      <c r="Y4" s="458"/>
      <c r="Z4" s="459"/>
      <c r="AA4" s="459"/>
      <c r="AB4" s="559"/>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28"/>
      <c r="B5" s="929"/>
      <c r="C5" s="929"/>
      <c r="D5" s="929"/>
      <c r="E5" s="929"/>
      <c r="F5" s="930"/>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x14ac:dyDescent="0.15">
      <c r="A6" s="928"/>
      <c r="B6" s="929"/>
      <c r="C6" s="929"/>
      <c r="D6" s="929"/>
      <c r="E6" s="929"/>
      <c r="F6" s="930"/>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x14ac:dyDescent="0.15">
      <c r="A7" s="928"/>
      <c r="B7" s="929"/>
      <c r="C7" s="929"/>
      <c r="D7" s="929"/>
      <c r="E7" s="929"/>
      <c r="F7" s="930"/>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x14ac:dyDescent="0.15">
      <c r="A8" s="928"/>
      <c r="B8" s="929"/>
      <c r="C8" s="929"/>
      <c r="D8" s="929"/>
      <c r="E8" s="929"/>
      <c r="F8" s="930"/>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x14ac:dyDescent="0.15">
      <c r="A9" s="928"/>
      <c r="B9" s="929"/>
      <c r="C9" s="929"/>
      <c r="D9" s="929"/>
      <c r="E9" s="929"/>
      <c r="F9" s="930"/>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x14ac:dyDescent="0.15">
      <c r="A10" s="928"/>
      <c r="B10" s="929"/>
      <c r="C10" s="929"/>
      <c r="D10" s="929"/>
      <c r="E10" s="929"/>
      <c r="F10" s="930"/>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8"/>
      <c r="B11" s="929"/>
      <c r="C11" s="929"/>
      <c r="D11" s="929"/>
      <c r="E11" s="929"/>
      <c r="F11" s="930"/>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8"/>
      <c r="B12" s="929"/>
      <c r="C12" s="929"/>
      <c r="D12" s="929"/>
      <c r="E12" s="929"/>
      <c r="F12" s="930"/>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8"/>
      <c r="B13" s="929"/>
      <c r="C13" s="929"/>
      <c r="D13" s="929"/>
      <c r="E13" s="929"/>
      <c r="F13" s="930"/>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8"/>
      <c r="B14" s="929"/>
      <c r="C14" s="929"/>
      <c r="D14" s="929"/>
      <c r="E14" s="929"/>
      <c r="F14" s="930"/>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8"/>
      <c r="B15" s="929"/>
      <c r="C15" s="929"/>
      <c r="D15" s="929"/>
      <c r="E15" s="929"/>
      <c r="F15" s="930"/>
      <c r="G15" s="393" t="s">
        <v>432</v>
      </c>
      <c r="H15" s="394"/>
      <c r="I15" s="394"/>
      <c r="J15" s="394"/>
      <c r="K15" s="394"/>
      <c r="L15" s="394"/>
      <c r="M15" s="394"/>
      <c r="N15" s="394"/>
      <c r="O15" s="394"/>
      <c r="P15" s="394"/>
      <c r="Q15" s="394"/>
      <c r="R15" s="394"/>
      <c r="S15" s="394"/>
      <c r="T15" s="394"/>
      <c r="U15" s="394"/>
      <c r="V15" s="394"/>
      <c r="W15" s="394"/>
      <c r="X15" s="394"/>
      <c r="Y15" s="394"/>
      <c r="Z15" s="394"/>
      <c r="AA15" s="394"/>
      <c r="AB15" s="395"/>
      <c r="AC15" s="393" t="s">
        <v>433</v>
      </c>
      <c r="AD15" s="394"/>
      <c r="AE15" s="394"/>
      <c r="AF15" s="394"/>
      <c r="AG15" s="394"/>
      <c r="AH15" s="394"/>
      <c r="AI15" s="394"/>
      <c r="AJ15" s="394"/>
      <c r="AK15" s="394"/>
      <c r="AL15" s="394"/>
      <c r="AM15" s="394"/>
      <c r="AN15" s="394"/>
      <c r="AO15" s="394"/>
      <c r="AP15" s="394"/>
      <c r="AQ15" s="394"/>
      <c r="AR15" s="394"/>
      <c r="AS15" s="394"/>
      <c r="AT15" s="394"/>
      <c r="AU15" s="394"/>
      <c r="AV15" s="394"/>
      <c r="AW15" s="394"/>
      <c r="AX15" s="397"/>
    </row>
    <row r="16" spans="1:50" ht="25.5" customHeight="1" x14ac:dyDescent="0.15">
      <c r="A16" s="928"/>
      <c r="B16" s="929"/>
      <c r="C16" s="929"/>
      <c r="D16" s="929"/>
      <c r="E16" s="929"/>
      <c r="F16" s="93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28"/>
      <c r="B17" s="929"/>
      <c r="C17" s="929"/>
      <c r="D17" s="929"/>
      <c r="E17" s="929"/>
      <c r="F17" s="930"/>
      <c r="G17" s="290"/>
      <c r="H17" s="291"/>
      <c r="I17" s="291"/>
      <c r="J17" s="291"/>
      <c r="K17" s="292"/>
      <c r="L17" s="293"/>
      <c r="M17" s="294"/>
      <c r="N17" s="294"/>
      <c r="O17" s="294"/>
      <c r="P17" s="294"/>
      <c r="Q17" s="294"/>
      <c r="R17" s="294"/>
      <c r="S17" s="294"/>
      <c r="T17" s="294"/>
      <c r="U17" s="294"/>
      <c r="V17" s="294"/>
      <c r="W17" s="294"/>
      <c r="X17" s="295"/>
      <c r="Y17" s="458"/>
      <c r="Z17" s="459"/>
      <c r="AA17" s="459"/>
      <c r="AB17" s="559"/>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28"/>
      <c r="B18" s="929"/>
      <c r="C18" s="929"/>
      <c r="D18" s="929"/>
      <c r="E18" s="929"/>
      <c r="F18" s="930"/>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8"/>
      <c r="B19" s="929"/>
      <c r="C19" s="929"/>
      <c r="D19" s="929"/>
      <c r="E19" s="929"/>
      <c r="F19" s="930"/>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8"/>
      <c r="B20" s="929"/>
      <c r="C20" s="929"/>
      <c r="D20" s="929"/>
      <c r="E20" s="929"/>
      <c r="F20" s="930"/>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8"/>
      <c r="B21" s="929"/>
      <c r="C21" s="929"/>
      <c r="D21" s="929"/>
      <c r="E21" s="929"/>
      <c r="F21" s="930"/>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8"/>
      <c r="B22" s="929"/>
      <c r="C22" s="929"/>
      <c r="D22" s="929"/>
      <c r="E22" s="929"/>
      <c r="F22" s="930"/>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8"/>
      <c r="B23" s="929"/>
      <c r="C23" s="929"/>
      <c r="D23" s="929"/>
      <c r="E23" s="929"/>
      <c r="F23" s="930"/>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8"/>
      <c r="B24" s="929"/>
      <c r="C24" s="929"/>
      <c r="D24" s="929"/>
      <c r="E24" s="929"/>
      <c r="F24" s="930"/>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8"/>
      <c r="B25" s="929"/>
      <c r="C25" s="929"/>
      <c r="D25" s="929"/>
      <c r="E25" s="929"/>
      <c r="F25" s="930"/>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8"/>
      <c r="B26" s="929"/>
      <c r="C26" s="929"/>
      <c r="D26" s="929"/>
      <c r="E26" s="929"/>
      <c r="F26" s="930"/>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8"/>
      <c r="B27" s="929"/>
      <c r="C27" s="929"/>
      <c r="D27" s="929"/>
      <c r="E27" s="929"/>
      <c r="F27" s="930"/>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8"/>
      <c r="B28" s="929"/>
      <c r="C28" s="929"/>
      <c r="D28" s="929"/>
      <c r="E28" s="929"/>
      <c r="F28" s="930"/>
      <c r="G28" s="393" t="s">
        <v>430</v>
      </c>
      <c r="H28" s="394"/>
      <c r="I28" s="394"/>
      <c r="J28" s="394"/>
      <c r="K28" s="394"/>
      <c r="L28" s="394"/>
      <c r="M28" s="394"/>
      <c r="N28" s="394"/>
      <c r="O28" s="394"/>
      <c r="P28" s="394"/>
      <c r="Q28" s="394"/>
      <c r="R28" s="394"/>
      <c r="S28" s="394"/>
      <c r="T28" s="394"/>
      <c r="U28" s="394"/>
      <c r="V28" s="394"/>
      <c r="W28" s="394"/>
      <c r="X28" s="394"/>
      <c r="Y28" s="394"/>
      <c r="Z28" s="394"/>
      <c r="AA28" s="394"/>
      <c r="AB28" s="395"/>
      <c r="AC28" s="393" t="s">
        <v>434</v>
      </c>
      <c r="AD28" s="394"/>
      <c r="AE28" s="394"/>
      <c r="AF28" s="394"/>
      <c r="AG28" s="394"/>
      <c r="AH28" s="394"/>
      <c r="AI28" s="394"/>
      <c r="AJ28" s="394"/>
      <c r="AK28" s="394"/>
      <c r="AL28" s="394"/>
      <c r="AM28" s="394"/>
      <c r="AN28" s="394"/>
      <c r="AO28" s="394"/>
      <c r="AP28" s="394"/>
      <c r="AQ28" s="394"/>
      <c r="AR28" s="394"/>
      <c r="AS28" s="394"/>
      <c r="AT28" s="394"/>
      <c r="AU28" s="394"/>
      <c r="AV28" s="394"/>
      <c r="AW28" s="394"/>
      <c r="AX28" s="397"/>
    </row>
    <row r="29" spans="1:50" ht="24.75" customHeight="1" x14ac:dyDescent="0.15">
      <c r="A29" s="928"/>
      <c r="B29" s="929"/>
      <c r="C29" s="929"/>
      <c r="D29" s="929"/>
      <c r="E29" s="929"/>
      <c r="F29" s="93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28"/>
      <c r="B30" s="929"/>
      <c r="C30" s="929"/>
      <c r="D30" s="929"/>
      <c r="E30" s="929"/>
      <c r="F30" s="930"/>
      <c r="G30" s="290"/>
      <c r="H30" s="291"/>
      <c r="I30" s="291"/>
      <c r="J30" s="291"/>
      <c r="K30" s="292"/>
      <c r="L30" s="293"/>
      <c r="M30" s="294"/>
      <c r="N30" s="294"/>
      <c r="O30" s="294"/>
      <c r="P30" s="294"/>
      <c r="Q30" s="294"/>
      <c r="R30" s="294"/>
      <c r="S30" s="294"/>
      <c r="T30" s="294"/>
      <c r="U30" s="294"/>
      <c r="V30" s="294"/>
      <c r="W30" s="294"/>
      <c r="X30" s="295"/>
      <c r="Y30" s="458"/>
      <c r="Z30" s="459"/>
      <c r="AA30" s="459"/>
      <c r="AB30" s="559"/>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28"/>
      <c r="B31" s="929"/>
      <c r="C31" s="929"/>
      <c r="D31" s="929"/>
      <c r="E31" s="929"/>
      <c r="F31" s="930"/>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8"/>
      <c r="B32" s="929"/>
      <c r="C32" s="929"/>
      <c r="D32" s="929"/>
      <c r="E32" s="929"/>
      <c r="F32" s="930"/>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8"/>
      <c r="B33" s="929"/>
      <c r="C33" s="929"/>
      <c r="D33" s="929"/>
      <c r="E33" s="929"/>
      <c r="F33" s="930"/>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8"/>
      <c r="B34" s="929"/>
      <c r="C34" s="929"/>
      <c r="D34" s="929"/>
      <c r="E34" s="929"/>
      <c r="F34" s="930"/>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8"/>
      <c r="B35" s="929"/>
      <c r="C35" s="929"/>
      <c r="D35" s="929"/>
      <c r="E35" s="929"/>
      <c r="F35" s="930"/>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8"/>
      <c r="B36" s="929"/>
      <c r="C36" s="929"/>
      <c r="D36" s="929"/>
      <c r="E36" s="929"/>
      <c r="F36" s="930"/>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8"/>
      <c r="B37" s="929"/>
      <c r="C37" s="929"/>
      <c r="D37" s="929"/>
      <c r="E37" s="929"/>
      <c r="F37" s="930"/>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8"/>
      <c r="B38" s="929"/>
      <c r="C38" s="929"/>
      <c r="D38" s="929"/>
      <c r="E38" s="929"/>
      <c r="F38" s="930"/>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8"/>
      <c r="B39" s="929"/>
      <c r="C39" s="929"/>
      <c r="D39" s="929"/>
      <c r="E39" s="929"/>
      <c r="F39" s="930"/>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8"/>
      <c r="B40" s="929"/>
      <c r="C40" s="929"/>
      <c r="D40" s="929"/>
      <c r="E40" s="929"/>
      <c r="F40" s="930"/>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8"/>
      <c r="B41" s="929"/>
      <c r="C41" s="929"/>
      <c r="D41" s="929"/>
      <c r="E41" s="929"/>
      <c r="F41" s="930"/>
      <c r="G41" s="393" t="s">
        <v>485</v>
      </c>
      <c r="H41" s="394"/>
      <c r="I41" s="394"/>
      <c r="J41" s="394"/>
      <c r="K41" s="394"/>
      <c r="L41" s="394"/>
      <c r="M41" s="394"/>
      <c r="N41" s="394"/>
      <c r="O41" s="394"/>
      <c r="P41" s="394"/>
      <c r="Q41" s="394"/>
      <c r="R41" s="394"/>
      <c r="S41" s="394"/>
      <c r="T41" s="394"/>
      <c r="U41" s="394"/>
      <c r="V41" s="394"/>
      <c r="W41" s="394"/>
      <c r="X41" s="394"/>
      <c r="Y41" s="394"/>
      <c r="Z41" s="394"/>
      <c r="AA41" s="394"/>
      <c r="AB41" s="395"/>
      <c r="AC41" s="393" t="s">
        <v>316</v>
      </c>
      <c r="AD41" s="394"/>
      <c r="AE41" s="394"/>
      <c r="AF41" s="394"/>
      <c r="AG41" s="394"/>
      <c r="AH41" s="394"/>
      <c r="AI41" s="394"/>
      <c r="AJ41" s="394"/>
      <c r="AK41" s="394"/>
      <c r="AL41" s="394"/>
      <c r="AM41" s="394"/>
      <c r="AN41" s="394"/>
      <c r="AO41" s="394"/>
      <c r="AP41" s="394"/>
      <c r="AQ41" s="394"/>
      <c r="AR41" s="394"/>
      <c r="AS41" s="394"/>
      <c r="AT41" s="394"/>
      <c r="AU41" s="394"/>
      <c r="AV41" s="394"/>
      <c r="AW41" s="394"/>
      <c r="AX41" s="397"/>
    </row>
    <row r="42" spans="1:50" ht="24.75" customHeight="1" x14ac:dyDescent="0.15">
      <c r="A42" s="928"/>
      <c r="B42" s="929"/>
      <c r="C42" s="929"/>
      <c r="D42" s="929"/>
      <c r="E42" s="929"/>
      <c r="F42" s="93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28"/>
      <c r="B43" s="929"/>
      <c r="C43" s="929"/>
      <c r="D43" s="929"/>
      <c r="E43" s="929"/>
      <c r="F43" s="930"/>
      <c r="G43" s="290"/>
      <c r="H43" s="291"/>
      <c r="I43" s="291"/>
      <c r="J43" s="291"/>
      <c r="K43" s="292"/>
      <c r="L43" s="293"/>
      <c r="M43" s="294"/>
      <c r="N43" s="294"/>
      <c r="O43" s="294"/>
      <c r="P43" s="294"/>
      <c r="Q43" s="294"/>
      <c r="R43" s="294"/>
      <c r="S43" s="294"/>
      <c r="T43" s="294"/>
      <c r="U43" s="294"/>
      <c r="V43" s="294"/>
      <c r="W43" s="294"/>
      <c r="X43" s="295"/>
      <c r="Y43" s="458"/>
      <c r="Z43" s="459"/>
      <c r="AA43" s="459"/>
      <c r="AB43" s="559"/>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28"/>
      <c r="B44" s="929"/>
      <c r="C44" s="929"/>
      <c r="D44" s="929"/>
      <c r="E44" s="929"/>
      <c r="F44" s="930"/>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8"/>
      <c r="B45" s="929"/>
      <c r="C45" s="929"/>
      <c r="D45" s="929"/>
      <c r="E45" s="929"/>
      <c r="F45" s="930"/>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8"/>
      <c r="B46" s="929"/>
      <c r="C46" s="929"/>
      <c r="D46" s="929"/>
      <c r="E46" s="929"/>
      <c r="F46" s="930"/>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8"/>
      <c r="B47" s="929"/>
      <c r="C47" s="929"/>
      <c r="D47" s="929"/>
      <c r="E47" s="929"/>
      <c r="F47" s="930"/>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8"/>
      <c r="B48" s="929"/>
      <c r="C48" s="929"/>
      <c r="D48" s="929"/>
      <c r="E48" s="929"/>
      <c r="F48" s="930"/>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8"/>
      <c r="B49" s="929"/>
      <c r="C49" s="929"/>
      <c r="D49" s="929"/>
      <c r="E49" s="929"/>
      <c r="F49" s="930"/>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8"/>
      <c r="B50" s="929"/>
      <c r="C50" s="929"/>
      <c r="D50" s="929"/>
      <c r="E50" s="929"/>
      <c r="F50" s="930"/>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8"/>
      <c r="B51" s="929"/>
      <c r="C51" s="929"/>
      <c r="D51" s="929"/>
      <c r="E51" s="929"/>
      <c r="F51" s="930"/>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8"/>
      <c r="B52" s="929"/>
      <c r="C52" s="929"/>
      <c r="D52" s="929"/>
      <c r="E52" s="929"/>
      <c r="F52" s="930"/>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31"/>
      <c r="B53" s="932"/>
      <c r="C53" s="932"/>
      <c r="D53" s="932"/>
      <c r="E53" s="932"/>
      <c r="F53" s="933"/>
      <c r="G53" s="936" t="s">
        <v>22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39" customFormat="1" ht="24.75" hidden="1" customHeight="1" thickBot="1" x14ac:dyDescent="0.2"/>
    <row r="55" spans="1:50" ht="30" hidden="1" customHeight="1" x14ac:dyDescent="0.15">
      <c r="A55" s="925" t="s">
        <v>32</v>
      </c>
      <c r="B55" s="926"/>
      <c r="C55" s="926"/>
      <c r="D55" s="926"/>
      <c r="E55" s="926"/>
      <c r="F55" s="927"/>
      <c r="G55" s="393" t="s">
        <v>317</v>
      </c>
      <c r="H55" s="394"/>
      <c r="I55" s="394"/>
      <c r="J55" s="394"/>
      <c r="K55" s="394"/>
      <c r="L55" s="394"/>
      <c r="M55" s="394"/>
      <c r="N55" s="394"/>
      <c r="O55" s="394"/>
      <c r="P55" s="394"/>
      <c r="Q55" s="394"/>
      <c r="R55" s="394"/>
      <c r="S55" s="394"/>
      <c r="T55" s="394"/>
      <c r="U55" s="394"/>
      <c r="V55" s="394"/>
      <c r="W55" s="394"/>
      <c r="X55" s="394"/>
      <c r="Y55" s="394"/>
      <c r="Z55" s="394"/>
      <c r="AA55" s="394"/>
      <c r="AB55" s="395"/>
      <c r="AC55" s="393" t="s">
        <v>435</v>
      </c>
      <c r="AD55" s="394"/>
      <c r="AE55" s="394"/>
      <c r="AF55" s="394"/>
      <c r="AG55" s="394"/>
      <c r="AH55" s="394"/>
      <c r="AI55" s="394"/>
      <c r="AJ55" s="394"/>
      <c r="AK55" s="394"/>
      <c r="AL55" s="394"/>
      <c r="AM55" s="394"/>
      <c r="AN55" s="394"/>
      <c r="AO55" s="394"/>
      <c r="AP55" s="394"/>
      <c r="AQ55" s="394"/>
      <c r="AR55" s="394"/>
      <c r="AS55" s="394"/>
      <c r="AT55" s="394"/>
      <c r="AU55" s="394"/>
      <c r="AV55" s="394"/>
      <c r="AW55" s="394"/>
      <c r="AX55" s="397"/>
    </row>
    <row r="56" spans="1:50" ht="24.75" hidden="1" customHeight="1" x14ac:dyDescent="0.15">
      <c r="A56" s="928"/>
      <c r="B56" s="929"/>
      <c r="C56" s="929"/>
      <c r="D56" s="929"/>
      <c r="E56" s="929"/>
      <c r="F56" s="93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hidden="1" customHeight="1" x14ac:dyDescent="0.15">
      <c r="A57" s="928"/>
      <c r="B57" s="929"/>
      <c r="C57" s="929"/>
      <c r="D57" s="929"/>
      <c r="E57" s="929"/>
      <c r="F57" s="930"/>
      <c r="G57" s="290"/>
      <c r="H57" s="291"/>
      <c r="I57" s="291"/>
      <c r="J57" s="291"/>
      <c r="K57" s="292"/>
      <c r="L57" s="293"/>
      <c r="M57" s="294"/>
      <c r="N57" s="294"/>
      <c r="O57" s="294"/>
      <c r="P57" s="294"/>
      <c r="Q57" s="294"/>
      <c r="R57" s="294"/>
      <c r="S57" s="294"/>
      <c r="T57" s="294"/>
      <c r="U57" s="294"/>
      <c r="V57" s="294"/>
      <c r="W57" s="294"/>
      <c r="X57" s="295"/>
      <c r="Y57" s="458"/>
      <c r="Z57" s="459"/>
      <c r="AA57" s="459"/>
      <c r="AB57" s="559"/>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hidden="1" customHeight="1" x14ac:dyDescent="0.15">
      <c r="A58" s="928"/>
      <c r="B58" s="929"/>
      <c r="C58" s="929"/>
      <c r="D58" s="929"/>
      <c r="E58" s="929"/>
      <c r="F58" s="930"/>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hidden="1" customHeight="1" x14ac:dyDescent="0.15">
      <c r="A59" s="928"/>
      <c r="B59" s="929"/>
      <c r="C59" s="929"/>
      <c r="D59" s="929"/>
      <c r="E59" s="929"/>
      <c r="F59" s="930"/>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hidden="1" customHeight="1" x14ac:dyDescent="0.15">
      <c r="A60" s="928"/>
      <c r="B60" s="929"/>
      <c r="C60" s="929"/>
      <c r="D60" s="929"/>
      <c r="E60" s="929"/>
      <c r="F60" s="930"/>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hidden="1" customHeight="1" x14ac:dyDescent="0.15">
      <c r="A61" s="928"/>
      <c r="B61" s="929"/>
      <c r="C61" s="929"/>
      <c r="D61" s="929"/>
      <c r="E61" s="929"/>
      <c r="F61" s="930"/>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hidden="1" customHeight="1" x14ac:dyDescent="0.15">
      <c r="A62" s="928"/>
      <c r="B62" s="929"/>
      <c r="C62" s="929"/>
      <c r="D62" s="929"/>
      <c r="E62" s="929"/>
      <c r="F62" s="930"/>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hidden="1" customHeight="1" x14ac:dyDescent="0.15">
      <c r="A63" s="928"/>
      <c r="B63" s="929"/>
      <c r="C63" s="929"/>
      <c r="D63" s="929"/>
      <c r="E63" s="929"/>
      <c r="F63" s="930"/>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hidden="1" customHeight="1" x14ac:dyDescent="0.15">
      <c r="A64" s="928"/>
      <c r="B64" s="929"/>
      <c r="C64" s="929"/>
      <c r="D64" s="929"/>
      <c r="E64" s="929"/>
      <c r="F64" s="930"/>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hidden="1" customHeight="1" x14ac:dyDescent="0.15">
      <c r="A65" s="928"/>
      <c r="B65" s="929"/>
      <c r="C65" s="929"/>
      <c r="D65" s="929"/>
      <c r="E65" s="929"/>
      <c r="F65" s="930"/>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hidden="1" customHeight="1" x14ac:dyDescent="0.15">
      <c r="A66" s="928"/>
      <c r="B66" s="929"/>
      <c r="C66" s="929"/>
      <c r="D66" s="929"/>
      <c r="E66" s="929"/>
      <c r="F66" s="930"/>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hidden="1" customHeight="1" thickBot="1" x14ac:dyDescent="0.2">
      <c r="A67" s="928"/>
      <c r="B67" s="929"/>
      <c r="C67" s="929"/>
      <c r="D67" s="929"/>
      <c r="E67" s="929"/>
      <c r="F67" s="930"/>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hidden="1" customHeight="1" x14ac:dyDescent="0.15">
      <c r="A68" s="928"/>
      <c r="B68" s="929"/>
      <c r="C68" s="929"/>
      <c r="D68" s="929"/>
      <c r="E68" s="929"/>
      <c r="F68" s="930"/>
      <c r="G68" s="393" t="s">
        <v>436</v>
      </c>
      <c r="H68" s="394"/>
      <c r="I68" s="394"/>
      <c r="J68" s="394"/>
      <c r="K68" s="394"/>
      <c r="L68" s="394"/>
      <c r="M68" s="394"/>
      <c r="N68" s="394"/>
      <c r="O68" s="394"/>
      <c r="P68" s="394"/>
      <c r="Q68" s="394"/>
      <c r="R68" s="394"/>
      <c r="S68" s="394"/>
      <c r="T68" s="394"/>
      <c r="U68" s="394"/>
      <c r="V68" s="394"/>
      <c r="W68" s="394"/>
      <c r="X68" s="394"/>
      <c r="Y68" s="394"/>
      <c r="Z68" s="394"/>
      <c r="AA68" s="394"/>
      <c r="AB68" s="395"/>
      <c r="AC68" s="393" t="s">
        <v>437</v>
      </c>
      <c r="AD68" s="394"/>
      <c r="AE68" s="394"/>
      <c r="AF68" s="394"/>
      <c r="AG68" s="394"/>
      <c r="AH68" s="394"/>
      <c r="AI68" s="394"/>
      <c r="AJ68" s="394"/>
      <c r="AK68" s="394"/>
      <c r="AL68" s="394"/>
      <c r="AM68" s="394"/>
      <c r="AN68" s="394"/>
      <c r="AO68" s="394"/>
      <c r="AP68" s="394"/>
      <c r="AQ68" s="394"/>
      <c r="AR68" s="394"/>
      <c r="AS68" s="394"/>
      <c r="AT68" s="394"/>
      <c r="AU68" s="394"/>
      <c r="AV68" s="394"/>
      <c r="AW68" s="394"/>
      <c r="AX68" s="397"/>
    </row>
    <row r="69" spans="1:50" ht="25.5" hidden="1" customHeight="1" x14ac:dyDescent="0.15">
      <c r="A69" s="928"/>
      <c r="B69" s="929"/>
      <c r="C69" s="929"/>
      <c r="D69" s="929"/>
      <c r="E69" s="929"/>
      <c r="F69" s="93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hidden="1" customHeight="1" x14ac:dyDescent="0.15">
      <c r="A70" s="928"/>
      <c r="B70" s="929"/>
      <c r="C70" s="929"/>
      <c r="D70" s="929"/>
      <c r="E70" s="929"/>
      <c r="F70" s="930"/>
      <c r="G70" s="290"/>
      <c r="H70" s="291"/>
      <c r="I70" s="291"/>
      <c r="J70" s="291"/>
      <c r="K70" s="292"/>
      <c r="L70" s="293"/>
      <c r="M70" s="294"/>
      <c r="N70" s="294"/>
      <c r="O70" s="294"/>
      <c r="P70" s="294"/>
      <c r="Q70" s="294"/>
      <c r="R70" s="294"/>
      <c r="S70" s="294"/>
      <c r="T70" s="294"/>
      <c r="U70" s="294"/>
      <c r="V70" s="294"/>
      <c r="W70" s="294"/>
      <c r="X70" s="295"/>
      <c r="Y70" s="458"/>
      <c r="Z70" s="459"/>
      <c r="AA70" s="459"/>
      <c r="AB70" s="559"/>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hidden="1" customHeight="1" x14ac:dyDescent="0.15">
      <c r="A71" s="928"/>
      <c r="B71" s="929"/>
      <c r="C71" s="929"/>
      <c r="D71" s="929"/>
      <c r="E71" s="929"/>
      <c r="F71" s="930"/>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hidden="1" customHeight="1" x14ac:dyDescent="0.15">
      <c r="A72" s="928"/>
      <c r="B72" s="929"/>
      <c r="C72" s="929"/>
      <c r="D72" s="929"/>
      <c r="E72" s="929"/>
      <c r="F72" s="930"/>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hidden="1" customHeight="1" x14ac:dyDescent="0.15">
      <c r="A73" s="928"/>
      <c r="B73" s="929"/>
      <c r="C73" s="929"/>
      <c r="D73" s="929"/>
      <c r="E73" s="929"/>
      <c r="F73" s="930"/>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hidden="1" customHeight="1" x14ac:dyDescent="0.15">
      <c r="A74" s="928"/>
      <c r="B74" s="929"/>
      <c r="C74" s="929"/>
      <c r="D74" s="929"/>
      <c r="E74" s="929"/>
      <c r="F74" s="930"/>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hidden="1" customHeight="1" x14ac:dyDescent="0.15">
      <c r="A75" s="928"/>
      <c r="B75" s="929"/>
      <c r="C75" s="929"/>
      <c r="D75" s="929"/>
      <c r="E75" s="929"/>
      <c r="F75" s="930"/>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hidden="1" customHeight="1" x14ac:dyDescent="0.15">
      <c r="A76" s="928"/>
      <c r="B76" s="929"/>
      <c r="C76" s="929"/>
      <c r="D76" s="929"/>
      <c r="E76" s="929"/>
      <c r="F76" s="930"/>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hidden="1" customHeight="1" x14ac:dyDescent="0.15">
      <c r="A77" s="928"/>
      <c r="B77" s="929"/>
      <c r="C77" s="929"/>
      <c r="D77" s="929"/>
      <c r="E77" s="929"/>
      <c r="F77" s="930"/>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hidden="1" customHeight="1" x14ac:dyDescent="0.15">
      <c r="A78" s="928"/>
      <c r="B78" s="929"/>
      <c r="C78" s="929"/>
      <c r="D78" s="929"/>
      <c r="E78" s="929"/>
      <c r="F78" s="930"/>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hidden="1" customHeight="1" x14ac:dyDescent="0.15">
      <c r="A79" s="928"/>
      <c r="B79" s="929"/>
      <c r="C79" s="929"/>
      <c r="D79" s="929"/>
      <c r="E79" s="929"/>
      <c r="F79" s="930"/>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hidden="1" customHeight="1" thickBot="1" x14ac:dyDescent="0.2">
      <c r="A80" s="928"/>
      <c r="B80" s="929"/>
      <c r="C80" s="929"/>
      <c r="D80" s="929"/>
      <c r="E80" s="929"/>
      <c r="F80" s="930"/>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hidden="1" customHeight="1" x14ac:dyDescent="0.15">
      <c r="A81" s="928"/>
      <c r="B81" s="929"/>
      <c r="C81" s="929"/>
      <c r="D81" s="929"/>
      <c r="E81" s="929"/>
      <c r="F81" s="930"/>
      <c r="G81" s="393" t="s">
        <v>438</v>
      </c>
      <c r="H81" s="394"/>
      <c r="I81" s="394"/>
      <c r="J81" s="394"/>
      <c r="K81" s="394"/>
      <c r="L81" s="394"/>
      <c r="M81" s="394"/>
      <c r="N81" s="394"/>
      <c r="O81" s="394"/>
      <c r="P81" s="394"/>
      <c r="Q81" s="394"/>
      <c r="R81" s="394"/>
      <c r="S81" s="394"/>
      <c r="T81" s="394"/>
      <c r="U81" s="394"/>
      <c r="V81" s="394"/>
      <c r="W81" s="394"/>
      <c r="X81" s="394"/>
      <c r="Y81" s="394"/>
      <c r="Z81" s="394"/>
      <c r="AA81" s="394"/>
      <c r="AB81" s="395"/>
      <c r="AC81" s="393" t="s">
        <v>439</v>
      </c>
      <c r="AD81" s="394"/>
      <c r="AE81" s="394"/>
      <c r="AF81" s="394"/>
      <c r="AG81" s="394"/>
      <c r="AH81" s="394"/>
      <c r="AI81" s="394"/>
      <c r="AJ81" s="394"/>
      <c r="AK81" s="394"/>
      <c r="AL81" s="394"/>
      <c r="AM81" s="394"/>
      <c r="AN81" s="394"/>
      <c r="AO81" s="394"/>
      <c r="AP81" s="394"/>
      <c r="AQ81" s="394"/>
      <c r="AR81" s="394"/>
      <c r="AS81" s="394"/>
      <c r="AT81" s="394"/>
      <c r="AU81" s="394"/>
      <c r="AV81" s="394"/>
      <c r="AW81" s="394"/>
      <c r="AX81" s="397"/>
    </row>
    <row r="82" spans="1:50" ht="24.75" hidden="1" customHeight="1" x14ac:dyDescent="0.15">
      <c r="A82" s="928"/>
      <c r="B82" s="929"/>
      <c r="C82" s="929"/>
      <c r="D82" s="929"/>
      <c r="E82" s="929"/>
      <c r="F82" s="93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hidden="1" customHeight="1" x14ac:dyDescent="0.15">
      <c r="A83" s="928"/>
      <c r="B83" s="929"/>
      <c r="C83" s="929"/>
      <c r="D83" s="929"/>
      <c r="E83" s="929"/>
      <c r="F83" s="930"/>
      <c r="G83" s="290"/>
      <c r="H83" s="291"/>
      <c r="I83" s="291"/>
      <c r="J83" s="291"/>
      <c r="K83" s="292"/>
      <c r="L83" s="293"/>
      <c r="M83" s="294"/>
      <c r="N83" s="294"/>
      <c r="O83" s="294"/>
      <c r="P83" s="294"/>
      <c r="Q83" s="294"/>
      <c r="R83" s="294"/>
      <c r="S83" s="294"/>
      <c r="T83" s="294"/>
      <c r="U83" s="294"/>
      <c r="V83" s="294"/>
      <c r="W83" s="294"/>
      <c r="X83" s="295"/>
      <c r="Y83" s="458"/>
      <c r="Z83" s="459"/>
      <c r="AA83" s="459"/>
      <c r="AB83" s="559"/>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hidden="1" customHeight="1" x14ac:dyDescent="0.15">
      <c r="A84" s="928"/>
      <c r="B84" s="929"/>
      <c r="C84" s="929"/>
      <c r="D84" s="929"/>
      <c r="E84" s="929"/>
      <c r="F84" s="930"/>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hidden="1" customHeight="1" x14ac:dyDescent="0.15">
      <c r="A85" s="928"/>
      <c r="B85" s="929"/>
      <c r="C85" s="929"/>
      <c r="D85" s="929"/>
      <c r="E85" s="929"/>
      <c r="F85" s="930"/>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hidden="1" customHeight="1" x14ac:dyDescent="0.15">
      <c r="A86" s="928"/>
      <c r="B86" s="929"/>
      <c r="C86" s="929"/>
      <c r="D86" s="929"/>
      <c r="E86" s="929"/>
      <c r="F86" s="930"/>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hidden="1" customHeight="1" x14ac:dyDescent="0.15">
      <c r="A87" s="928"/>
      <c r="B87" s="929"/>
      <c r="C87" s="929"/>
      <c r="D87" s="929"/>
      <c r="E87" s="929"/>
      <c r="F87" s="930"/>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hidden="1" customHeight="1" x14ac:dyDescent="0.15">
      <c r="A88" s="928"/>
      <c r="B88" s="929"/>
      <c r="C88" s="929"/>
      <c r="D88" s="929"/>
      <c r="E88" s="929"/>
      <c r="F88" s="930"/>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hidden="1" customHeight="1" x14ac:dyDescent="0.15">
      <c r="A89" s="928"/>
      <c r="B89" s="929"/>
      <c r="C89" s="929"/>
      <c r="D89" s="929"/>
      <c r="E89" s="929"/>
      <c r="F89" s="930"/>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hidden="1" customHeight="1" x14ac:dyDescent="0.15">
      <c r="A90" s="928"/>
      <c r="B90" s="929"/>
      <c r="C90" s="929"/>
      <c r="D90" s="929"/>
      <c r="E90" s="929"/>
      <c r="F90" s="930"/>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hidden="1" customHeight="1" x14ac:dyDescent="0.15">
      <c r="A91" s="928"/>
      <c r="B91" s="929"/>
      <c r="C91" s="929"/>
      <c r="D91" s="929"/>
      <c r="E91" s="929"/>
      <c r="F91" s="930"/>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hidden="1" customHeight="1" x14ac:dyDescent="0.15">
      <c r="A92" s="928"/>
      <c r="B92" s="929"/>
      <c r="C92" s="929"/>
      <c r="D92" s="929"/>
      <c r="E92" s="929"/>
      <c r="F92" s="930"/>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hidden="1" customHeight="1" thickBot="1" x14ac:dyDescent="0.2">
      <c r="A93" s="928"/>
      <c r="B93" s="929"/>
      <c r="C93" s="929"/>
      <c r="D93" s="929"/>
      <c r="E93" s="929"/>
      <c r="F93" s="930"/>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hidden="1" customHeight="1" x14ac:dyDescent="0.15">
      <c r="A94" s="928"/>
      <c r="B94" s="929"/>
      <c r="C94" s="929"/>
      <c r="D94" s="929"/>
      <c r="E94" s="929"/>
      <c r="F94" s="930"/>
      <c r="G94" s="393" t="s">
        <v>440</v>
      </c>
      <c r="H94" s="394"/>
      <c r="I94" s="394"/>
      <c r="J94" s="394"/>
      <c r="K94" s="394"/>
      <c r="L94" s="394"/>
      <c r="M94" s="394"/>
      <c r="N94" s="394"/>
      <c r="O94" s="394"/>
      <c r="P94" s="394"/>
      <c r="Q94" s="394"/>
      <c r="R94" s="394"/>
      <c r="S94" s="394"/>
      <c r="T94" s="394"/>
      <c r="U94" s="394"/>
      <c r="V94" s="394"/>
      <c r="W94" s="394"/>
      <c r="X94" s="394"/>
      <c r="Y94" s="394"/>
      <c r="Z94" s="394"/>
      <c r="AA94" s="394"/>
      <c r="AB94" s="395"/>
      <c r="AC94" s="393" t="s">
        <v>318</v>
      </c>
      <c r="AD94" s="394"/>
      <c r="AE94" s="394"/>
      <c r="AF94" s="394"/>
      <c r="AG94" s="394"/>
      <c r="AH94" s="394"/>
      <c r="AI94" s="394"/>
      <c r="AJ94" s="394"/>
      <c r="AK94" s="394"/>
      <c r="AL94" s="394"/>
      <c r="AM94" s="394"/>
      <c r="AN94" s="394"/>
      <c r="AO94" s="394"/>
      <c r="AP94" s="394"/>
      <c r="AQ94" s="394"/>
      <c r="AR94" s="394"/>
      <c r="AS94" s="394"/>
      <c r="AT94" s="394"/>
      <c r="AU94" s="394"/>
      <c r="AV94" s="394"/>
      <c r="AW94" s="394"/>
      <c r="AX94" s="397"/>
    </row>
    <row r="95" spans="1:50" ht="24.75" hidden="1" customHeight="1" x14ac:dyDescent="0.15">
      <c r="A95" s="928"/>
      <c r="B95" s="929"/>
      <c r="C95" s="929"/>
      <c r="D95" s="929"/>
      <c r="E95" s="929"/>
      <c r="F95" s="93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hidden="1" customHeight="1" x14ac:dyDescent="0.15">
      <c r="A96" s="928"/>
      <c r="B96" s="929"/>
      <c r="C96" s="929"/>
      <c r="D96" s="929"/>
      <c r="E96" s="929"/>
      <c r="F96" s="930"/>
      <c r="G96" s="290"/>
      <c r="H96" s="291"/>
      <c r="I96" s="291"/>
      <c r="J96" s="291"/>
      <c r="K96" s="292"/>
      <c r="L96" s="293"/>
      <c r="M96" s="294"/>
      <c r="N96" s="294"/>
      <c r="O96" s="294"/>
      <c r="P96" s="294"/>
      <c r="Q96" s="294"/>
      <c r="R96" s="294"/>
      <c r="S96" s="294"/>
      <c r="T96" s="294"/>
      <c r="U96" s="294"/>
      <c r="V96" s="294"/>
      <c r="W96" s="294"/>
      <c r="X96" s="295"/>
      <c r="Y96" s="458"/>
      <c r="Z96" s="459"/>
      <c r="AA96" s="459"/>
      <c r="AB96" s="559"/>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hidden="1" customHeight="1" x14ac:dyDescent="0.15">
      <c r="A97" s="928"/>
      <c r="B97" s="929"/>
      <c r="C97" s="929"/>
      <c r="D97" s="929"/>
      <c r="E97" s="929"/>
      <c r="F97" s="930"/>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hidden="1" customHeight="1" x14ac:dyDescent="0.15">
      <c r="A98" s="928"/>
      <c r="B98" s="929"/>
      <c r="C98" s="929"/>
      <c r="D98" s="929"/>
      <c r="E98" s="929"/>
      <c r="F98" s="930"/>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hidden="1" customHeight="1" x14ac:dyDescent="0.15">
      <c r="A99" s="928"/>
      <c r="B99" s="929"/>
      <c r="C99" s="929"/>
      <c r="D99" s="929"/>
      <c r="E99" s="929"/>
      <c r="F99" s="930"/>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hidden="1" customHeight="1" x14ac:dyDescent="0.15">
      <c r="A100" s="928"/>
      <c r="B100" s="929"/>
      <c r="C100" s="929"/>
      <c r="D100" s="929"/>
      <c r="E100" s="929"/>
      <c r="F100" s="930"/>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x14ac:dyDescent="0.15">
      <c r="A101" s="928"/>
      <c r="B101" s="929"/>
      <c r="C101" s="929"/>
      <c r="D101" s="929"/>
      <c r="E101" s="929"/>
      <c r="F101" s="930"/>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x14ac:dyDescent="0.15">
      <c r="A102" s="928"/>
      <c r="B102" s="929"/>
      <c r="C102" s="929"/>
      <c r="D102" s="929"/>
      <c r="E102" s="929"/>
      <c r="F102" s="930"/>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x14ac:dyDescent="0.15">
      <c r="A103" s="928"/>
      <c r="B103" s="929"/>
      <c r="C103" s="929"/>
      <c r="D103" s="929"/>
      <c r="E103" s="929"/>
      <c r="F103" s="930"/>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x14ac:dyDescent="0.15">
      <c r="A104" s="928"/>
      <c r="B104" s="929"/>
      <c r="C104" s="929"/>
      <c r="D104" s="929"/>
      <c r="E104" s="929"/>
      <c r="F104" s="930"/>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x14ac:dyDescent="0.15">
      <c r="A105" s="928"/>
      <c r="B105" s="929"/>
      <c r="C105" s="929"/>
      <c r="D105" s="929"/>
      <c r="E105" s="929"/>
      <c r="F105" s="930"/>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x14ac:dyDescent="0.2">
      <c r="A106" s="931"/>
      <c r="B106" s="932"/>
      <c r="C106" s="932"/>
      <c r="D106" s="932"/>
      <c r="E106" s="932"/>
      <c r="F106" s="933"/>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hidden="1" customHeight="1" thickBot="1" x14ac:dyDescent="0.2"/>
    <row r="108" spans="1:50" ht="30" hidden="1" customHeight="1" x14ac:dyDescent="0.15">
      <c r="A108" s="925" t="s">
        <v>32</v>
      </c>
      <c r="B108" s="926"/>
      <c r="C108" s="926"/>
      <c r="D108" s="926"/>
      <c r="E108" s="926"/>
      <c r="F108" s="927"/>
      <c r="G108" s="393" t="s">
        <v>319</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441</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7"/>
    </row>
    <row r="109" spans="1:50" ht="24.75" hidden="1" customHeight="1" x14ac:dyDescent="0.15">
      <c r="A109" s="928"/>
      <c r="B109" s="929"/>
      <c r="C109" s="929"/>
      <c r="D109" s="929"/>
      <c r="E109" s="929"/>
      <c r="F109" s="93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hidden="1" customHeight="1" x14ac:dyDescent="0.15">
      <c r="A110" s="928"/>
      <c r="B110" s="929"/>
      <c r="C110" s="929"/>
      <c r="D110" s="929"/>
      <c r="E110" s="929"/>
      <c r="F110" s="930"/>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59"/>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hidden="1" customHeight="1" x14ac:dyDescent="0.15">
      <c r="A111" s="928"/>
      <c r="B111" s="929"/>
      <c r="C111" s="929"/>
      <c r="D111" s="929"/>
      <c r="E111" s="929"/>
      <c r="F111" s="930"/>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x14ac:dyDescent="0.15">
      <c r="A112" s="928"/>
      <c r="B112" s="929"/>
      <c r="C112" s="929"/>
      <c r="D112" s="929"/>
      <c r="E112" s="929"/>
      <c r="F112" s="930"/>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x14ac:dyDescent="0.15">
      <c r="A113" s="928"/>
      <c r="B113" s="929"/>
      <c r="C113" s="929"/>
      <c r="D113" s="929"/>
      <c r="E113" s="929"/>
      <c r="F113" s="930"/>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x14ac:dyDescent="0.15">
      <c r="A114" s="928"/>
      <c r="B114" s="929"/>
      <c r="C114" s="929"/>
      <c r="D114" s="929"/>
      <c r="E114" s="929"/>
      <c r="F114" s="930"/>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x14ac:dyDescent="0.15">
      <c r="A115" s="928"/>
      <c r="B115" s="929"/>
      <c r="C115" s="929"/>
      <c r="D115" s="929"/>
      <c r="E115" s="929"/>
      <c r="F115" s="930"/>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x14ac:dyDescent="0.15">
      <c r="A116" s="928"/>
      <c r="B116" s="929"/>
      <c r="C116" s="929"/>
      <c r="D116" s="929"/>
      <c r="E116" s="929"/>
      <c r="F116" s="930"/>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x14ac:dyDescent="0.15">
      <c r="A117" s="928"/>
      <c r="B117" s="929"/>
      <c r="C117" s="929"/>
      <c r="D117" s="929"/>
      <c r="E117" s="929"/>
      <c r="F117" s="930"/>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x14ac:dyDescent="0.15">
      <c r="A118" s="928"/>
      <c r="B118" s="929"/>
      <c r="C118" s="929"/>
      <c r="D118" s="929"/>
      <c r="E118" s="929"/>
      <c r="F118" s="930"/>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x14ac:dyDescent="0.15">
      <c r="A119" s="928"/>
      <c r="B119" s="929"/>
      <c r="C119" s="929"/>
      <c r="D119" s="929"/>
      <c r="E119" s="929"/>
      <c r="F119" s="930"/>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x14ac:dyDescent="0.2">
      <c r="A120" s="928"/>
      <c r="B120" s="929"/>
      <c r="C120" s="929"/>
      <c r="D120" s="929"/>
      <c r="E120" s="929"/>
      <c r="F120" s="930"/>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x14ac:dyDescent="0.15">
      <c r="A121" s="928"/>
      <c r="B121" s="929"/>
      <c r="C121" s="929"/>
      <c r="D121" s="929"/>
      <c r="E121" s="929"/>
      <c r="F121" s="930"/>
      <c r="G121" s="393" t="s">
        <v>442</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443</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7"/>
    </row>
    <row r="122" spans="1:50" ht="25.5" hidden="1" customHeight="1" x14ac:dyDescent="0.15">
      <c r="A122" s="928"/>
      <c r="B122" s="929"/>
      <c r="C122" s="929"/>
      <c r="D122" s="929"/>
      <c r="E122" s="929"/>
      <c r="F122" s="93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hidden="1" customHeight="1" x14ac:dyDescent="0.15">
      <c r="A123" s="928"/>
      <c r="B123" s="929"/>
      <c r="C123" s="929"/>
      <c r="D123" s="929"/>
      <c r="E123" s="929"/>
      <c r="F123" s="930"/>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59"/>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hidden="1" customHeight="1" x14ac:dyDescent="0.15">
      <c r="A124" s="928"/>
      <c r="B124" s="929"/>
      <c r="C124" s="929"/>
      <c r="D124" s="929"/>
      <c r="E124" s="929"/>
      <c r="F124" s="930"/>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x14ac:dyDescent="0.15">
      <c r="A125" s="928"/>
      <c r="B125" s="929"/>
      <c r="C125" s="929"/>
      <c r="D125" s="929"/>
      <c r="E125" s="929"/>
      <c r="F125" s="930"/>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x14ac:dyDescent="0.15">
      <c r="A126" s="928"/>
      <c r="B126" s="929"/>
      <c r="C126" s="929"/>
      <c r="D126" s="929"/>
      <c r="E126" s="929"/>
      <c r="F126" s="930"/>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x14ac:dyDescent="0.15">
      <c r="A127" s="928"/>
      <c r="B127" s="929"/>
      <c r="C127" s="929"/>
      <c r="D127" s="929"/>
      <c r="E127" s="929"/>
      <c r="F127" s="930"/>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x14ac:dyDescent="0.15">
      <c r="A128" s="928"/>
      <c r="B128" s="929"/>
      <c r="C128" s="929"/>
      <c r="D128" s="929"/>
      <c r="E128" s="929"/>
      <c r="F128" s="930"/>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x14ac:dyDescent="0.15">
      <c r="A129" s="928"/>
      <c r="B129" s="929"/>
      <c r="C129" s="929"/>
      <c r="D129" s="929"/>
      <c r="E129" s="929"/>
      <c r="F129" s="930"/>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x14ac:dyDescent="0.15">
      <c r="A130" s="928"/>
      <c r="B130" s="929"/>
      <c r="C130" s="929"/>
      <c r="D130" s="929"/>
      <c r="E130" s="929"/>
      <c r="F130" s="930"/>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x14ac:dyDescent="0.15">
      <c r="A131" s="928"/>
      <c r="B131" s="929"/>
      <c r="C131" s="929"/>
      <c r="D131" s="929"/>
      <c r="E131" s="929"/>
      <c r="F131" s="930"/>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x14ac:dyDescent="0.15">
      <c r="A132" s="928"/>
      <c r="B132" s="929"/>
      <c r="C132" s="929"/>
      <c r="D132" s="929"/>
      <c r="E132" s="929"/>
      <c r="F132" s="930"/>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x14ac:dyDescent="0.2">
      <c r="A133" s="928"/>
      <c r="B133" s="929"/>
      <c r="C133" s="929"/>
      <c r="D133" s="929"/>
      <c r="E133" s="929"/>
      <c r="F133" s="930"/>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x14ac:dyDescent="0.15">
      <c r="A134" s="928"/>
      <c r="B134" s="929"/>
      <c r="C134" s="929"/>
      <c r="D134" s="929"/>
      <c r="E134" s="929"/>
      <c r="F134" s="930"/>
      <c r="G134" s="393" t="s">
        <v>444</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445</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7"/>
    </row>
    <row r="135" spans="1:50" ht="24.75" hidden="1" customHeight="1" x14ac:dyDescent="0.15">
      <c r="A135" s="928"/>
      <c r="B135" s="929"/>
      <c r="C135" s="929"/>
      <c r="D135" s="929"/>
      <c r="E135" s="929"/>
      <c r="F135" s="93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hidden="1" customHeight="1" x14ac:dyDescent="0.15">
      <c r="A136" s="928"/>
      <c r="B136" s="929"/>
      <c r="C136" s="929"/>
      <c r="D136" s="929"/>
      <c r="E136" s="929"/>
      <c r="F136" s="930"/>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59"/>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hidden="1" customHeight="1" x14ac:dyDescent="0.15">
      <c r="A137" s="928"/>
      <c r="B137" s="929"/>
      <c r="C137" s="929"/>
      <c r="D137" s="929"/>
      <c r="E137" s="929"/>
      <c r="F137" s="930"/>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x14ac:dyDescent="0.15">
      <c r="A138" s="928"/>
      <c r="B138" s="929"/>
      <c r="C138" s="929"/>
      <c r="D138" s="929"/>
      <c r="E138" s="929"/>
      <c r="F138" s="930"/>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x14ac:dyDescent="0.15">
      <c r="A139" s="928"/>
      <c r="B139" s="929"/>
      <c r="C139" s="929"/>
      <c r="D139" s="929"/>
      <c r="E139" s="929"/>
      <c r="F139" s="930"/>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x14ac:dyDescent="0.15">
      <c r="A140" s="928"/>
      <c r="B140" s="929"/>
      <c r="C140" s="929"/>
      <c r="D140" s="929"/>
      <c r="E140" s="929"/>
      <c r="F140" s="930"/>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x14ac:dyDescent="0.15">
      <c r="A141" s="928"/>
      <c r="B141" s="929"/>
      <c r="C141" s="929"/>
      <c r="D141" s="929"/>
      <c r="E141" s="929"/>
      <c r="F141" s="930"/>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x14ac:dyDescent="0.15">
      <c r="A142" s="928"/>
      <c r="B142" s="929"/>
      <c r="C142" s="929"/>
      <c r="D142" s="929"/>
      <c r="E142" s="929"/>
      <c r="F142" s="930"/>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x14ac:dyDescent="0.15">
      <c r="A143" s="928"/>
      <c r="B143" s="929"/>
      <c r="C143" s="929"/>
      <c r="D143" s="929"/>
      <c r="E143" s="929"/>
      <c r="F143" s="930"/>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x14ac:dyDescent="0.15">
      <c r="A144" s="928"/>
      <c r="B144" s="929"/>
      <c r="C144" s="929"/>
      <c r="D144" s="929"/>
      <c r="E144" s="929"/>
      <c r="F144" s="930"/>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x14ac:dyDescent="0.15">
      <c r="A145" s="928"/>
      <c r="B145" s="929"/>
      <c r="C145" s="929"/>
      <c r="D145" s="929"/>
      <c r="E145" s="929"/>
      <c r="F145" s="930"/>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x14ac:dyDescent="0.2">
      <c r="A146" s="928"/>
      <c r="B146" s="929"/>
      <c r="C146" s="929"/>
      <c r="D146" s="929"/>
      <c r="E146" s="929"/>
      <c r="F146" s="930"/>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x14ac:dyDescent="0.15">
      <c r="A147" s="928"/>
      <c r="B147" s="929"/>
      <c r="C147" s="929"/>
      <c r="D147" s="929"/>
      <c r="E147" s="929"/>
      <c r="F147" s="930"/>
      <c r="G147" s="393" t="s">
        <v>446</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7"/>
    </row>
    <row r="148" spans="1:50" ht="24.75" hidden="1" customHeight="1" x14ac:dyDescent="0.15">
      <c r="A148" s="928"/>
      <c r="B148" s="929"/>
      <c r="C148" s="929"/>
      <c r="D148" s="929"/>
      <c r="E148" s="929"/>
      <c r="F148" s="93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hidden="1" customHeight="1" x14ac:dyDescent="0.15">
      <c r="A149" s="928"/>
      <c r="B149" s="929"/>
      <c r="C149" s="929"/>
      <c r="D149" s="929"/>
      <c r="E149" s="929"/>
      <c r="F149" s="930"/>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59"/>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hidden="1" customHeight="1" x14ac:dyDescent="0.15">
      <c r="A150" s="928"/>
      <c r="B150" s="929"/>
      <c r="C150" s="929"/>
      <c r="D150" s="929"/>
      <c r="E150" s="929"/>
      <c r="F150" s="930"/>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x14ac:dyDescent="0.15">
      <c r="A151" s="928"/>
      <c r="B151" s="929"/>
      <c r="C151" s="929"/>
      <c r="D151" s="929"/>
      <c r="E151" s="929"/>
      <c r="F151" s="930"/>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x14ac:dyDescent="0.15">
      <c r="A152" s="928"/>
      <c r="B152" s="929"/>
      <c r="C152" s="929"/>
      <c r="D152" s="929"/>
      <c r="E152" s="929"/>
      <c r="F152" s="930"/>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x14ac:dyDescent="0.15">
      <c r="A153" s="928"/>
      <c r="B153" s="929"/>
      <c r="C153" s="929"/>
      <c r="D153" s="929"/>
      <c r="E153" s="929"/>
      <c r="F153" s="930"/>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x14ac:dyDescent="0.15">
      <c r="A154" s="928"/>
      <c r="B154" s="929"/>
      <c r="C154" s="929"/>
      <c r="D154" s="929"/>
      <c r="E154" s="929"/>
      <c r="F154" s="930"/>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x14ac:dyDescent="0.15">
      <c r="A155" s="928"/>
      <c r="B155" s="929"/>
      <c r="C155" s="929"/>
      <c r="D155" s="929"/>
      <c r="E155" s="929"/>
      <c r="F155" s="930"/>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x14ac:dyDescent="0.15">
      <c r="A156" s="928"/>
      <c r="B156" s="929"/>
      <c r="C156" s="929"/>
      <c r="D156" s="929"/>
      <c r="E156" s="929"/>
      <c r="F156" s="930"/>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x14ac:dyDescent="0.15">
      <c r="A157" s="928"/>
      <c r="B157" s="929"/>
      <c r="C157" s="929"/>
      <c r="D157" s="929"/>
      <c r="E157" s="929"/>
      <c r="F157" s="930"/>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x14ac:dyDescent="0.15">
      <c r="A158" s="928"/>
      <c r="B158" s="929"/>
      <c r="C158" s="929"/>
      <c r="D158" s="929"/>
      <c r="E158" s="929"/>
      <c r="F158" s="930"/>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x14ac:dyDescent="0.2">
      <c r="A159" s="931"/>
      <c r="B159" s="932"/>
      <c r="C159" s="932"/>
      <c r="D159" s="932"/>
      <c r="E159" s="932"/>
      <c r="F159" s="933"/>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hidden="1" customHeight="1" thickBot="1" x14ac:dyDescent="0.2"/>
    <row r="161" spans="1:50" ht="30" hidden="1" customHeight="1" x14ac:dyDescent="0.15">
      <c r="A161" s="925" t="s">
        <v>32</v>
      </c>
      <c r="B161" s="926"/>
      <c r="C161" s="926"/>
      <c r="D161" s="926"/>
      <c r="E161" s="926"/>
      <c r="F161" s="927"/>
      <c r="G161" s="393" t="s">
        <v>321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447</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7"/>
    </row>
    <row r="162" spans="1:50" ht="24.75" hidden="1" customHeight="1" x14ac:dyDescent="0.15">
      <c r="A162" s="928"/>
      <c r="B162" s="929"/>
      <c r="C162" s="929"/>
      <c r="D162" s="929"/>
      <c r="E162" s="929"/>
      <c r="F162" s="93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hidden="1" customHeight="1" x14ac:dyDescent="0.15">
      <c r="A163" s="928"/>
      <c r="B163" s="929"/>
      <c r="C163" s="929"/>
      <c r="D163" s="929"/>
      <c r="E163" s="929"/>
      <c r="F163" s="930"/>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59"/>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hidden="1" customHeight="1" x14ac:dyDescent="0.15">
      <c r="A164" s="928"/>
      <c r="B164" s="929"/>
      <c r="C164" s="929"/>
      <c r="D164" s="929"/>
      <c r="E164" s="929"/>
      <c r="F164" s="930"/>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x14ac:dyDescent="0.15">
      <c r="A165" s="928"/>
      <c r="B165" s="929"/>
      <c r="C165" s="929"/>
      <c r="D165" s="929"/>
      <c r="E165" s="929"/>
      <c r="F165" s="930"/>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x14ac:dyDescent="0.15">
      <c r="A166" s="928"/>
      <c r="B166" s="929"/>
      <c r="C166" s="929"/>
      <c r="D166" s="929"/>
      <c r="E166" s="929"/>
      <c r="F166" s="930"/>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x14ac:dyDescent="0.15">
      <c r="A167" s="928"/>
      <c r="B167" s="929"/>
      <c r="C167" s="929"/>
      <c r="D167" s="929"/>
      <c r="E167" s="929"/>
      <c r="F167" s="930"/>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x14ac:dyDescent="0.15">
      <c r="A168" s="928"/>
      <c r="B168" s="929"/>
      <c r="C168" s="929"/>
      <c r="D168" s="929"/>
      <c r="E168" s="929"/>
      <c r="F168" s="930"/>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x14ac:dyDescent="0.15">
      <c r="A169" s="928"/>
      <c r="B169" s="929"/>
      <c r="C169" s="929"/>
      <c r="D169" s="929"/>
      <c r="E169" s="929"/>
      <c r="F169" s="930"/>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x14ac:dyDescent="0.15">
      <c r="A170" s="928"/>
      <c r="B170" s="929"/>
      <c r="C170" s="929"/>
      <c r="D170" s="929"/>
      <c r="E170" s="929"/>
      <c r="F170" s="930"/>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x14ac:dyDescent="0.15">
      <c r="A171" s="928"/>
      <c r="B171" s="929"/>
      <c r="C171" s="929"/>
      <c r="D171" s="929"/>
      <c r="E171" s="929"/>
      <c r="F171" s="930"/>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x14ac:dyDescent="0.15">
      <c r="A172" s="928"/>
      <c r="B172" s="929"/>
      <c r="C172" s="929"/>
      <c r="D172" s="929"/>
      <c r="E172" s="929"/>
      <c r="F172" s="930"/>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x14ac:dyDescent="0.2">
      <c r="A173" s="928"/>
      <c r="B173" s="929"/>
      <c r="C173" s="929"/>
      <c r="D173" s="929"/>
      <c r="E173" s="929"/>
      <c r="F173" s="930"/>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x14ac:dyDescent="0.15">
      <c r="A174" s="928"/>
      <c r="B174" s="929"/>
      <c r="C174" s="929"/>
      <c r="D174" s="929"/>
      <c r="E174" s="929"/>
      <c r="F174" s="930"/>
      <c r="G174" s="393" t="s">
        <v>448</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449</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7"/>
    </row>
    <row r="175" spans="1:50" ht="25.5" hidden="1" customHeight="1" x14ac:dyDescent="0.15">
      <c r="A175" s="928"/>
      <c r="B175" s="929"/>
      <c r="C175" s="929"/>
      <c r="D175" s="929"/>
      <c r="E175" s="929"/>
      <c r="F175" s="93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hidden="1" customHeight="1" x14ac:dyDescent="0.15">
      <c r="A176" s="928"/>
      <c r="B176" s="929"/>
      <c r="C176" s="929"/>
      <c r="D176" s="929"/>
      <c r="E176" s="929"/>
      <c r="F176" s="930"/>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59"/>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hidden="1" customHeight="1" x14ac:dyDescent="0.15">
      <c r="A177" s="928"/>
      <c r="B177" s="929"/>
      <c r="C177" s="929"/>
      <c r="D177" s="929"/>
      <c r="E177" s="929"/>
      <c r="F177" s="930"/>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x14ac:dyDescent="0.15">
      <c r="A178" s="928"/>
      <c r="B178" s="929"/>
      <c r="C178" s="929"/>
      <c r="D178" s="929"/>
      <c r="E178" s="929"/>
      <c r="F178" s="930"/>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x14ac:dyDescent="0.15">
      <c r="A179" s="928"/>
      <c r="B179" s="929"/>
      <c r="C179" s="929"/>
      <c r="D179" s="929"/>
      <c r="E179" s="929"/>
      <c r="F179" s="930"/>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x14ac:dyDescent="0.15">
      <c r="A180" s="928"/>
      <c r="B180" s="929"/>
      <c r="C180" s="929"/>
      <c r="D180" s="929"/>
      <c r="E180" s="929"/>
      <c r="F180" s="930"/>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x14ac:dyDescent="0.15">
      <c r="A181" s="928"/>
      <c r="B181" s="929"/>
      <c r="C181" s="929"/>
      <c r="D181" s="929"/>
      <c r="E181" s="929"/>
      <c r="F181" s="930"/>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x14ac:dyDescent="0.15">
      <c r="A182" s="928"/>
      <c r="B182" s="929"/>
      <c r="C182" s="929"/>
      <c r="D182" s="929"/>
      <c r="E182" s="929"/>
      <c r="F182" s="930"/>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x14ac:dyDescent="0.15">
      <c r="A183" s="928"/>
      <c r="B183" s="929"/>
      <c r="C183" s="929"/>
      <c r="D183" s="929"/>
      <c r="E183" s="929"/>
      <c r="F183" s="930"/>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x14ac:dyDescent="0.15">
      <c r="A184" s="928"/>
      <c r="B184" s="929"/>
      <c r="C184" s="929"/>
      <c r="D184" s="929"/>
      <c r="E184" s="929"/>
      <c r="F184" s="930"/>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x14ac:dyDescent="0.15">
      <c r="A185" s="928"/>
      <c r="B185" s="929"/>
      <c r="C185" s="929"/>
      <c r="D185" s="929"/>
      <c r="E185" s="929"/>
      <c r="F185" s="930"/>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x14ac:dyDescent="0.2">
      <c r="A186" s="928"/>
      <c r="B186" s="929"/>
      <c r="C186" s="929"/>
      <c r="D186" s="929"/>
      <c r="E186" s="929"/>
      <c r="F186" s="930"/>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x14ac:dyDescent="0.15">
      <c r="A187" s="928"/>
      <c r="B187" s="929"/>
      <c r="C187" s="929"/>
      <c r="D187" s="929"/>
      <c r="E187" s="929"/>
      <c r="F187" s="930"/>
      <c r="G187" s="393" t="s">
        <v>451</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7"/>
    </row>
    <row r="188" spans="1:50" ht="24.75" hidden="1" customHeight="1" x14ac:dyDescent="0.15">
      <c r="A188" s="928"/>
      <c r="B188" s="929"/>
      <c r="C188" s="929"/>
      <c r="D188" s="929"/>
      <c r="E188" s="929"/>
      <c r="F188" s="93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hidden="1" customHeight="1" x14ac:dyDescent="0.15">
      <c r="A189" s="928"/>
      <c r="B189" s="929"/>
      <c r="C189" s="929"/>
      <c r="D189" s="929"/>
      <c r="E189" s="929"/>
      <c r="F189" s="930"/>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59"/>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hidden="1" customHeight="1" x14ac:dyDescent="0.15">
      <c r="A190" s="928"/>
      <c r="B190" s="929"/>
      <c r="C190" s="929"/>
      <c r="D190" s="929"/>
      <c r="E190" s="929"/>
      <c r="F190" s="930"/>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x14ac:dyDescent="0.15">
      <c r="A191" s="928"/>
      <c r="B191" s="929"/>
      <c r="C191" s="929"/>
      <c r="D191" s="929"/>
      <c r="E191" s="929"/>
      <c r="F191" s="930"/>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x14ac:dyDescent="0.15">
      <c r="A192" s="928"/>
      <c r="B192" s="929"/>
      <c r="C192" s="929"/>
      <c r="D192" s="929"/>
      <c r="E192" s="929"/>
      <c r="F192" s="930"/>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x14ac:dyDescent="0.15">
      <c r="A193" s="928"/>
      <c r="B193" s="929"/>
      <c r="C193" s="929"/>
      <c r="D193" s="929"/>
      <c r="E193" s="929"/>
      <c r="F193" s="930"/>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x14ac:dyDescent="0.15">
      <c r="A194" s="928"/>
      <c r="B194" s="929"/>
      <c r="C194" s="929"/>
      <c r="D194" s="929"/>
      <c r="E194" s="929"/>
      <c r="F194" s="930"/>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x14ac:dyDescent="0.15">
      <c r="A195" s="928"/>
      <c r="B195" s="929"/>
      <c r="C195" s="929"/>
      <c r="D195" s="929"/>
      <c r="E195" s="929"/>
      <c r="F195" s="930"/>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x14ac:dyDescent="0.15">
      <c r="A196" s="928"/>
      <c r="B196" s="929"/>
      <c r="C196" s="929"/>
      <c r="D196" s="929"/>
      <c r="E196" s="929"/>
      <c r="F196" s="930"/>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x14ac:dyDescent="0.15">
      <c r="A197" s="928"/>
      <c r="B197" s="929"/>
      <c r="C197" s="929"/>
      <c r="D197" s="929"/>
      <c r="E197" s="929"/>
      <c r="F197" s="930"/>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x14ac:dyDescent="0.15">
      <c r="A198" s="928"/>
      <c r="B198" s="929"/>
      <c r="C198" s="929"/>
      <c r="D198" s="929"/>
      <c r="E198" s="929"/>
      <c r="F198" s="930"/>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x14ac:dyDescent="0.2">
      <c r="A199" s="928"/>
      <c r="B199" s="929"/>
      <c r="C199" s="929"/>
      <c r="D199" s="929"/>
      <c r="E199" s="929"/>
      <c r="F199" s="930"/>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x14ac:dyDescent="0.15">
      <c r="A200" s="928"/>
      <c r="B200" s="929"/>
      <c r="C200" s="929"/>
      <c r="D200" s="929"/>
      <c r="E200" s="929"/>
      <c r="F200" s="930"/>
      <c r="G200" s="393" t="s">
        <v>452</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322</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7"/>
    </row>
    <row r="201" spans="1:50" ht="24.75" hidden="1" customHeight="1" x14ac:dyDescent="0.15">
      <c r="A201" s="928"/>
      <c r="B201" s="929"/>
      <c r="C201" s="929"/>
      <c r="D201" s="929"/>
      <c r="E201" s="929"/>
      <c r="F201" s="93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hidden="1" customHeight="1" x14ac:dyDescent="0.15">
      <c r="A202" s="928"/>
      <c r="B202" s="929"/>
      <c r="C202" s="929"/>
      <c r="D202" s="929"/>
      <c r="E202" s="929"/>
      <c r="F202" s="930"/>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59"/>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hidden="1" customHeight="1" x14ac:dyDescent="0.15">
      <c r="A203" s="928"/>
      <c r="B203" s="929"/>
      <c r="C203" s="929"/>
      <c r="D203" s="929"/>
      <c r="E203" s="929"/>
      <c r="F203" s="930"/>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x14ac:dyDescent="0.15">
      <c r="A204" s="928"/>
      <c r="B204" s="929"/>
      <c r="C204" s="929"/>
      <c r="D204" s="929"/>
      <c r="E204" s="929"/>
      <c r="F204" s="930"/>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x14ac:dyDescent="0.15">
      <c r="A205" s="928"/>
      <c r="B205" s="929"/>
      <c r="C205" s="929"/>
      <c r="D205" s="929"/>
      <c r="E205" s="929"/>
      <c r="F205" s="930"/>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x14ac:dyDescent="0.15">
      <c r="A206" s="928"/>
      <c r="B206" s="929"/>
      <c r="C206" s="929"/>
      <c r="D206" s="929"/>
      <c r="E206" s="929"/>
      <c r="F206" s="930"/>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x14ac:dyDescent="0.15">
      <c r="A207" s="928"/>
      <c r="B207" s="929"/>
      <c r="C207" s="929"/>
      <c r="D207" s="929"/>
      <c r="E207" s="929"/>
      <c r="F207" s="930"/>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x14ac:dyDescent="0.15">
      <c r="A208" s="928"/>
      <c r="B208" s="929"/>
      <c r="C208" s="929"/>
      <c r="D208" s="929"/>
      <c r="E208" s="929"/>
      <c r="F208" s="930"/>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x14ac:dyDescent="0.15">
      <c r="A209" s="928"/>
      <c r="B209" s="929"/>
      <c r="C209" s="929"/>
      <c r="D209" s="929"/>
      <c r="E209" s="929"/>
      <c r="F209" s="930"/>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x14ac:dyDescent="0.15">
      <c r="A210" s="928"/>
      <c r="B210" s="929"/>
      <c r="C210" s="929"/>
      <c r="D210" s="929"/>
      <c r="E210" s="929"/>
      <c r="F210" s="930"/>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x14ac:dyDescent="0.15">
      <c r="A211" s="928"/>
      <c r="B211" s="929"/>
      <c r="C211" s="929"/>
      <c r="D211" s="929"/>
      <c r="E211" s="929"/>
      <c r="F211" s="930"/>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x14ac:dyDescent="0.2">
      <c r="A212" s="931"/>
      <c r="B212" s="932"/>
      <c r="C212" s="932"/>
      <c r="D212" s="932"/>
      <c r="E212" s="932"/>
      <c r="F212" s="933"/>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hidden="1" customHeight="1" thickBot="1" x14ac:dyDescent="0.2"/>
    <row r="214" spans="1:50" ht="30" hidden="1" customHeight="1" x14ac:dyDescent="0.15">
      <c r="A214" s="945" t="s">
        <v>32</v>
      </c>
      <c r="B214" s="946"/>
      <c r="C214" s="946"/>
      <c r="D214" s="946"/>
      <c r="E214" s="946"/>
      <c r="F214" s="947"/>
      <c r="G214" s="393" t="s">
        <v>323</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7"/>
    </row>
    <row r="215" spans="1:50" ht="24.75" hidden="1" customHeight="1" x14ac:dyDescent="0.15">
      <c r="A215" s="928"/>
      <c r="B215" s="929"/>
      <c r="C215" s="929"/>
      <c r="D215" s="929"/>
      <c r="E215" s="929"/>
      <c r="F215" s="93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hidden="1" customHeight="1" x14ac:dyDescent="0.15">
      <c r="A216" s="928"/>
      <c r="B216" s="929"/>
      <c r="C216" s="929"/>
      <c r="D216" s="929"/>
      <c r="E216" s="929"/>
      <c r="F216" s="930"/>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59"/>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hidden="1" customHeight="1" x14ac:dyDescent="0.15">
      <c r="A217" s="928"/>
      <c r="B217" s="929"/>
      <c r="C217" s="929"/>
      <c r="D217" s="929"/>
      <c r="E217" s="929"/>
      <c r="F217" s="930"/>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x14ac:dyDescent="0.15">
      <c r="A218" s="928"/>
      <c r="B218" s="929"/>
      <c r="C218" s="929"/>
      <c r="D218" s="929"/>
      <c r="E218" s="929"/>
      <c r="F218" s="930"/>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x14ac:dyDescent="0.15">
      <c r="A219" s="928"/>
      <c r="B219" s="929"/>
      <c r="C219" s="929"/>
      <c r="D219" s="929"/>
      <c r="E219" s="929"/>
      <c r="F219" s="930"/>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x14ac:dyDescent="0.15">
      <c r="A220" s="928"/>
      <c r="B220" s="929"/>
      <c r="C220" s="929"/>
      <c r="D220" s="929"/>
      <c r="E220" s="929"/>
      <c r="F220" s="930"/>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x14ac:dyDescent="0.15">
      <c r="A221" s="928"/>
      <c r="B221" s="929"/>
      <c r="C221" s="929"/>
      <c r="D221" s="929"/>
      <c r="E221" s="929"/>
      <c r="F221" s="930"/>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x14ac:dyDescent="0.15">
      <c r="A222" s="928"/>
      <c r="B222" s="929"/>
      <c r="C222" s="929"/>
      <c r="D222" s="929"/>
      <c r="E222" s="929"/>
      <c r="F222" s="930"/>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x14ac:dyDescent="0.15">
      <c r="A223" s="928"/>
      <c r="B223" s="929"/>
      <c r="C223" s="929"/>
      <c r="D223" s="929"/>
      <c r="E223" s="929"/>
      <c r="F223" s="930"/>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x14ac:dyDescent="0.15">
      <c r="A224" s="928"/>
      <c r="B224" s="929"/>
      <c r="C224" s="929"/>
      <c r="D224" s="929"/>
      <c r="E224" s="929"/>
      <c r="F224" s="930"/>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x14ac:dyDescent="0.15">
      <c r="A225" s="928"/>
      <c r="B225" s="929"/>
      <c r="C225" s="929"/>
      <c r="D225" s="929"/>
      <c r="E225" s="929"/>
      <c r="F225" s="930"/>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x14ac:dyDescent="0.2">
      <c r="A226" s="928"/>
      <c r="B226" s="929"/>
      <c r="C226" s="929"/>
      <c r="D226" s="929"/>
      <c r="E226" s="929"/>
      <c r="F226" s="930"/>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x14ac:dyDescent="0.15">
      <c r="A227" s="928"/>
      <c r="B227" s="929"/>
      <c r="C227" s="929"/>
      <c r="D227" s="929"/>
      <c r="E227" s="929"/>
      <c r="F227" s="930"/>
      <c r="G227" s="393" t="s">
        <v>454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7"/>
    </row>
    <row r="228" spans="1:50" ht="25.5" hidden="1" customHeight="1" x14ac:dyDescent="0.15">
      <c r="A228" s="928"/>
      <c r="B228" s="929"/>
      <c r="C228" s="929"/>
      <c r="D228" s="929"/>
      <c r="E228" s="929"/>
      <c r="F228" s="93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hidden="1" customHeight="1" x14ac:dyDescent="0.15">
      <c r="A229" s="928"/>
      <c r="B229" s="929"/>
      <c r="C229" s="929"/>
      <c r="D229" s="929"/>
      <c r="E229" s="929"/>
      <c r="F229" s="930"/>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59"/>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hidden="1" customHeight="1" x14ac:dyDescent="0.15">
      <c r="A230" s="928"/>
      <c r="B230" s="929"/>
      <c r="C230" s="929"/>
      <c r="D230" s="929"/>
      <c r="E230" s="929"/>
      <c r="F230" s="930"/>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x14ac:dyDescent="0.15">
      <c r="A231" s="928"/>
      <c r="B231" s="929"/>
      <c r="C231" s="929"/>
      <c r="D231" s="929"/>
      <c r="E231" s="929"/>
      <c r="F231" s="930"/>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x14ac:dyDescent="0.15">
      <c r="A232" s="928"/>
      <c r="B232" s="929"/>
      <c r="C232" s="929"/>
      <c r="D232" s="929"/>
      <c r="E232" s="929"/>
      <c r="F232" s="930"/>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x14ac:dyDescent="0.15">
      <c r="A233" s="928"/>
      <c r="B233" s="929"/>
      <c r="C233" s="929"/>
      <c r="D233" s="929"/>
      <c r="E233" s="929"/>
      <c r="F233" s="930"/>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x14ac:dyDescent="0.15">
      <c r="A234" s="928"/>
      <c r="B234" s="929"/>
      <c r="C234" s="929"/>
      <c r="D234" s="929"/>
      <c r="E234" s="929"/>
      <c r="F234" s="930"/>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x14ac:dyDescent="0.15">
      <c r="A235" s="928"/>
      <c r="B235" s="929"/>
      <c r="C235" s="929"/>
      <c r="D235" s="929"/>
      <c r="E235" s="929"/>
      <c r="F235" s="930"/>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x14ac:dyDescent="0.15">
      <c r="A236" s="928"/>
      <c r="B236" s="929"/>
      <c r="C236" s="929"/>
      <c r="D236" s="929"/>
      <c r="E236" s="929"/>
      <c r="F236" s="930"/>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x14ac:dyDescent="0.15">
      <c r="A237" s="928"/>
      <c r="B237" s="929"/>
      <c r="C237" s="929"/>
      <c r="D237" s="929"/>
      <c r="E237" s="929"/>
      <c r="F237" s="930"/>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x14ac:dyDescent="0.15">
      <c r="A238" s="928"/>
      <c r="B238" s="929"/>
      <c r="C238" s="929"/>
      <c r="D238" s="929"/>
      <c r="E238" s="929"/>
      <c r="F238" s="930"/>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x14ac:dyDescent="0.2">
      <c r="A239" s="928"/>
      <c r="B239" s="929"/>
      <c r="C239" s="929"/>
      <c r="D239" s="929"/>
      <c r="E239" s="929"/>
      <c r="F239" s="930"/>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x14ac:dyDescent="0.15">
      <c r="A240" s="928"/>
      <c r="B240" s="929"/>
      <c r="C240" s="929"/>
      <c r="D240" s="929"/>
      <c r="E240" s="929"/>
      <c r="F240" s="930"/>
      <c r="G240" s="393" t="s">
        <v>456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7"/>
    </row>
    <row r="241" spans="1:50" ht="24.75" hidden="1" customHeight="1" x14ac:dyDescent="0.15">
      <c r="A241" s="928"/>
      <c r="B241" s="929"/>
      <c r="C241" s="929"/>
      <c r="D241" s="929"/>
      <c r="E241" s="929"/>
      <c r="F241" s="93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hidden="1" customHeight="1" x14ac:dyDescent="0.15">
      <c r="A242" s="928"/>
      <c r="B242" s="929"/>
      <c r="C242" s="929"/>
      <c r="D242" s="929"/>
      <c r="E242" s="929"/>
      <c r="F242" s="930"/>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59"/>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hidden="1" customHeight="1" x14ac:dyDescent="0.15">
      <c r="A243" s="928"/>
      <c r="B243" s="929"/>
      <c r="C243" s="929"/>
      <c r="D243" s="929"/>
      <c r="E243" s="929"/>
      <c r="F243" s="930"/>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x14ac:dyDescent="0.15">
      <c r="A244" s="928"/>
      <c r="B244" s="929"/>
      <c r="C244" s="929"/>
      <c r="D244" s="929"/>
      <c r="E244" s="929"/>
      <c r="F244" s="930"/>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x14ac:dyDescent="0.15">
      <c r="A245" s="928"/>
      <c r="B245" s="929"/>
      <c r="C245" s="929"/>
      <c r="D245" s="929"/>
      <c r="E245" s="929"/>
      <c r="F245" s="930"/>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x14ac:dyDescent="0.15">
      <c r="A246" s="928"/>
      <c r="B246" s="929"/>
      <c r="C246" s="929"/>
      <c r="D246" s="929"/>
      <c r="E246" s="929"/>
      <c r="F246" s="930"/>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x14ac:dyDescent="0.15">
      <c r="A247" s="928"/>
      <c r="B247" s="929"/>
      <c r="C247" s="929"/>
      <c r="D247" s="929"/>
      <c r="E247" s="929"/>
      <c r="F247" s="930"/>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x14ac:dyDescent="0.15">
      <c r="A248" s="928"/>
      <c r="B248" s="929"/>
      <c r="C248" s="929"/>
      <c r="D248" s="929"/>
      <c r="E248" s="929"/>
      <c r="F248" s="930"/>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x14ac:dyDescent="0.15">
      <c r="A249" s="928"/>
      <c r="B249" s="929"/>
      <c r="C249" s="929"/>
      <c r="D249" s="929"/>
      <c r="E249" s="929"/>
      <c r="F249" s="930"/>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x14ac:dyDescent="0.15">
      <c r="A250" s="928"/>
      <c r="B250" s="929"/>
      <c r="C250" s="929"/>
      <c r="D250" s="929"/>
      <c r="E250" s="929"/>
      <c r="F250" s="930"/>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x14ac:dyDescent="0.15">
      <c r="A251" s="928"/>
      <c r="B251" s="929"/>
      <c r="C251" s="929"/>
      <c r="D251" s="929"/>
      <c r="E251" s="929"/>
      <c r="F251" s="930"/>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x14ac:dyDescent="0.2">
      <c r="A252" s="928"/>
      <c r="B252" s="929"/>
      <c r="C252" s="929"/>
      <c r="D252" s="929"/>
      <c r="E252" s="929"/>
      <c r="F252" s="930"/>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x14ac:dyDescent="0.15">
      <c r="A253" s="928"/>
      <c r="B253" s="929"/>
      <c r="C253" s="929"/>
      <c r="D253" s="929"/>
      <c r="E253" s="929"/>
      <c r="F253" s="930"/>
      <c r="G253" s="393" t="s">
        <v>458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7"/>
    </row>
    <row r="254" spans="1:50" ht="24.75" hidden="1" customHeight="1" x14ac:dyDescent="0.15">
      <c r="A254" s="928"/>
      <c r="B254" s="929"/>
      <c r="C254" s="929"/>
      <c r="D254" s="929"/>
      <c r="E254" s="929"/>
      <c r="F254" s="93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hidden="1" customHeight="1" x14ac:dyDescent="0.15">
      <c r="A255" s="928"/>
      <c r="B255" s="929"/>
      <c r="C255" s="929"/>
      <c r="D255" s="929"/>
      <c r="E255" s="929"/>
      <c r="F255" s="930"/>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59"/>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hidden="1" customHeight="1" x14ac:dyDescent="0.15">
      <c r="A256" s="928"/>
      <c r="B256" s="929"/>
      <c r="C256" s="929"/>
      <c r="D256" s="929"/>
      <c r="E256" s="929"/>
      <c r="F256" s="930"/>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x14ac:dyDescent="0.15">
      <c r="A257" s="928"/>
      <c r="B257" s="929"/>
      <c r="C257" s="929"/>
      <c r="D257" s="929"/>
      <c r="E257" s="929"/>
      <c r="F257" s="930"/>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x14ac:dyDescent="0.15">
      <c r="A258" s="928"/>
      <c r="B258" s="929"/>
      <c r="C258" s="929"/>
      <c r="D258" s="929"/>
      <c r="E258" s="929"/>
      <c r="F258" s="930"/>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x14ac:dyDescent="0.15">
      <c r="A259" s="928"/>
      <c r="B259" s="929"/>
      <c r="C259" s="929"/>
      <c r="D259" s="929"/>
      <c r="E259" s="929"/>
      <c r="F259" s="930"/>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x14ac:dyDescent="0.15">
      <c r="A260" s="928"/>
      <c r="B260" s="929"/>
      <c r="C260" s="929"/>
      <c r="D260" s="929"/>
      <c r="E260" s="929"/>
      <c r="F260" s="930"/>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x14ac:dyDescent="0.15">
      <c r="A261" s="928"/>
      <c r="B261" s="929"/>
      <c r="C261" s="929"/>
      <c r="D261" s="929"/>
      <c r="E261" s="929"/>
      <c r="F261" s="930"/>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x14ac:dyDescent="0.15">
      <c r="A262" s="928"/>
      <c r="B262" s="929"/>
      <c r="C262" s="929"/>
      <c r="D262" s="929"/>
      <c r="E262" s="929"/>
      <c r="F262" s="930"/>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x14ac:dyDescent="0.15">
      <c r="A263" s="928"/>
      <c r="B263" s="929"/>
      <c r="C263" s="929"/>
      <c r="D263" s="929"/>
      <c r="E263" s="929"/>
      <c r="F263" s="930"/>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x14ac:dyDescent="0.15">
      <c r="A264" s="928"/>
      <c r="B264" s="929"/>
      <c r="C264" s="929"/>
      <c r="D264" s="929"/>
      <c r="E264" s="929"/>
      <c r="F264" s="930"/>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x14ac:dyDescent="0.2">
      <c r="A265" s="931"/>
      <c r="B265" s="932"/>
      <c r="C265" s="932"/>
      <c r="D265" s="932"/>
      <c r="E265" s="932"/>
      <c r="F265" s="933"/>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85" zoomScalePageLayoutView="70" workbookViewId="0">
      <selection activeCell="P4" sqref="P4:X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96" t="s">
        <v>30</v>
      </c>
      <c r="D3" s="296"/>
      <c r="E3" s="296"/>
      <c r="F3" s="296"/>
      <c r="G3" s="296"/>
      <c r="H3" s="296"/>
      <c r="I3" s="296"/>
      <c r="J3" s="874" t="s">
        <v>464</v>
      </c>
      <c r="K3" s="874"/>
      <c r="L3" s="874"/>
      <c r="M3" s="874"/>
      <c r="N3" s="874"/>
      <c r="O3" s="874"/>
      <c r="P3" s="296" t="s">
        <v>399</v>
      </c>
      <c r="Q3" s="296"/>
      <c r="R3" s="296"/>
      <c r="S3" s="296"/>
      <c r="T3" s="296"/>
      <c r="U3" s="296"/>
      <c r="V3" s="296"/>
      <c r="W3" s="296"/>
      <c r="X3" s="296"/>
      <c r="Y3" s="296" t="s">
        <v>460</v>
      </c>
      <c r="Z3" s="296"/>
      <c r="AA3" s="296"/>
      <c r="AB3" s="296"/>
      <c r="AC3" s="874" t="s">
        <v>398</v>
      </c>
      <c r="AD3" s="874"/>
      <c r="AE3" s="874"/>
      <c r="AF3" s="874"/>
      <c r="AG3" s="874"/>
      <c r="AH3" s="296" t="s">
        <v>415</v>
      </c>
      <c r="AI3" s="296"/>
      <c r="AJ3" s="296"/>
      <c r="AK3" s="296"/>
      <c r="AL3" s="296" t="s">
        <v>23</v>
      </c>
      <c r="AM3" s="296"/>
      <c r="AN3" s="296"/>
      <c r="AO3" s="388"/>
      <c r="AP3" s="183" t="s">
        <v>465</v>
      </c>
      <c r="AQ3" s="874"/>
      <c r="AR3" s="874"/>
      <c r="AS3" s="874"/>
      <c r="AT3" s="874"/>
      <c r="AU3" s="874"/>
      <c r="AV3" s="874"/>
      <c r="AW3" s="874"/>
      <c r="AX3" s="874"/>
    </row>
    <row r="4" spans="1:50" ht="30" customHeight="1" x14ac:dyDescent="0.15">
      <c r="A4" s="948">
        <v>1</v>
      </c>
      <c r="B4" s="948">
        <v>1</v>
      </c>
      <c r="C4" s="387" t="s">
        <v>612</v>
      </c>
      <c r="D4" s="386"/>
      <c r="E4" s="386"/>
      <c r="F4" s="386"/>
      <c r="G4" s="386"/>
      <c r="H4" s="386"/>
      <c r="I4" s="386"/>
      <c r="J4" s="167">
        <v>5010401053764</v>
      </c>
      <c r="K4" s="168"/>
      <c r="L4" s="168"/>
      <c r="M4" s="168"/>
      <c r="N4" s="168"/>
      <c r="O4" s="168"/>
      <c r="P4" s="156" t="s">
        <v>593</v>
      </c>
      <c r="Q4" s="157"/>
      <c r="R4" s="157"/>
      <c r="S4" s="157"/>
      <c r="T4" s="157"/>
      <c r="U4" s="157"/>
      <c r="V4" s="157"/>
      <c r="W4" s="157"/>
      <c r="X4" s="157"/>
      <c r="Y4" s="158">
        <v>0.6</v>
      </c>
      <c r="Z4" s="159"/>
      <c r="AA4" s="159"/>
      <c r="AB4" s="160"/>
      <c r="AC4" s="273" t="s">
        <v>578</v>
      </c>
      <c r="AD4" s="273"/>
      <c r="AE4" s="273"/>
      <c r="AF4" s="273"/>
      <c r="AG4" s="273"/>
      <c r="AH4" s="274" t="s">
        <v>592</v>
      </c>
      <c r="AI4" s="275"/>
      <c r="AJ4" s="275"/>
      <c r="AK4" s="275"/>
      <c r="AL4" s="276" t="s">
        <v>592</v>
      </c>
      <c r="AM4" s="277"/>
      <c r="AN4" s="277"/>
      <c r="AO4" s="278"/>
      <c r="AP4" s="267"/>
      <c r="AQ4" s="267"/>
      <c r="AR4" s="267"/>
      <c r="AS4" s="267"/>
      <c r="AT4" s="267"/>
      <c r="AU4" s="267"/>
      <c r="AV4" s="267"/>
      <c r="AW4" s="267"/>
      <c r="AX4" s="267"/>
    </row>
    <row r="5" spans="1:50" ht="24" hidden="1" customHeight="1" x14ac:dyDescent="0.15">
      <c r="A5" s="948">
        <v>2</v>
      </c>
      <c r="B5" s="948">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48">
        <v>3</v>
      </c>
      <c r="B6" s="948">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48">
        <v>4</v>
      </c>
      <c r="B7" s="948">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48">
        <v>5</v>
      </c>
      <c r="B8" s="948">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48">
        <v>6</v>
      </c>
      <c r="B9" s="948">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48">
        <v>7</v>
      </c>
      <c r="B10" s="948">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48">
        <v>8</v>
      </c>
      <c r="B11" s="948">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48">
        <v>9</v>
      </c>
      <c r="B12" s="948">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48">
        <v>10</v>
      </c>
      <c r="B13" s="948">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48">
        <v>11</v>
      </c>
      <c r="B14" s="948">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48">
        <v>12</v>
      </c>
      <c r="B15" s="948">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48">
        <v>13</v>
      </c>
      <c r="B16" s="948">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48">
        <v>14</v>
      </c>
      <c r="B17" s="948">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48">
        <v>15</v>
      </c>
      <c r="B18" s="948">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48">
        <v>16</v>
      </c>
      <c r="B19" s="948">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48">
        <v>17</v>
      </c>
      <c r="B20" s="948">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48">
        <v>18</v>
      </c>
      <c r="B21" s="948">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48">
        <v>19</v>
      </c>
      <c r="B22" s="948">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48">
        <v>20</v>
      </c>
      <c r="B23" s="948">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48">
        <v>21</v>
      </c>
      <c r="B24" s="948">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48">
        <v>22</v>
      </c>
      <c r="B25" s="948">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48">
        <v>23</v>
      </c>
      <c r="B26" s="948">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48">
        <v>24</v>
      </c>
      <c r="B27" s="948">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48">
        <v>25</v>
      </c>
      <c r="B28" s="948">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48">
        <v>26</v>
      </c>
      <c r="B29" s="948">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48">
        <v>27</v>
      </c>
      <c r="B30" s="948">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48">
        <v>28</v>
      </c>
      <c r="B31" s="948">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48">
        <v>29</v>
      </c>
      <c r="B32" s="948">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48">
        <v>30</v>
      </c>
      <c r="B33" s="948">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48"/>
      <c r="B36" s="948"/>
      <c r="C36" s="296" t="s">
        <v>30</v>
      </c>
      <c r="D36" s="296"/>
      <c r="E36" s="296"/>
      <c r="F36" s="296"/>
      <c r="G36" s="296"/>
      <c r="H36" s="296"/>
      <c r="I36" s="296"/>
      <c r="J36" s="874" t="s">
        <v>464</v>
      </c>
      <c r="K36" s="874"/>
      <c r="L36" s="874"/>
      <c r="M36" s="874"/>
      <c r="N36" s="874"/>
      <c r="O36" s="874"/>
      <c r="P36" s="296" t="s">
        <v>399</v>
      </c>
      <c r="Q36" s="296"/>
      <c r="R36" s="296"/>
      <c r="S36" s="296"/>
      <c r="T36" s="296"/>
      <c r="U36" s="296"/>
      <c r="V36" s="296"/>
      <c r="W36" s="296"/>
      <c r="X36" s="296"/>
      <c r="Y36" s="296" t="s">
        <v>460</v>
      </c>
      <c r="Z36" s="296"/>
      <c r="AA36" s="296"/>
      <c r="AB36" s="296"/>
      <c r="AC36" s="874" t="s">
        <v>398</v>
      </c>
      <c r="AD36" s="874"/>
      <c r="AE36" s="874"/>
      <c r="AF36" s="874"/>
      <c r="AG36" s="874"/>
      <c r="AH36" s="296" t="s">
        <v>415</v>
      </c>
      <c r="AI36" s="296"/>
      <c r="AJ36" s="296"/>
      <c r="AK36" s="296"/>
      <c r="AL36" s="296" t="s">
        <v>23</v>
      </c>
      <c r="AM36" s="296"/>
      <c r="AN36" s="296"/>
      <c r="AO36" s="388"/>
      <c r="AP36" s="874" t="s">
        <v>465</v>
      </c>
      <c r="AQ36" s="874"/>
      <c r="AR36" s="874"/>
      <c r="AS36" s="874"/>
      <c r="AT36" s="874"/>
      <c r="AU36" s="874"/>
      <c r="AV36" s="874"/>
      <c r="AW36" s="874"/>
      <c r="AX36" s="874"/>
    </row>
    <row r="37" spans="1:50" ht="24" hidden="1" customHeight="1" x14ac:dyDescent="0.15">
      <c r="A37" s="948">
        <v>1</v>
      </c>
      <c r="B37" s="948">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48">
        <v>2</v>
      </c>
      <c r="B38" s="948">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48">
        <v>3</v>
      </c>
      <c r="B39" s="948">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48">
        <v>4</v>
      </c>
      <c r="B40" s="948">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48">
        <v>5</v>
      </c>
      <c r="B41" s="948">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48">
        <v>6</v>
      </c>
      <c r="B42" s="948">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48">
        <v>7</v>
      </c>
      <c r="B43" s="948">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48">
        <v>8</v>
      </c>
      <c r="B44" s="948">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48">
        <v>9</v>
      </c>
      <c r="B45" s="948">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48">
        <v>10</v>
      </c>
      <c r="B46" s="948">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48">
        <v>11</v>
      </c>
      <c r="B47" s="948">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48">
        <v>12</v>
      </c>
      <c r="B48" s="948">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48">
        <v>13</v>
      </c>
      <c r="B49" s="948">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48">
        <v>14</v>
      </c>
      <c r="B50" s="948">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48">
        <v>15</v>
      </c>
      <c r="B51" s="948">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48">
        <v>16</v>
      </c>
      <c r="B52" s="948">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48">
        <v>17</v>
      </c>
      <c r="B53" s="948">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48">
        <v>18</v>
      </c>
      <c r="B54" s="948">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48">
        <v>19</v>
      </c>
      <c r="B55" s="948">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48">
        <v>20</v>
      </c>
      <c r="B56" s="948">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48">
        <v>21</v>
      </c>
      <c r="B57" s="948">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48">
        <v>22</v>
      </c>
      <c r="B58" s="948">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48">
        <v>23</v>
      </c>
      <c r="B59" s="948">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48">
        <v>24</v>
      </c>
      <c r="B60" s="948">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48">
        <v>25</v>
      </c>
      <c r="B61" s="948">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48">
        <v>26</v>
      </c>
      <c r="B62" s="948">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48">
        <v>27</v>
      </c>
      <c r="B63" s="948">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48">
        <v>28</v>
      </c>
      <c r="B64" s="948">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48">
        <v>29</v>
      </c>
      <c r="B65" s="948">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48">
        <v>30</v>
      </c>
      <c r="B66" s="948">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8"/>
      <c r="B69" s="948"/>
      <c r="C69" s="296" t="s">
        <v>30</v>
      </c>
      <c r="D69" s="296"/>
      <c r="E69" s="296"/>
      <c r="F69" s="296"/>
      <c r="G69" s="296"/>
      <c r="H69" s="296"/>
      <c r="I69" s="296"/>
      <c r="J69" s="874" t="s">
        <v>464</v>
      </c>
      <c r="K69" s="874"/>
      <c r="L69" s="874"/>
      <c r="M69" s="874"/>
      <c r="N69" s="874"/>
      <c r="O69" s="874"/>
      <c r="P69" s="296" t="s">
        <v>399</v>
      </c>
      <c r="Q69" s="296"/>
      <c r="R69" s="296"/>
      <c r="S69" s="296"/>
      <c r="T69" s="296"/>
      <c r="U69" s="296"/>
      <c r="V69" s="296"/>
      <c r="W69" s="296"/>
      <c r="X69" s="296"/>
      <c r="Y69" s="296" t="s">
        <v>460</v>
      </c>
      <c r="Z69" s="296"/>
      <c r="AA69" s="296"/>
      <c r="AB69" s="296"/>
      <c r="AC69" s="874" t="s">
        <v>398</v>
      </c>
      <c r="AD69" s="874"/>
      <c r="AE69" s="874"/>
      <c r="AF69" s="874"/>
      <c r="AG69" s="874"/>
      <c r="AH69" s="296" t="s">
        <v>415</v>
      </c>
      <c r="AI69" s="296"/>
      <c r="AJ69" s="296"/>
      <c r="AK69" s="296"/>
      <c r="AL69" s="296" t="s">
        <v>23</v>
      </c>
      <c r="AM69" s="296"/>
      <c r="AN69" s="296"/>
      <c r="AO69" s="388"/>
      <c r="AP69" s="874" t="s">
        <v>465</v>
      </c>
      <c r="AQ69" s="874"/>
      <c r="AR69" s="874"/>
      <c r="AS69" s="874"/>
      <c r="AT69" s="874"/>
      <c r="AU69" s="874"/>
      <c r="AV69" s="874"/>
      <c r="AW69" s="874"/>
      <c r="AX69" s="874"/>
    </row>
    <row r="70" spans="1:50" ht="24" hidden="1" customHeight="1" x14ac:dyDescent="0.15">
      <c r="A70" s="948">
        <v>1</v>
      </c>
      <c r="B70" s="948">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48">
        <v>2</v>
      </c>
      <c r="B71" s="948">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48">
        <v>3</v>
      </c>
      <c r="B72" s="948">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48">
        <v>4</v>
      </c>
      <c r="B73" s="948">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48">
        <v>5</v>
      </c>
      <c r="B74" s="948">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48">
        <v>6</v>
      </c>
      <c r="B75" s="948">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48">
        <v>7</v>
      </c>
      <c r="B76" s="948">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48">
        <v>8</v>
      </c>
      <c r="B77" s="948">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48">
        <v>9</v>
      </c>
      <c r="B78" s="948">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48">
        <v>10</v>
      </c>
      <c r="B79" s="948">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48">
        <v>11</v>
      </c>
      <c r="B80" s="948">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48">
        <v>12</v>
      </c>
      <c r="B81" s="948">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48">
        <v>13</v>
      </c>
      <c r="B82" s="948">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48">
        <v>14</v>
      </c>
      <c r="B83" s="948">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48">
        <v>15</v>
      </c>
      <c r="B84" s="948">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48">
        <v>16</v>
      </c>
      <c r="B85" s="948">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48">
        <v>17</v>
      </c>
      <c r="B86" s="948">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48">
        <v>18</v>
      </c>
      <c r="B87" s="948">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48">
        <v>19</v>
      </c>
      <c r="B88" s="948">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48">
        <v>20</v>
      </c>
      <c r="B89" s="948">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48">
        <v>21</v>
      </c>
      <c r="B90" s="948">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48">
        <v>22</v>
      </c>
      <c r="B91" s="948">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48">
        <v>23</v>
      </c>
      <c r="B92" s="948">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48">
        <v>24</v>
      </c>
      <c r="B93" s="948">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48">
        <v>25</v>
      </c>
      <c r="B94" s="948">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48">
        <v>26</v>
      </c>
      <c r="B95" s="948">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48">
        <v>27</v>
      </c>
      <c r="B96" s="948">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48">
        <v>28</v>
      </c>
      <c r="B97" s="948">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48">
        <v>29</v>
      </c>
      <c r="B98" s="948">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48">
        <v>30</v>
      </c>
      <c r="B99" s="948">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8"/>
      <c r="B102" s="948"/>
      <c r="C102" s="296" t="s">
        <v>30</v>
      </c>
      <c r="D102" s="296"/>
      <c r="E102" s="296"/>
      <c r="F102" s="296"/>
      <c r="G102" s="296"/>
      <c r="H102" s="296"/>
      <c r="I102" s="296"/>
      <c r="J102" s="874" t="s">
        <v>464</v>
      </c>
      <c r="K102" s="874"/>
      <c r="L102" s="874"/>
      <c r="M102" s="874"/>
      <c r="N102" s="874"/>
      <c r="O102" s="874"/>
      <c r="P102" s="296" t="s">
        <v>399</v>
      </c>
      <c r="Q102" s="296"/>
      <c r="R102" s="296"/>
      <c r="S102" s="296"/>
      <c r="T102" s="296"/>
      <c r="U102" s="296"/>
      <c r="V102" s="296"/>
      <c r="W102" s="296"/>
      <c r="X102" s="296"/>
      <c r="Y102" s="296" t="s">
        <v>460</v>
      </c>
      <c r="Z102" s="296"/>
      <c r="AA102" s="296"/>
      <c r="AB102" s="296"/>
      <c r="AC102" s="874" t="s">
        <v>398</v>
      </c>
      <c r="AD102" s="874"/>
      <c r="AE102" s="874"/>
      <c r="AF102" s="874"/>
      <c r="AG102" s="874"/>
      <c r="AH102" s="296" t="s">
        <v>415</v>
      </c>
      <c r="AI102" s="296"/>
      <c r="AJ102" s="296"/>
      <c r="AK102" s="296"/>
      <c r="AL102" s="296" t="s">
        <v>23</v>
      </c>
      <c r="AM102" s="296"/>
      <c r="AN102" s="296"/>
      <c r="AO102" s="388"/>
      <c r="AP102" s="874" t="s">
        <v>465</v>
      </c>
      <c r="AQ102" s="874"/>
      <c r="AR102" s="874"/>
      <c r="AS102" s="874"/>
      <c r="AT102" s="874"/>
      <c r="AU102" s="874"/>
      <c r="AV102" s="874"/>
      <c r="AW102" s="874"/>
      <c r="AX102" s="874"/>
    </row>
    <row r="103" spans="1:50" ht="24" hidden="1" customHeight="1" x14ac:dyDescent="0.15">
      <c r="A103" s="948">
        <v>1</v>
      </c>
      <c r="B103" s="948">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48">
        <v>2</v>
      </c>
      <c r="B104" s="948">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48">
        <v>3</v>
      </c>
      <c r="B105" s="948">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48">
        <v>4</v>
      </c>
      <c r="B106" s="948">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48">
        <v>5</v>
      </c>
      <c r="B107" s="948">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48">
        <v>6</v>
      </c>
      <c r="B108" s="948">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48">
        <v>7</v>
      </c>
      <c r="B109" s="948">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48">
        <v>8</v>
      </c>
      <c r="B110" s="948">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48">
        <v>9</v>
      </c>
      <c r="B111" s="948">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48">
        <v>10</v>
      </c>
      <c r="B112" s="948">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48">
        <v>11</v>
      </c>
      <c r="B113" s="948">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48">
        <v>12</v>
      </c>
      <c r="B114" s="948">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48">
        <v>13</v>
      </c>
      <c r="B115" s="948">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48">
        <v>14</v>
      </c>
      <c r="B116" s="948">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48">
        <v>15</v>
      </c>
      <c r="B117" s="948">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48">
        <v>16</v>
      </c>
      <c r="B118" s="948">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48">
        <v>17</v>
      </c>
      <c r="B119" s="948">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48">
        <v>18</v>
      </c>
      <c r="B120" s="948">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48">
        <v>19</v>
      </c>
      <c r="B121" s="948">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48">
        <v>20</v>
      </c>
      <c r="B122" s="948">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48">
        <v>21</v>
      </c>
      <c r="B123" s="948">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48">
        <v>22</v>
      </c>
      <c r="B124" s="948">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48">
        <v>23</v>
      </c>
      <c r="B125" s="948">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48">
        <v>24</v>
      </c>
      <c r="B126" s="948">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48">
        <v>25</v>
      </c>
      <c r="B127" s="948">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48">
        <v>26</v>
      </c>
      <c r="B128" s="948">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48">
        <v>27</v>
      </c>
      <c r="B129" s="948">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48">
        <v>28</v>
      </c>
      <c r="B130" s="948">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48">
        <v>29</v>
      </c>
      <c r="B131" s="948">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48">
        <v>30</v>
      </c>
      <c r="B132" s="948">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8"/>
      <c r="B135" s="948"/>
      <c r="C135" s="296" t="s">
        <v>30</v>
      </c>
      <c r="D135" s="296"/>
      <c r="E135" s="296"/>
      <c r="F135" s="296"/>
      <c r="G135" s="296"/>
      <c r="H135" s="296"/>
      <c r="I135" s="296"/>
      <c r="J135" s="874" t="s">
        <v>464</v>
      </c>
      <c r="K135" s="874"/>
      <c r="L135" s="874"/>
      <c r="M135" s="874"/>
      <c r="N135" s="874"/>
      <c r="O135" s="874"/>
      <c r="P135" s="296" t="s">
        <v>399</v>
      </c>
      <c r="Q135" s="296"/>
      <c r="R135" s="296"/>
      <c r="S135" s="296"/>
      <c r="T135" s="296"/>
      <c r="U135" s="296"/>
      <c r="V135" s="296"/>
      <c r="W135" s="296"/>
      <c r="X135" s="296"/>
      <c r="Y135" s="296" t="s">
        <v>460</v>
      </c>
      <c r="Z135" s="296"/>
      <c r="AA135" s="296"/>
      <c r="AB135" s="296"/>
      <c r="AC135" s="874" t="s">
        <v>398</v>
      </c>
      <c r="AD135" s="874"/>
      <c r="AE135" s="874"/>
      <c r="AF135" s="874"/>
      <c r="AG135" s="874"/>
      <c r="AH135" s="296" t="s">
        <v>415</v>
      </c>
      <c r="AI135" s="296"/>
      <c r="AJ135" s="296"/>
      <c r="AK135" s="296"/>
      <c r="AL135" s="296" t="s">
        <v>23</v>
      </c>
      <c r="AM135" s="296"/>
      <c r="AN135" s="296"/>
      <c r="AO135" s="388"/>
      <c r="AP135" s="874" t="s">
        <v>465</v>
      </c>
      <c r="AQ135" s="874"/>
      <c r="AR135" s="874"/>
      <c r="AS135" s="874"/>
      <c r="AT135" s="874"/>
      <c r="AU135" s="874"/>
      <c r="AV135" s="874"/>
      <c r="AW135" s="874"/>
      <c r="AX135" s="874"/>
    </row>
    <row r="136" spans="1:50" ht="24" hidden="1" customHeight="1" x14ac:dyDescent="0.15">
      <c r="A136" s="948">
        <v>1</v>
      </c>
      <c r="B136" s="948">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48">
        <v>2</v>
      </c>
      <c r="B137" s="948">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48">
        <v>3</v>
      </c>
      <c r="B138" s="948">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48">
        <v>4</v>
      </c>
      <c r="B139" s="948">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48">
        <v>5</v>
      </c>
      <c r="B140" s="948">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48">
        <v>6</v>
      </c>
      <c r="B141" s="948">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48">
        <v>7</v>
      </c>
      <c r="B142" s="948">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48">
        <v>8</v>
      </c>
      <c r="B143" s="948">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48">
        <v>9</v>
      </c>
      <c r="B144" s="948">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48">
        <v>10</v>
      </c>
      <c r="B145" s="948">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48">
        <v>11</v>
      </c>
      <c r="B146" s="948">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48">
        <v>12</v>
      </c>
      <c r="B147" s="948">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48">
        <v>13</v>
      </c>
      <c r="B148" s="948">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48">
        <v>14</v>
      </c>
      <c r="B149" s="948">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48">
        <v>15</v>
      </c>
      <c r="B150" s="948">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48">
        <v>16</v>
      </c>
      <c r="B151" s="948">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48">
        <v>17</v>
      </c>
      <c r="B152" s="948">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48">
        <v>18</v>
      </c>
      <c r="B153" s="948">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48">
        <v>19</v>
      </c>
      <c r="B154" s="948">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48">
        <v>20</v>
      </c>
      <c r="B155" s="948">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48">
        <v>21</v>
      </c>
      <c r="B156" s="948">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48">
        <v>22</v>
      </c>
      <c r="B157" s="948">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48">
        <v>23</v>
      </c>
      <c r="B158" s="948">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48">
        <v>24</v>
      </c>
      <c r="B159" s="948">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48">
        <v>25</v>
      </c>
      <c r="B160" s="948">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48">
        <v>26</v>
      </c>
      <c r="B161" s="948">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48">
        <v>27</v>
      </c>
      <c r="B162" s="948">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48">
        <v>28</v>
      </c>
      <c r="B163" s="948">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48">
        <v>29</v>
      </c>
      <c r="B164" s="948">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48">
        <v>30</v>
      </c>
      <c r="B165" s="948">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8"/>
      <c r="B168" s="948"/>
      <c r="C168" s="296" t="s">
        <v>30</v>
      </c>
      <c r="D168" s="296"/>
      <c r="E168" s="296"/>
      <c r="F168" s="296"/>
      <c r="G168" s="296"/>
      <c r="H168" s="296"/>
      <c r="I168" s="296"/>
      <c r="J168" s="874" t="s">
        <v>464</v>
      </c>
      <c r="K168" s="874"/>
      <c r="L168" s="874"/>
      <c r="M168" s="874"/>
      <c r="N168" s="874"/>
      <c r="O168" s="874"/>
      <c r="P168" s="296" t="s">
        <v>399</v>
      </c>
      <c r="Q168" s="296"/>
      <c r="R168" s="296"/>
      <c r="S168" s="296"/>
      <c r="T168" s="296"/>
      <c r="U168" s="296"/>
      <c r="V168" s="296"/>
      <c r="W168" s="296"/>
      <c r="X168" s="296"/>
      <c r="Y168" s="296" t="s">
        <v>460</v>
      </c>
      <c r="Z168" s="296"/>
      <c r="AA168" s="296"/>
      <c r="AB168" s="296"/>
      <c r="AC168" s="874" t="s">
        <v>398</v>
      </c>
      <c r="AD168" s="874"/>
      <c r="AE168" s="874"/>
      <c r="AF168" s="874"/>
      <c r="AG168" s="874"/>
      <c r="AH168" s="296" t="s">
        <v>415</v>
      </c>
      <c r="AI168" s="296"/>
      <c r="AJ168" s="296"/>
      <c r="AK168" s="296"/>
      <c r="AL168" s="296" t="s">
        <v>23</v>
      </c>
      <c r="AM168" s="296"/>
      <c r="AN168" s="296"/>
      <c r="AO168" s="388"/>
      <c r="AP168" s="874" t="s">
        <v>465</v>
      </c>
      <c r="AQ168" s="874"/>
      <c r="AR168" s="874"/>
      <c r="AS168" s="874"/>
      <c r="AT168" s="874"/>
      <c r="AU168" s="874"/>
      <c r="AV168" s="874"/>
      <c r="AW168" s="874"/>
      <c r="AX168" s="874"/>
    </row>
    <row r="169" spans="1:50" ht="24" hidden="1" customHeight="1" x14ac:dyDescent="0.15">
      <c r="A169" s="948">
        <v>1</v>
      </c>
      <c r="B169" s="948">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48">
        <v>2</v>
      </c>
      <c r="B170" s="948">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48">
        <v>3</v>
      </c>
      <c r="B171" s="948">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48">
        <v>4</v>
      </c>
      <c r="B172" s="948">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48">
        <v>5</v>
      </c>
      <c r="B173" s="948">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48">
        <v>6</v>
      </c>
      <c r="B174" s="948">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48">
        <v>7</v>
      </c>
      <c r="B175" s="948">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48">
        <v>8</v>
      </c>
      <c r="B176" s="948">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48">
        <v>9</v>
      </c>
      <c r="B177" s="948">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48">
        <v>10</v>
      </c>
      <c r="B178" s="948">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48">
        <v>11</v>
      </c>
      <c r="B179" s="948">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48">
        <v>12</v>
      </c>
      <c r="B180" s="948">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48">
        <v>13</v>
      </c>
      <c r="B181" s="948">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48">
        <v>14</v>
      </c>
      <c r="B182" s="948">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48">
        <v>15</v>
      </c>
      <c r="B183" s="948">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48">
        <v>16</v>
      </c>
      <c r="B184" s="948">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48">
        <v>17</v>
      </c>
      <c r="B185" s="948">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48">
        <v>18</v>
      </c>
      <c r="B186" s="948">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48">
        <v>19</v>
      </c>
      <c r="B187" s="948">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48">
        <v>20</v>
      </c>
      <c r="B188" s="948">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48">
        <v>21</v>
      </c>
      <c r="B189" s="948">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48">
        <v>22</v>
      </c>
      <c r="B190" s="948">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48">
        <v>23</v>
      </c>
      <c r="B191" s="948">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48">
        <v>24</v>
      </c>
      <c r="B192" s="948">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48">
        <v>25</v>
      </c>
      <c r="B193" s="948">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48">
        <v>26</v>
      </c>
      <c r="B194" s="948">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48">
        <v>27</v>
      </c>
      <c r="B195" s="948">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48">
        <v>28</v>
      </c>
      <c r="B196" s="948">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48">
        <v>29</v>
      </c>
      <c r="B197" s="948">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48">
        <v>30</v>
      </c>
      <c r="B198" s="948">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8"/>
      <c r="B201" s="948"/>
      <c r="C201" s="296" t="s">
        <v>30</v>
      </c>
      <c r="D201" s="296"/>
      <c r="E201" s="296"/>
      <c r="F201" s="296"/>
      <c r="G201" s="296"/>
      <c r="H201" s="296"/>
      <c r="I201" s="296"/>
      <c r="J201" s="874" t="s">
        <v>464</v>
      </c>
      <c r="K201" s="874"/>
      <c r="L201" s="874"/>
      <c r="M201" s="874"/>
      <c r="N201" s="874"/>
      <c r="O201" s="874"/>
      <c r="P201" s="296" t="s">
        <v>399</v>
      </c>
      <c r="Q201" s="296"/>
      <c r="R201" s="296"/>
      <c r="S201" s="296"/>
      <c r="T201" s="296"/>
      <c r="U201" s="296"/>
      <c r="V201" s="296"/>
      <c r="W201" s="296"/>
      <c r="X201" s="296"/>
      <c r="Y201" s="296" t="s">
        <v>460</v>
      </c>
      <c r="Z201" s="296"/>
      <c r="AA201" s="296"/>
      <c r="AB201" s="296"/>
      <c r="AC201" s="874" t="s">
        <v>398</v>
      </c>
      <c r="AD201" s="874"/>
      <c r="AE201" s="874"/>
      <c r="AF201" s="874"/>
      <c r="AG201" s="874"/>
      <c r="AH201" s="296" t="s">
        <v>415</v>
      </c>
      <c r="AI201" s="296"/>
      <c r="AJ201" s="296"/>
      <c r="AK201" s="296"/>
      <c r="AL201" s="296" t="s">
        <v>23</v>
      </c>
      <c r="AM201" s="296"/>
      <c r="AN201" s="296"/>
      <c r="AO201" s="388"/>
      <c r="AP201" s="874" t="s">
        <v>465</v>
      </c>
      <c r="AQ201" s="874"/>
      <c r="AR201" s="874"/>
      <c r="AS201" s="874"/>
      <c r="AT201" s="874"/>
      <c r="AU201" s="874"/>
      <c r="AV201" s="874"/>
      <c r="AW201" s="874"/>
      <c r="AX201" s="874"/>
    </row>
    <row r="202" spans="1:50" ht="24" hidden="1" customHeight="1" x14ac:dyDescent="0.15">
      <c r="A202" s="948">
        <v>1</v>
      </c>
      <c r="B202" s="948">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48">
        <v>2</v>
      </c>
      <c r="B203" s="948">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48">
        <v>3</v>
      </c>
      <c r="B204" s="948">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48">
        <v>4</v>
      </c>
      <c r="B205" s="948">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48">
        <v>5</v>
      </c>
      <c r="B206" s="948">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48">
        <v>6</v>
      </c>
      <c r="B207" s="948">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48">
        <v>7</v>
      </c>
      <c r="B208" s="948">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48">
        <v>8</v>
      </c>
      <c r="B209" s="948">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48">
        <v>9</v>
      </c>
      <c r="B210" s="948">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48">
        <v>10</v>
      </c>
      <c r="B211" s="948">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48">
        <v>11</v>
      </c>
      <c r="B212" s="948">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48">
        <v>12</v>
      </c>
      <c r="B213" s="948">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48">
        <v>13</v>
      </c>
      <c r="B214" s="948">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48">
        <v>14</v>
      </c>
      <c r="B215" s="948">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48">
        <v>15</v>
      </c>
      <c r="B216" s="948">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48">
        <v>16</v>
      </c>
      <c r="B217" s="948">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48">
        <v>17</v>
      </c>
      <c r="B218" s="948">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48">
        <v>18</v>
      </c>
      <c r="B219" s="948">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48">
        <v>19</v>
      </c>
      <c r="B220" s="948">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48">
        <v>20</v>
      </c>
      <c r="B221" s="948">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48">
        <v>21</v>
      </c>
      <c r="B222" s="948">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48">
        <v>22</v>
      </c>
      <c r="B223" s="948">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48">
        <v>23</v>
      </c>
      <c r="B224" s="948">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48">
        <v>24</v>
      </c>
      <c r="B225" s="948">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48">
        <v>25</v>
      </c>
      <c r="B226" s="948">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48">
        <v>26</v>
      </c>
      <c r="B227" s="948">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48">
        <v>27</v>
      </c>
      <c r="B228" s="948">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48">
        <v>28</v>
      </c>
      <c r="B229" s="948">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48">
        <v>29</v>
      </c>
      <c r="B230" s="948">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48">
        <v>30</v>
      </c>
      <c r="B231" s="948">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8"/>
      <c r="B234" s="948"/>
      <c r="C234" s="296" t="s">
        <v>30</v>
      </c>
      <c r="D234" s="296"/>
      <c r="E234" s="296"/>
      <c r="F234" s="296"/>
      <c r="G234" s="296"/>
      <c r="H234" s="296"/>
      <c r="I234" s="296"/>
      <c r="J234" s="874" t="s">
        <v>464</v>
      </c>
      <c r="K234" s="874"/>
      <c r="L234" s="874"/>
      <c r="M234" s="874"/>
      <c r="N234" s="874"/>
      <c r="O234" s="874"/>
      <c r="P234" s="296" t="s">
        <v>399</v>
      </c>
      <c r="Q234" s="296"/>
      <c r="R234" s="296"/>
      <c r="S234" s="296"/>
      <c r="T234" s="296"/>
      <c r="U234" s="296"/>
      <c r="V234" s="296"/>
      <c r="W234" s="296"/>
      <c r="X234" s="296"/>
      <c r="Y234" s="296" t="s">
        <v>460</v>
      </c>
      <c r="Z234" s="296"/>
      <c r="AA234" s="296"/>
      <c r="AB234" s="296"/>
      <c r="AC234" s="874" t="s">
        <v>398</v>
      </c>
      <c r="AD234" s="874"/>
      <c r="AE234" s="874"/>
      <c r="AF234" s="874"/>
      <c r="AG234" s="874"/>
      <c r="AH234" s="296" t="s">
        <v>415</v>
      </c>
      <c r="AI234" s="296"/>
      <c r="AJ234" s="296"/>
      <c r="AK234" s="296"/>
      <c r="AL234" s="296" t="s">
        <v>23</v>
      </c>
      <c r="AM234" s="296"/>
      <c r="AN234" s="296"/>
      <c r="AO234" s="388"/>
      <c r="AP234" s="874" t="s">
        <v>465</v>
      </c>
      <c r="AQ234" s="874"/>
      <c r="AR234" s="874"/>
      <c r="AS234" s="874"/>
      <c r="AT234" s="874"/>
      <c r="AU234" s="874"/>
      <c r="AV234" s="874"/>
      <c r="AW234" s="874"/>
      <c r="AX234" s="874"/>
    </row>
    <row r="235" spans="1:50" ht="24" hidden="1" customHeight="1" x14ac:dyDescent="0.15">
      <c r="A235" s="948">
        <v>1</v>
      </c>
      <c r="B235" s="948">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48">
        <v>2</v>
      </c>
      <c r="B236" s="948">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48">
        <v>3</v>
      </c>
      <c r="B237" s="948">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48">
        <v>4</v>
      </c>
      <c r="B238" s="948">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48">
        <v>5</v>
      </c>
      <c r="B239" s="948">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48">
        <v>6</v>
      </c>
      <c r="B240" s="948">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48">
        <v>7</v>
      </c>
      <c r="B241" s="948">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48">
        <v>8</v>
      </c>
      <c r="B242" s="948">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48">
        <v>9</v>
      </c>
      <c r="B243" s="948">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48">
        <v>10</v>
      </c>
      <c r="B244" s="948">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48">
        <v>11</v>
      </c>
      <c r="B245" s="948">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48">
        <v>12</v>
      </c>
      <c r="B246" s="948">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48">
        <v>13</v>
      </c>
      <c r="B247" s="948">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48">
        <v>14</v>
      </c>
      <c r="B248" s="948">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48">
        <v>15</v>
      </c>
      <c r="B249" s="948">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48">
        <v>16</v>
      </c>
      <c r="B250" s="948">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48">
        <v>17</v>
      </c>
      <c r="B251" s="948">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48">
        <v>18</v>
      </c>
      <c r="B252" s="948">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48">
        <v>19</v>
      </c>
      <c r="B253" s="948">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48">
        <v>20</v>
      </c>
      <c r="B254" s="948">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48">
        <v>21</v>
      </c>
      <c r="B255" s="948">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48">
        <v>22</v>
      </c>
      <c r="B256" s="948">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48">
        <v>23</v>
      </c>
      <c r="B257" s="948">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48">
        <v>24</v>
      </c>
      <c r="B258" s="948">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48">
        <v>25</v>
      </c>
      <c r="B259" s="948">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48">
        <v>26</v>
      </c>
      <c r="B260" s="948">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48">
        <v>27</v>
      </c>
      <c r="B261" s="948">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48">
        <v>28</v>
      </c>
      <c r="B262" s="948">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48">
        <v>29</v>
      </c>
      <c r="B263" s="948">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48">
        <v>30</v>
      </c>
      <c r="B264" s="948">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8"/>
      <c r="B267" s="948"/>
      <c r="C267" s="296" t="s">
        <v>30</v>
      </c>
      <c r="D267" s="296"/>
      <c r="E267" s="296"/>
      <c r="F267" s="296"/>
      <c r="G267" s="296"/>
      <c r="H267" s="296"/>
      <c r="I267" s="296"/>
      <c r="J267" s="874" t="s">
        <v>464</v>
      </c>
      <c r="K267" s="874"/>
      <c r="L267" s="874"/>
      <c r="M267" s="874"/>
      <c r="N267" s="874"/>
      <c r="O267" s="874"/>
      <c r="P267" s="296" t="s">
        <v>399</v>
      </c>
      <c r="Q267" s="296"/>
      <c r="R267" s="296"/>
      <c r="S267" s="296"/>
      <c r="T267" s="296"/>
      <c r="U267" s="296"/>
      <c r="V267" s="296"/>
      <c r="W267" s="296"/>
      <c r="X267" s="296"/>
      <c r="Y267" s="296" t="s">
        <v>460</v>
      </c>
      <c r="Z267" s="296"/>
      <c r="AA267" s="296"/>
      <c r="AB267" s="296"/>
      <c r="AC267" s="874" t="s">
        <v>398</v>
      </c>
      <c r="AD267" s="874"/>
      <c r="AE267" s="874"/>
      <c r="AF267" s="874"/>
      <c r="AG267" s="874"/>
      <c r="AH267" s="296" t="s">
        <v>415</v>
      </c>
      <c r="AI267" s="296"/>
      <c r="AJ267" s="296"/>
      <c r="AK267" s="296"/>
      <c r="AL267" s="296" t="s">
        <v>23</v>
      </c>
      <c r="AM267" s="296"/>
      <c r="AN267" s="296"/>
      <c r="AO267" s="388"/>
      <c r="AP267" s="874" t="s">
        <v>465</v>
      </c>
      <c r="AQ267" s="874"/>
      <c r="AR267" s="874"/>
      <c r="AS267" s="874"/>
      <c r="AT267" s="874"/>
      <c r="AU267" s="874"/>
      <c r="AV267" s="874"/>
      <c r="AW267" s="874"/>
      <c r="AX267" s="874"/>
    </row>
    <row r="268" spans="1:50" ht="24" hidden="1" customHeight="1" x14ac:dyDescent="0.15">
      <c r="A268" s="948">
        <v>1</v>
      </c>
      <c r="B268" s="948">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48">
        <v>2</v>
      </c>
      <c r="B269" s="948">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48">
        <v>3</v>
      </c>
      <c r="B270" s="948">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48">
        <v>4</v>
      </c>
      <c r="B271" s="948">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48">
        <v>5</v>
      </c>
      <c r="B272" s="948">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48">
        <v>6</v>
      </c>
      <c r="B273" s="948">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48">
        <v>7</v>
      </c>
      <c r="B274" s="948">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48">
        <v>8</v>
      </c>
      <c r="B275" s="948">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48">
        <v>9</v>
      </c>
      <c r="B276" s="948">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48">
        <v>10</v>
      </c>
      <c r="B277" s="948">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48">
        <v>11</v>
      </c>
      <c r="B278" s="948">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48">
        <v>12</v>
      </c>
      <c r="B279" s="948">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48">
        <v>13</v>
      </c>
      <c r="B280" s="948">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48">
        <v>14</v>
      </c>
      <c r="B281" s="948">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48">
        <v>15</v>
      </c>
      <c r="B282" s="948">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48">
        <v>16</v>
      </c>
      <c r="B283" s="948">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48">
        <v>17</v>
      </c>
      <c r="B284" s="948">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48">
        <v>18</v>
      </c>
      <c r="B285" s="948">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48">
        <v>19</v>
      </c>
      <c r="B286" s="948">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48">
        <v>20</v>
      </c>
      <c r="B287" s="948">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48">
        <v>21</v>
      </c>
      <c r="B288" s="948">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48">
        <v>22</v>
      </c>
      <c r="B289" s="948">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48">
        <v>23</v>
      </c>
      <c r="B290" s="948">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48">
        <v>24</v>
      </c>
      <c r="B291" s="948">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48">
        <v>25</v>
      </c>
      <c r="B292" s="948">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48">
        <v>26</v>
      </c>
      <c r="B293" s="948">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48">
        <v>27</v>
      </c>
      <c r="B294" s="948">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48">
        <v>28</v>
      </c>
      <c r="B295" s="948">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48">
        <v>29</v>
      </c>
      <c r="B296" s="948">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48">
        <v>30</v>
      </c>
      <c r="B297" s="948">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8"/>
      <c r="B300" s="948"/>
      <c r="C300" s="296" t="s">
        <v>30</v>
      </c>
      <c r="D300" s="296"/>
      <c r="E300" s="296"/>
      <c r="F300" s="296"/>
      <c r="G300" s="296"/>
      <c r="H300" s="296"/>
      <c r="I300" s="296"/>
      <c r="J300" s="874" t="s">
        <v>464</v>
      </c>
      <c r="K300" s="874"/>
      <c r="L300" s="874"/>
      <c r="M300" s="874"/>
      <c r="N300" s="874"/>
      <c r="O300" s="874"/>
      <c r="P300" s="296" t="s">
        <v>399</v>
      </c>
      <c r="Q300" s="296"/>
      <c r="R300" s="296"/>
      <c r="S300" s="296"/>
      <c r="T300" s="296"/>
      <c r="U300" s="296"/>
      <c r="V300" s="296"/>
      <c r="W300" s="296"/>
      <c r="X300" s="296"/>
      <c r="Y300" s="296" t="s">
        <v>460</v>
      </c>
      <c r="Z300" s="296"/>
      <c r="AA300" s="296"/>
      <c r="AB300" s="296"/>
      <c r="AC300" s="874" t="s">
        <v>398</v>
      </c>
      <c r="AD300" s="874"/>
      <c r="AE300" s="874"/>
      <c r="AF300" s="874"/>
      <c r="AG300" s="874"/>
      <c r="AH300" s="296" t="s">
        <v>415</v>
      </c>
      <c r="AI300" s="296"/>
      <c r="AJ300" s="296"/>
      <c r="AK300" s="296"/>
      <c r="AL300" s="296" t="s">
        <v>23</v>
      </c>
      <c r="AM300" s="296"/>
      <c r="AN300" s="296"/>
      <c r="AO300" s="388"/>
      <c r="AP300" s="874" t="s">
        <v>465</v>
      </c>
      <c r="AQ300" s="874"/>
      <c r="AR300" s="874"/>
      <c r="AS300" s="874"/>
      <c r="AT300" s="874"/>
      <c r="AU300" s="874"/>
      <c r="AV300" s="874"/>
      <c r="AW300" s="874"/>
      <c r="AX300" s="874"/>
    </row>
    <row r="301" spans="1:50" ht="24" hidden="1" customHeight="1" x14ac:dyDescent="0.15">
      <c r="A301" s="948">
        <v>1</v>
      </c>
      <c r="B301" s="948">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48">
        <v>2</v>
      </c>
      <c r="B302" s="948">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48">
        <v>3</v>
      </c>
      <c r="B303" s="948">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48">
        <v>4</v>
      </c>
      <c r="B304" s="948">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48">
        <v>5</v>
      </c>
      <c r="B305" s="948">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48">
        <v>6</v>
      </c>
      <c r="B306" s="948">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48">
        <v>7</v>
      </c>
      <c r="B307" s="948">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48">
        <v>8</v>
      </c>
      <c r="B308" s="948">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48">
        <v>9</v>
      </c>
      <c r="B309" s="948">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48">
        <v>10</v>
      </c>
      <c r="B310" s="948">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48">
        <v>11</v>
      </c>
      <c r="B311" s="948">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48">
        <v>12</v>
      </c>
      <c r="B312" s="948">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48">
        <v>13</v>
      </c>
      <c r="B313" s="948">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48">
        <v>14</v>
      </c>
      <c r="B314" s="948">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48">
        <v>15</v>
      </c>
      <c r="B315" s="948">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48">
        <v>16</v>
      </c>
      <c r="B316" s="948">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48">
        <v>17</v>
      </c>
      <c r="B317" s="948">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48">
        <v>18</v>
      </c>
      <c r="B318" s="948">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48">
        <v>19</v>
      </c>
      <c r="B319" s="948">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48">
        <v>20</v>
      </c>
      <c r="B320" s="948">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48">
        <v>21</v>
      </c>
      <c r="B321" s="948">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48">
        <v>22</v>
      </c>
      <c r="B322" s="948">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48">
        <v>23</v>
      </c>
      <c r="B323" s="948">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48">
        <v>24</v>
      </c>
      <c r="B324" s="948">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48">
        <v>25</v>
      </c>
      <c r="B325" s="948">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48">
        <v>26</v>
      </c>
      <c r="B326" s="948">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48">
        <v>27</v>
      </c>
      <c r="B327" s="948">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48">
        <v>28</v>
      </c>
      <c r="B328" s="948">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48">
        <v>29</v>
      </c>
      <c r="B329" s="948">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48">
        <v>30</v>
      </c>
      <c r="B330" s="948">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8"/>
      <c r="B333" s="948"/>
      <c r="C333" s="296" t="s">
        <v>30</v>
      </c>
      <c r="D333" s="296"/>
      <c r="E333" s="296"/>
      <c r="F333" s="296"/>
      <c r="G333" s="296"/>
      <c r="H333" s="296"/>
      <c r="I333" s="296"/>
      <c r="J333" s="874" t="s">
        <v>464</v>
      </c>
      <c r="K333" s="874"/>
      <c r="L333" s="874"/>
      <c r="M333" s="874"/>
      <c r="N333" s="874"/>
      <c r="O333" s="874"/>
      <c r="P333" s="296" t="s">
        <v>399</v>
      </c>
      <c r="Q333" s="296"/>
      <c r="R333" s="296"/>
      <c r="S333" s="296"/>
      <c r="T333" s="296"/>
      <c r="U333" s="296"/>
      <c r="V333" s="296"/>
      <c r="W333" s="296"/>
      <c r="X333" s="296"/>
      <c r="Y333" s="296" t="s">
        <v>460</v>
      </c>
      <c r="Z333" s="296"/>
      <c r="AA333" s="296"/>
      <c r="AB333" s="296"/>
      <c r="AC333" s="874" t="s">
        <v>398</v>
      </c>
      <c r="AD333" s="874"/>
      <c r="AE333" s="874"/>
      <c r="AF333" s="874"/>
      <c r="AG333" s="874"/>
      <c r="AH333" s="296" t="s">
        <v>415</v>
      </c>
      <c r="AI333" s="296"/>
      <c r="AJ333" s="296"/>
      <c r="AK333" s="296"/>
      <c r="AL333" s="296" t="s">
        <v>23</v>
      </c>
      <c r="AM333" s="296"/>
      <c r="AN333" s="296"/>
      <c r="AO333" s="388"/>
      <c r="AP333" s="874" t="s">
        <v>465</v>
      </c>
      <c r="AQ333" s="874"/>
      <c r="AR333" s="874"/>
      <c r="AS333" s="874"/>
      <c r="AT333" s="874"/>
      <c r="AU333" s="874"/>
      <c r="AV333" s="874"/>
      <c r="AW333" s="874"/>
      <c r="AX333" s="874"/>
    </row>
    <row r="334" spans="1:50" ht="24" hidden="1" customHeight="1" x14ac:dyDescent="0.15">
      <c r="A334" s="948">
        <v>1</v>
      </c>
      <c r="B334" s="948">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48">
        <v>2</v>
      </c>
      <c r="B335" s="948">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48">
        <v>3</v>
      </c>
      <c r="B336" s="948">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48">
        <v>4</v>
      </c>
      <c r="B337" s="948">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48">
        <v>5</v>
      </c>
      <c r="B338" s="948">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48">
        <v>6</v>
      </c>
      <c r="B339" s="948">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48">
        <v>7</v>
      </c>
      <c r="B340" s="948">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48">
        <v>8</v>
      </c>
      <c r="B341" s="948">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48">
        <v>9</v>
      </c>
      <c r="B342" s="948">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48">
        <v>10</v>
      </c>
      <c r="B343" s="948">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48">
        <v>11</v>
      </c>
      <c r="B344" s="948">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48">
        <v>12</v>
      </c>
      <c r="B345" s="948">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48">
        <v>13</v>
      </c>
      <c r="B346" s="948">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48">
        <v>14</v>
      </c>
      <c r="B347" s="948">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48">
        <v>15</v>
      </c>
      <c r="B348" s="948">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48">
        <v>16</v>
      </c>
      <c r="B349" s="948">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48">
        <v>17</v>
      </c>
      <c r="B350" s="948">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48">
        <v>18</v>
      </c>
      <c r="B351" s="948">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48">
        <v>19</v>
      </c>
      <c r="B352" s="948">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48">
        <v>20</v>
      </c>
      <c r="B353" s="948">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48">
        <v>21</v>
      </c>
      <c r="B354" s="948">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48">
        <v>22</v>
      </c>
      <c r="B355" s="948">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48">
        <v>23</v>
      </c>
      <c r="B356" s="948">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48">
        <v>24</v>
      </c>
      <c r="B357" s="948">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48">
        <v>25</v>
      </c>
      <c r="B358" s="948">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48">
        <v>26</v>
      </c>
      <c r="B359" s="948">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48">
        <v>27</v>
      </c>
      <c r="B360" s="948">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48">
        <v>28</v>
      </c>
      <c r="B361" s="948">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48">
        <v>29</v>
      </c>
      <c r="B362" s="948">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48">
        <v>30</v>
      </c>
      <c r="B363" s="948">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8"/>
      <c r="B366" s="948"/>
      <c r="C366" s="296" t="s">
        <v>30</v>
      </c>
      <c r="D366" s="296"/>
      <c r="E366" s="296"/>
      <c r="F366" s="296"/>
      <c r="G366" s="296"/>
      <c r="H366" s="296"/>
      <c r="I366" s="296"/>
      <c r="J366" s="874" t="s">
        <v>464</v>
      </c>
      <c r="K366" s="874"/>
      <c r="L366" s="874"/>
      <c r="M366" s="874"/>
      <c r="N366" s="874"/>
      <c r="O366" s="874"/>
      <c r="P366" s="296" t="s">
        <v>399</v>
      </c>
      <c r="Q366" s="296"/>
      <c r="R366" s="296"/>
      <c r="S366" s="296"/>
      <c r="T366" s="296"/>
      <c r="U366" s="296"/>
      <c r="V366" s="296"/>
      <c r="W366" s="296"/>
      <c r="X366" s="296"/>
      <c r="Y366" s="296" t="s">
        <v>460</v>
      </c>
      <c r="Z366" s="296"/>
      <c r="AA366" s="296"/>
      <c r="AB366" s="296"/>
      <c r="AC366" s="874" t="s">
        <v>398</v>
      </c>
      <c r="AD366" s="874"/>
      <c r="AE366" s="874"/>
      <c r="AF366" s="874"/>
      <c r="AG366" s="874"/>
      <c r="AH366" s="296" t="s">
        <v>415</v>
      </c>
      <c r="AI366" s="296"/>
      <c r="AJ366" s="296"/>
      <c r="AK366" s="296"/>
      <c r="AL366" s="296" t="s">
        <v>23</v>
      </c>
      <c r="AM366" s="296"/>
      <c r="AN366" s="296"/>
      <c r="AO366" s="388"/>
      <c r="AP366" s="874" t="s">
        <v>465</v>
      </c>
      <c r="AQ366" s="874"/>
      <c r="AR366" s="874"/>
      <c r="AS366" s="874"/>
      <c r="AT366" s="874"/>
      <c r="AU366" s="874"/>
      <c r="AV366" s="874"/>
      <c r="AW366" s="874"/>
      <c r="AX366" s="874"/>
    </row>
    <row r="367" spans="1:50" ht="24" hidden="1" customHeight="1" x14ac:dyDescent="0.15">
      <c r="A367" s="948">
        <v>1</v>
      </c>
      <c r="B367" s="948">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48">
        <v>2</v>
      </c>
      <c r="B368" s="948">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48">
        <v>3</v>
      </c>
      <c r="B369" s="948">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48">
        <v>4</v>
      </c>
      <c r="B370" s="948">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48">
        <v>5</v>
      </c>
      <c r="B371" s="948">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48">
        <v>6</v>
      </c>
      <c r="B372" s="948">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48">
        <v>7</v>
      </c>
      <c r="B373" s="948">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48">
        <v>8</v>
      </c>
      <c r="B374" s="948">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48">
        <v>9</v>
      </c>
      <c r="B375" s="948">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48">
        <v>10</v>
      </c>
      <c r="B376" s="948">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48">
        <v>11</v>
      </c>
      <c r="B377" s="948">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48">
        <v>12</v>
      </c>
      <c r="B378" s="948">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48">
        <v>13</v>
      </c>
      <c r="B379" s="948">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48">
        <v>14</v>
      </c>
      <c r="B380" s="948">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48">
        <v>15</v>
      </c>
      <c r="B381" s="948">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48">
        <v>16</v>
      </c>
      <c r="B382" s="948">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48">
        <v>17</v>
      </c>
      <c r="B383" s="948">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48">
        <v>18</v>
      </c>
      <c r="B384" s="948">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48">
        <v>19</v>
      </c>
      <c r="B385" s="948">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48">
        <v>20</v>
      </c>
      <c r="B386" s="948">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48">
        <v>21</v>
      </c>
      <c r="B387" s="948">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48">
        <v>22</v>
      </c>
      <c r="B388" s="948">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48">
        <v>23</v>
      </c>
      <c r="B389" s="948">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48">
        <v>24</v>
      </c>
      <c r="B390" s="948">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48">
        <v>25</v>
      </c>
      <c r="B391" s="948">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48">
        <v>26</v>
      </c>
      <c r="B392" s="948">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48">
        <v>27</v>
      </c>
      <c r="B393" s="948">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48">
        <v>28</v>
      </c>
      <c r="B394" s="948">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48">
        <v>29</v>
      </c>
      <c r="B395" s="948">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48">
        <v>30</v>
      </c>
      <c r="B396" s="948">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8"/>
      <c r="B399" s="948"/>
      <c r="C399" s="296" t="s">
        <v>30</v>
      </c>
      <c r="D399" s="296"/>
      <c r="E399" s="296"/>
      <c r="F399" s="296"/>
      <c r="G399" s="296"/>
      <c r="H399" s="296"/>
      <c r="I399" s="296"/>
      <c r="J399" s="874" t="s">
        <v>464</v>
      </c>
      <c r="K399" s="874"/>
      <c r="L399" s="874"/>
      <c r="M399" s="874"/>
      <c r="N399" s="874"/>
      <c r="O399" s="874"/>
      <c r="P399" s="296" t="s">
        <v>399</v>
      </c>
      <c r="Q399" s="296"/>
      <c r="R399" s="296"/>
      <c r="S399" s="296"/>
      <c r="T399" s="296"/>
      <c r="U399" s="296"/>
      <c r="V399" s="296"/>
      <c r="W399" s="296"/>
      <c r="X399" s="296"/>
      <c r="Y399" s="296" t="s">
        <v>460</v>
      </c>
      <c r="Z399" s="296"/>
      <c r="AA399" s="296"/>
      <c r="AB399" s="296"/>
      <c r="AC399" s="874" t="s">
        <v>398</v>
      </c>
      <c r="AD399" s="874"/>
      <c r="AE399" s="874"/>
      <c r="AF399" s="874"/>
      <c r="AG399" s="874"/>
      <c r="AH399" s="296" t="s">
        <v>415</v>
      </c>
      <c r="AI399" s="296"/>
      <c r="AJ399" s="296"/>
      <c r="AK399" s="296"/>
      <c r="AL399" s="296" t="s">
        <v>23</v>
      </c>
      <c r="AM399" s="296"/>
      <c r="AN399" s="296"/>
      <c r="AO399" s="388"/>
      <c r="AP399" s="874" t="s">
        <v>465</v>
      </c>
      <c r="AQ399" s="874"/>
      <c r="AR399" s="874"/>
      <c r="AS399" s="874"/>
      <c r="AT399" s="874"/>
      <c r="AU399" s="874"/>
      <c r="AV399" s="874"/>
      <c r="AW399" s="874"/>
      <c r="AX399" s="874"/>
    </row>
    <row r="400" spans="1:50" ht="24" hidden="1" customHeight="1" x14ac:dyDescent="0.15">
      <c r="A400" s="948">
        <v>1</v>
      </c>
      <c r="B400" s="948">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48">
        <v>2</v>
      </c>
      <c r="B401" s="948">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48">
        <v>3</v>
      </c>
      <c r="B402" s="948">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48">
        <v>4</v>
      </c>
      <c r="B403" s="948">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48">
        <v>5</v>
      </c>
      <c r="B404" s="948">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48">
        <v>6</v>
      </c>
      <c r="B405" s="948">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48">
        <v>7</v>
      </c>
      <c r="B406" s="948">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48">
        <v>8</v>
      </c>
      <c r="B407" s="948">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48">
        <v>9</v>
      </c>
      <c r="B408" s="948">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48">
        <v>10</v>
      </c>
      <c r="B409" s="948">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48">
        <v>11</v>
      </c>
      <c r="B410" s="948">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48">
        <v>12</v>
      </c>
      <c r="B411" s="948">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48">
        <v>13</v>
      </c>
      <c r="B412" s="948">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48">
        <v>14</v>
      </c>
      <c r="B413" s="948">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48">
        <v>15</v>
      </c>
      <c r="B414" s="948">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48">
        <v>16</v>
      </c>
      <c r="B415" s="948">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48">
        <v>17</v>
      </c>
      <c r="B416" s="948">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48">
        <v>18</v>
      </c>
      <c r="B417" s="948">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48">
        <v>19</v>
      </c>
      <c r="B418" s="948">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48">
        <v>20</v>
      </c>
      <c r="B419" s="948">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48">
        <v>21</v>
      </c>
      <c r="B420" s="948">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48">
        <v>22</v>
      </c>
      <c r="B421" s="948">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48">
        <v>23</v>
      </c>
      <c r="B422" s="948">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48">
        <v>24</v>
      </c>
      <c r="B423" s="948">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48">
        <v>25</v>
      </c>
      <c r="B424" s="948">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48">
        <v>26</v>
      </c>
      <c r="B425" s="948">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48">
        <v>27</v>
      </c>
      <c r="B426" s="948">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48">
        <v>28</v>
      </c>
      <c r="B427" s="948">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48">
        <v>29</v>
      </c>
      <c r="B428" s="948">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48">
        <v>30</v>
      </c>
      <c r="B429" s="948">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8"/>
      <c r="B432" s="948"/>
      <c r="C432" s="296" t="s">
        <v>30</v>
      </c>
      <c r="D432" s="296"/>
      <c r="E432" s="296"/>
      <c r="F432" s="296"/>
      <c r="G432" s="296"/>
      <c r="H432" s="296"/>
      <c r="I432" s="296"/>
      <c r="J432" s="874" t="s">
        <v>464</v>
      </c>
      <c r="K432" s="874"/>
      <c r="L432" s="874"/>
      <c r="M432" s="874"/>
      <c r="N432" s="874"/>
      <c r="O432" s="874"/>
      <c r="P432" s="296" t="s">
        <v>399</v>
      </c>
      <c r="Q432" s="296"/>
      <c r="R432" s="296"/>
      <c r="S432" s="296"/>
      <c r="T432" s="296"/>
      <c r="U432" s="296"/>
      <c r="V432" s="296"/>
      <c r="W432" s="296"/>
      <c r="X432" s="296"/>
      <c r="Y432" s="296" t="s">
        <v>460</v>
      </c>
      <c r="Z432" s="296"/>
      <c r="AA432" s="296"/>
      <c r="AB432" s="296"/>
      <c r="AC432" s="874" t="s">
        <v>398</v>
      </c>
      <c r="AD432" s="874"/>
      <c r="AE432" s="874"/>
      <c r="AF432" s="874"/>
      <c r="AG432" s="874"/>
      <c r="AH432" s="296" t="s">
        <v>415</v>
      </c>
      <c r="AI432" s="296"/>
      <c r="AJ432" s="296"/>
      <c r="AK432" s="296"/>
      <c r="AL432" s="296" t="s">
        <v>23</v>
      </c>
      <c r="AM432" s="296"/>
      <c r="AN432" s="296"/>
      <c r="AO432" s="388"/>
      <c r="AP432" s="874" t="s">
        <v>465</v>
      </c>
      <c r="AQ432" s="874"/>
      <c r="AR432" s="874"/>
      <c r="AS432" s="874"/>
      <c r="AT432" s="874"/>
      <c r="AU432" s="874"/>
      <c r="AV432" s="874"/>
      <c r="AW432" s="874"/>
      <c r="AX432" s="874"/>
    </row>
    <row r="433" spans="1:50" ht="24" hidden="1" customHeight="1" x14ac:dyDescent="0.15">
      <c r="A433" s="948">
        <v>1</v>
      </c>
      <c r="B433" s="948">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48">
        <v>2</v>
      </c>
      <c r="B434" s="948">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48">
        <v>3</v>
      </c>
      <c r="B435" s="948">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48">
        <v>4</v>
      </c>
      <c r="B436" s="948">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48">
        <v>5</v>
      </c>
      <c r="B437" s="948">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48">
        <v>6</v>
      </c>
      <c r="B438" s="948">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48">
        <v>7</v>
      </c>
      <c r="B439" s="948">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48">
        <v>8</v>
      </c>
      <c r="B440" s="948">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48">
        <v>9</v>
      </c>
      <c r="B441" s="948">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48">
        <v>10</v>
      </c>
      <c r="B442" s="948">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48">
        <v>11</v>
      </c>
      <c r="B443" s="948">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48">
        <v>12</v>
      </c>
      <c r="B444" s="948">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48">
        <v>13</v>
      </c>
      <c r="B445" s="948">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48">
        <v>14</v>
      </c>
      <c r="B446" s="948">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48">
        <v>15</v>
      </c>
      <c r="B447" s="948">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48">
        <v>16</v>
      </c>
      <c r="B448" s="948">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48">
        <v>17</v>
      </c>
      <c r="B449" s="948">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48">
        <v>18</v>
      </c>
      <c r="B450" s="948">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48">
        <v>19</v>
      </c>
      <c r="B451" s="948">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48">
        <v>20</v>
      </c>
      <c r="B452" s="948">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48">
        <v>21</v>
      </c>
      <c r="B453" s="948">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48">
        <v>22</v>
      </c>
      <c r="B454" s="948">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48">
        <v>23</v>
      </c>
      <c r="B455" s="948">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48">
        <v>24</v>
      </c>
      <c r="B456" s="948">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48">
        <v>25</v>
      </c>
      <c r="B457" s="948">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48">
        <v>26</v>
      </c>
      <c r="B458" s="948">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48">
        <v>27</v>
      </c>
      <c r="B459" s="948">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48">
        <v>28</v>
      </c>
      <c r="B460" s="948">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48">
        <v>29</v>
      </c>
      <c r="B461" s="948">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48">
        <v>30</v>
      </c>
      <c r="B462" s="948">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8"/>
      <c r="B465" s="948"/>
      <c r="C465" s="296" t="s">
        <v>30</v>
      </c>
      <c r="D465" s="296"/>
      <c r="E465" s="296"/>
      <c r="F465" s="296"/>
      <c r="G465" s="296"/>
      <c r="H465" s="296"/>
      <c r="I465" s="296"/>
      <c r="J465" s="874" t="s">
        <v>464</v>
      </c>
      <c r="K465" s="874"/>
      <c r="L465" s="874"/>
      <c r="M465" s="874"/>
      <c r="N465" s="874"/>
      <c r="O465" s="874"/>
      <c r="P465" s="296" t="s">
        <v>399</v>
      </c>
      <c r="Q465" s="296"/>
      <c r="R465" s="296"/>
      <c r="S465" s="296"/>
      <c r="T465" s="296"/>
      <c r="U465" s="296"/>
      <c r="V465" s="296"/>
      <c r="W465" s="296"/>
      <c r="X465" s="296"/>
      <c r="Y465" s="296" t="s">
        <v>460</v>
      </c>
      <c r="Z465" s="296"/>
      <c r="AA465" s="296"/>
      <c r="AB465" s="296"/>
      <c r="AC465" s="874" t="s">
        <v>398</v>
      </c>
      <c r="AD465" s="874"/>
      <c r="AE465" s="874"/>
      <c r="AF465" s="874"/>
      <c r="AG465" s="874"/>
      <c r="AH465" s="296" t="s">
        <v>415</v>
      </c>
      <c r="AI465" s="296"/>
      <c r="AJ465" s="296"/>
      <c r="AK465" s="296"/>
      <c r="AL465" s="296" t="s">
        <v>23</v>
      </c>
      <c r="AM465" s="296"/>
      <c r="AN465" s="296"/>
      <c r="AO465" s="388"/>
      <c r="AP465" s="874" t="s">
        <v>465</v>
      </c>
      <c r="AQ465" s="874"/>
      <c r="AR465" s="874"/>
      <c r="AS465" s="874"/>
      <c r="AT465" s="874"/>
      <c r="AU465" s="874"/>
      <c r="AV465" s="874"/>
      <c r="AW465" s="874"/>
      <c r="AX465" s="874"/>
    </row>
    <row r="466" spans="1:50" ht="24" hidden="1" customHeight="1" x14ac:dyDescent="0.15">
      <c r="A466" s="948">
        <v>1</v>
      </c>
      <c r="B466" s="948">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48">
        <v>2</v>
      </c>
      <c r="B467" s="948">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48">
        <v>3</v>
      </c>
      <c r="B468" s="948">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48">
        <v>4</v>
      </c>
      <c r="B469" s="948">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48">
        <v>5</v>
      </c>
      <c r="B470" s="948">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48">
        <v>6</v>
      </c>
      <c r="B471" s="948">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48">
        <v>7</v>
      </c>
      <c r="B472" s="948">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48">
        <v>8</v>
      </c>
      <c r="B473" s="948">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48">
        <v>9</v>
      </c>
      <c r="B474" s="948">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48">
        <v>10</v>
      </c>
      <c r="B475" s="948">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48">
        <v>11</v>
      </c>
      <c r="B476" s="948">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48">
        <v>12</v>
      </c>
      <c r="B477" s="948">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48">
        <v>13</v>
      </c>
      <c r="B478" s="948">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48">
        <v>14</v>
      </c>
      <c r="B479" s="948">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48">
        <v>15</v>
      </c>
      <c r="B480" s="948">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48">
        <v>16</v>
      </c>
      <c r="B481" s="948">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48">
        <v>17</v>
      </c>
      <c r="B482" s="948">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48">
        <v>18</v>
      </c>
      <c r="B483" s="948">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48">
        <v>19</v>
      </c>
      <c r="B484" s="948">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48">
        <v>20</v>
      </c>
      <c r="B485" s="948">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48">
        <v>21</v>
      </c>
      <c r="B486" s="948">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48">
        <v>22</v>
      </c>
      <c r="B487" s="948">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48">
        <v>23</v>
      </c>
      <c r="B488" s="948">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48">
        <v>24</v>
      </c>
      <c r="B489" s="948">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48">
        <v>25</v>
      </c>
      <c r="B490" s="948">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48">
        <v>26</v>
      </c>
      <c r="B491" s="948">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48">
        <v>27</v>
      </c>
      <c r="B492" s="948">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48">
        <v>28</v>
      </c>
      <c r="B493" s="948">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48">
        <v>29</v>
      </c>
      <c r="B494" s="948">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48">
        <v>30</v>
      </c>
      <c r="B495" s="948">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8"/>
      <c r="B498" s="948"/>
      <c r="C498" s="296" t="s">
        <v>30</v>
      </c>
      <c r="D498" s="296"/>
      <c r="E498" s="296"/>
      <c r="F498" s="296"/>
      <c r="G498" s="296"/>
      <c r="H498" s="296"/>
      <c r="I498" s="296"/>
      <c r="J498" s="874" t="s">
        <v>464</v>
      </c>
      <c r="K498" s="874"/>
      <c r="L498" s="874"/>
      <c r="M498" s="874"/>
      <c r="N498" s="874"/>
      <c r="O498" s="874"/>
      <c r="P498" s="296" t="s">
        <v>399</v>
      </c>
      <c r="Q498" s="296"/>
      <c r="R498" s="296"/>
      <c r="S498" s="296"/>
      <c r="T498" s="296"/>
      <c r="U498" s="296"/>
      <c r="V498" s="296"/>
      <c r="W498" s="296"/>
      <c r="X498" s="296"/>
      <c r="Y498" s="296" t="s">
        <v>460</v>
      </c>
      <c r="Z498" s="296"/>
      <c r="AA498" s="296"/>
      <c r="AB498" s="296"/>
      <c r="AC498" s="874" t="s">
        <v>398</v>
      </c>
      <c r="AD498" s="874"/>
      <c r="AE498" s="874"/>
      <c r="AF498" s="874"/>
      <c r="AG498" s="874"/>
      <c r="AH498" s="296" t="s">
        <v>415</v>
      </c>
      <c r="AI498" s="296"/>
      <c r="AJ498" s="296"/>
      <c r="AK498" s="296"/>
      <c r="AL498" s="296" t="s">
        <v>23</v>
      </c>
      <c r="AM498" s="296"/>
      <c r="AN498" s="296"/>
      <c r="AO498" s="388"/>
      <c r="AP498" s="874" t="s">
        <v>465</v>
      </c>
      <c r="AQ498" s="874"/>
      <c r="AR498" s="874"/>
      <c r="AS498" s="874"/>
      <c r="AT498" s="874"/>
      <c r="AU498" s="874"/>
      <c r="AV498" s="874"/>
      <c r="AW498" s="874"/>
      <c r="AX498" s="874"/>
    </row>
    <row r="499" spans="1:50" ht="24" hidden="1" customHeight="1" x14ac:dyDescent="0.15">
      <c r="A499" s="948">
        <v>1</v>
      </c>
      <c r="B499" s="948">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48">
        <v>2</v>
      </c>
      <c r="B500" s="948">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48">
        <v>3</v>
      </c>
      <c r="B501" s="948">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48">
        <v>4</v>
      </c>
      <c r="B502" s="948">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48">
        <v>5</v>
      </c>
      <c r="B503" s="948">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48">
        <v>6</v>
      </c>
      <c r="B504" s="948">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48">
        <v>7</v>
      </c>
      <c r="B505" s="948">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48">
        <v>8</v>
      </c>
      <c r="B506" s="948">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48">
        <v>9</v>
      </c>
      <c r="B507" s="948">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48">
        <v>10</v>
      </c>
      <c r="B508" s="948">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48">
        <v>11</v>
      </c>
      <c r="B509" s="948">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48">
        <v>12</v>
      </c>
      <c r="B510" s="948">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48">
        <v>13</v>
      </c>
      <c r="B511" s="948">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48">
        <v>14</v>
      </c>
      <c r="B512" s="948">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48">
        <v>15</v>
      </c>
      <c r="B513" s="948">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48">
        <v>16</v>
      </c>
      <c r="B514" s="948">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48">
        <v>17</v>
      </c>
      <c r="B515" s="948">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48">
        <v>18</v>
      </c>
      <c r="B516" s="948">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48">
        <v>19</v>
      </c>
      <c r="B517" s="948">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48">
        <v>20</v>
      </c>
      <c r="B518" s="948">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48">
        <v>21</v>
      </c>
      <c r="B519" s="948">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48">
        <v>22</v>
      </c>
      <c r="B520" s="948">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48">
        <v>23</v>
      </c>
      <c r="B521" s="948">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48">
        <v>24</v>
      </c>
      <c r="B522" s="948">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48">
        <v>25</v>
      </c>
      <c r="B523" s="948">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48">
        <v>26</v>
      </c>
      <c r="B524" s="948">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48">
        <v>27</v>
      </c>
      <c r="B525" s="948">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48">
        <v>28</v>
      </c>
      <c r="B526" s="948">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48">
        <v>29</v>
      </c>
      <c r="B527" s="948">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48">
        <v>30</v>
      </c>
      <c r="B528" s="948">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8"/>
      <c r="B531" s="948"/>
      <c r="C531" s="296" t="s">
        <v>30</v>
      </c>
      <c r="D531" s="296"/>
      <c r="E531" s="296"/>
      <c r="F531" s="296"/>
      <c r="G531" s="296"/>
      <c r="H531" s="296"/>
      <c r="I531" s="296"/>
      <c r="J531" s="874" t="s">
        <v>464</v>
      </c>
      <c r="K531" s="874"/>
      <c r="L531" s="874"/>
      <c r="M531" s="874"/>
      <c r="N531" s="874"/>
      <c r="O531" s="874"/>
      <c r="P531" s="296" t="s">
        <v>399</v>
      </c>
      <c r="Q531" s="296"/>
      <c r="R531" s="296"/>
      <c r="S531" s="296"/>
      <c r="T531" s="296"/>
      <c r="U531" s="296"/>
      <c r="V531" s="296"/>
      <c r="W531" s="296"/>
      <c r="X531" s="296"/>
      <c r="Y531" s="296" t="s">
        <v>460</v>
      </c>
      <c r="Z531" s="296"/>
      <c r="AA531" s="296"/>
      <c r="AB531" s="296"/>
      <c r="AC531" s="874" t="s">
        <v>398</v>
      </c>
      <c r="AD531" s="874"/>
      <c r="AE531" s="874"/>
      <c r="AF531" s="874"/>
      <c r="AG531" s="874"/>
      <c r="AH531" s="296" t="s">
        <v>415</v>
      </c>
      <c r="AI531" s="296"/>
      <c r="AJ531" s="296"/>
      <c r="AK531" s="296"/>
      <c r="AL531" s="296" t="s">
        <v>23</v>
      </c>
      <c r="AM531" s="296"/>
      <c r="AN531" s="296"/>
      <c r="AO531" s="388"/>
      <c r="AP531" s="874" t="s">
        <v>465</v>
      </c>
      <c r="AQ531" s="874"/>
      <c r="AR531" s="874"/>
      <c r="AS531" s="874"/>
      <c r="AT531" s="874"/>
      <c r="AU531" s="874"/>
      <c r="AV531" s="874"/>
      <c r="AW531" s="874"/>
      <c r="AX531" s="874"/>
    </row>
    <row r="532" spans="1:50" ht="24" hidden="1" customHeight="1" x14ac:dyDescent="0.15">
      <c r="A532" s="948">
        <v>1</v>
      </c>
      <c r="B532" s="948">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48">
        <v>2</v>
      </c>
      <c r="B533" s="948">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48">
        <v>3</v>
      </c>
      <c r="B534" s="948">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48">
        <v>4</v>
      </c>
      <c r="B535" s="948">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48">
        <v>5</v>
      </c>
      <c r="B536" s="948">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48">
        <v>6</v>
      </c>
      <c r="B537" s="948">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48">
        <v>7</v>
      </c>
      <c r="B538" s="948">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48">
        <v>8</v>
      </c>
      <c r="B539" s="948">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48">
        <v>9</v>
      </c>
      <c r="B540" s="948">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48">
        <v>10</v>
      </c>
      <c r="B541" s="948">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48">
        <v>11</v>
      </c>
      <c r="B542" s="948">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48">
        <v>12</v>
      </c>
      <c r="B543" s="948">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48">
        <v>13</v>
      </c>
      <c r="B544" s="948">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48">
        <v>14</v>
      </c>
      <c r="B545" s="948">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48">
        <v>15</v>
      </c>
      <c r="B546" s="948">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48">
        <v>16</v>
      </c>
      <c r="B547" s="948">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48">
        <v>17</v>
      </c>
      <c r="B548" s="948">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48">
        <v>18</v>
      </c>
      <c r="B549" s="948">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48">
        <v>19</v>
      </c>
      <c r="B550" s="948">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48">
        <v>20</v>
      </c>
      <c r="B551" s="948">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48">
        <v>21</v>
      </c>
      <c r="B552" s="948">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48">
        <v>22</v>
      </c>
      <c r="B553" s="948">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48">
        <v>23</v>
      </c>
      <c r="B554" s="948">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48">
        <v>24</v>
      </c>
      <c r="B555" s="948">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48">
        <v>25</v>
      </c>
      <c r="B556" s="948">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48">
        <v>26</v>
      </c>
      <c r="B557" s="948">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48">
        <v>27</v>
      </c>
      <c r="B558" s="948">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48">
        <v>28</v>
      </c>
      <c r="B559" s="948">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48">
        <v>29</v>
      </c>
      <c r="B560" s="948">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48">
        <v>30</v>
      </c>
      <c r="B561" s="948">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8"/>
      <c r="B564" s="948"/>
      <c r="C564" s="296" t="s">
        <v>30</v>
      </c>
      <c r="D564" s="296"/>
      <c r="E564" s="296"/>
      <c r="F564" s="296"/>
      <c r="G564" s="296"/>
      <c r="H564" s="296"/>
      <c r="I564" s="296"/>
      <c r="J564" s="874" t="s">
        <v>464</v>
      </c>
      <c r="K564" s="874"/>
      <c r="L564" s="874"/>
      <c r="M564" s="874"/>
      <c r="N564" s="874"/>
      <c r="O564" s="874"/>
      <c r="P564" s="296" t="s">
        <v>399</v>
      </c>
      <c r="Q564" s="296"/>
      <c r="R564" s="296"/>
      <c r="S564" s="296"/>
      <c r="T564" s="296"/>
      <c r="U564" s="296"/>
      <c r="V564" s="296"/>
      <c r="W564" s="296"/>
      <c r="X564" s="296"/>
      <c r="Y564" s="296" t="s">
        <v>460</v>
      </c>
      <c r="Z564" s="296"/>
      <c r="AA564" s="296"/>
      <c r="AB564" s="296"/>
      <c r="AC564" s="874" t="s">
        <v>398</v>
      </c>
      <c r="AD564" s="874"/>
      <c r="AE564" s="874"/>
      <c r="AF564" s="874"/>
      <c r="AG564" s="874"/>
      <c r="AH564" s="296" t="s">
        <v>415</v>
      </c>
      <c r="AI564" s="296"/>
      <c r="AJ564" s="296"/>
      <c r="AK564" s="296"/>
      <c r="AL564" s="296" t="s">
        <v>23</v>
      </c>
      <c r="AM564" s="296"/>
      <c r="AN564" s="296"/>
      <c r="AO564" s="388"/>
      <c r="AP564" s="874" t="s">
        <v>465</v>
      </c>
      <c r="AQ564" s="874"/>
      <c r="AR564" s="874"/>
      <c r="AS564" s="874"/>
      <c r="AT564" s="874"/>
      <c r="AU564" s="874"/>
      <c r="AV564" s="874"/>
      <c r="AW564" s="874"/>
      <c r="AX564" s="874"/>
    </row>
    <row r="565" spans="1:50" ht="24" hidden="1" customHeight="1" x14ac:dyDescent="0.15">
      <c r="A565" s="948">
        <v>1</v>
      </c>
      <c r="B565" s="948">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48">
        <v>2</v>
      </c>
      <c r="B566" s="948">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48">
        <v>3</v>
      </c>
      <c r="B567" s="948">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48">
        <v>4</v>
      </c>
      <c r="B568" s="948">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48">
        <v>5</v>
      </c>
      <c r="B569" s="948">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48">
        <v>6</v>
      </c>
      <c r="B570" s="948">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48">
        <v>7</v>
      </c>
      <c r="B571" s="948">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48">
        <v>8</v>
      </c>
      <c r="B572" s="948">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48">
        <v>9</v>
      </c>
      <c r="B573" s="948">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48">
        <v>10</v>
      </c>
      <c r="B574" s="948">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48">
        <v>11</v>
      </c>
      <c r="B575" s="948">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48">
        <v>12</v>
      </c>
      <c r="B576" s="948">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48">
        <v>13</v>
      </c>
      <c r="B577" s="948">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48">
        <v>14</v>
      </c>
      <c r="B578" s="948">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48">
        <v>15</v>
      </c>
      <c r="B579" s="948">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48">
        <v>16</v>
      </c>
      <c r="B580" s="948">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48">
        <v>17</v>
      </c>
      <c r="B581" s="948">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48">
        <v>18</v>
      </c>
      <c r="B582" s="948">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48">
        <v>19</v>
      </c>
      <c r="B583" s="948">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48">
        <v>20</v>
      </c>
      <c r="B584" s="948">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48">
        <v>21</v>
      </c>
      <c r="B585" s="948">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48">
        <v>22</v>
      </c>
      <c r="B586" s="948">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48">
        <v>23</v>
      </c>
      <c r="B587" s="948">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48">
        <v>24</v>
      </c>
      <c r="B588" s="948">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48">
        <v>25</v>
      </c>
      <c r="B589" s="948">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48">
        <v>26</v>
      </c>
      <c r="B590" s="948">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48">
        <v>27</v>
      </c>
      <c r="B591" s="948">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48">
        <v>28</v>
      </c>
      <c r="B592" s="948">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48">
        <v>29</v>
      </c>
      <c r="B593" s="948">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48">
        <v>30</v>
      </c>
      <c r="B594" s="948">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8"/>
      <c r="B597" s="948"/>
      <c r="C597" s="296" t="s">
        <v>30</v>
      </c>
      <c r="D597" s="296"/>
      <c r="E597" s="296"/>
      <c r="F597" s="296"/>
      <c r="G597" s="296"/>
      <c r="H597" s="296"/>
      <c r="I597" s="296"/>
      <c r="J597" s="874" t="s">
        <v>464</v>
      </c>
      <c r="K597" s="874"/>
      <c r="L597" s="874"/>
      <c r="M597" s="874"/>
      <c r="N597" s="874"/>
      <c r="O597" s="874"/>
      <c r="P597" s="296" t="s">
        <v>399</v>
      </c>
      <c r="Q597" s="296"/>
      <c r="R597" s="296"/>
      <c r="S597" s="296"/>
      <c r="T597" s="296"/>
      <c r="U597" s="296"/>
      <c r="V597" s="296"/>
      <c r="W597" s="296"/>
      <c r="X597" s="296"/>
      <c r="Y597" s="296" t="s">
        <v>460</v>
      </c>
      <c r="Z597" s="296"/>
      <c r="AA597" s="296"/>
      <c r="AB597" s="296"/>
      <c r="AC597" s="874" t="s">
        <v>398</v>
      </c>
      <c r="AD597" s="874"/>
      <c r="AE597" s="874"/>
      <c r="AF597" s="874"/>
      <c r="AG597" s="874"/>
      <c r="AH597" s="296" t="s">
        <v>415</v>
      </c>
      <c r="AI597" s="296"/>
      <c r="AJ597" s="296"/>
      <c r="AK597" s="296"/>
      <c r="AL597" s="296" t="s">
        <v>23</v>
      </c>
      <c r="AM597" s="296"/>
      <c r="AN597" s="296"/>
      <c r="AO597" s="388"/>
      <c r="AP597" s="874" t="s">
        <v>465</v>
      </c>
      <c r="AQ597" s="874"/>
      <c r="AR597" s="874"/>
      <c r="AS597" s="874"/>
      <c r="AT597" s="874"/>
      <c r="AU597" s="874"/>
      <c r="AV597" s="874"/>
      <c r="AW597" s="874"/>
      <c r="AX597" s="874"/>
    </row>
    <row r="598" spans="1:50" ht="24" hidden="1" customHeight="1" x14ac:dyDescent="0.15">
      <c r="A598" s="948">
        <v>1</v>
      </c>
      <c r="B598" s="948">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48">
        <v>2</v>
      </c>
      <c r="B599" s="948">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48">
        <v>3</v>
      </c>
      <c r="B600" s="948">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48">
        <v>4</v>
      </c>
      <c r="B601" s="948">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48">
        <v>5</v>
      </c>
      <c r="B602" s="948">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48">
        <v>6</v>
      </c>
      <c r="B603" s="948">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48">
        <v>7</v>
      </c>
      <c r="B604" s="948">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48">
        <v>8</v>
      </c>
      <c r="B605" s="948">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48">
        <v>9</v>
      </c>
      <c r="B606" s="948">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48">
        <v>10</v>
      </c>
      <c r="B607" s="948">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48">
        <v>11</v>
      </c>
      <c r="B608" s="948">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48">
        <v>12</v>
      </c>
      <c r="B609" s="948">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48">
        <v>13</v>
      </c>
      <c r="B610" s="948">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48">
        <v>14</v>
      </c>
      <c r="B611" s="948">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48">
        <v>15</v>
      </c>
      <c r="B612" s="948">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48">
        <v>16</v>
      </c>
      <c r="B613" s="948">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48">
        <v>17</v>
      </c>
      <c r="B614" s="948">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48">
        <v>18</v>
      </c>
      <c r="B615" s="948">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48">
        <v>19</v>
      </c>
      <c r="B616" s="948">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48">
        <v>20</v>
      </c>
      <c r="B617" s="948">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48">
        <v>21</v>
      </c>
      <c r="B618" s="948">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48">
        <v>22</v>
      </c>
      <c r="B619" s="948">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48">
        <v>23</v>
      </c>
      <c r="B620" s="948">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48">
        <v>24</v>
      </c>
      <c r="B621" s="948">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48">
        <v>25</v>
      </c>
      <c r="B622" s="948">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48">
        <v>26</v>
      </c>
      <c r="B623" s="948">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48">
        <v>27</v>
      </c>
      <c r="B624" s="948">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48">
        <v>28</v>
      </c>
      <c r="B625" s="948">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48">
        <v>29</v>
      </c>
      <c r="B626" s="948">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48">
        <v>30</v>
      </c>
      <c r="B627" s="948">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8"/>
      <c r="B630" s="948"/>
      <c r="C630" s="296" t="s">
        <v>30</v>
      </c>
      <c r="D630" s="296"/>
      <c r="E630" s="296"/>
      <c r="F630" s="296"/>
      <c r="G630" s="296"/>
      <c r="H630" s="296"/>
      <c r="I630" s="296"/>
      <c r="J630" s="874" t="s">
        <v>464</v>
      </c>
      <c r="K630" s="874"/>
      <c r="L630" s="874"/>
      <c r="M630" s="874"/>
      <c r="N630" s="874"/>
      <c r="O630" s="874"/>
      <c r="P630" s="296" t="s">
        <v>399</v>
      </c>
      <c r="Q630" s="296"/>
      <c r="R630" s="296"/>
      <c r="S630" s="296"/>
      <c r="T630" s="296"/>
      <c r="U630" s="296"/>
      <c r="V630" s="296"/>
      <c r="W630" s="296"/>
      <c r="X630" s="296"/>
      <c r="Y630" s="296" t="s">
        <v>460</v>
      </c>
      <c r="Z630" s="296"/>
      <c r="AA630" s="296"/>
      <c r="AB630" s="296"/>
      <c r="AC630" s="874" t="s">
        <v>398</v>
      </c>
      <c r="AD630" s="874"/>
      <c r="AE630" s="874"/>
      <c r="AF630" s="874"/>
      <c r="AG630" s="874"/>
      <c r="AH630" s="296" t="s">
        <v>415</v>
      </c>
      <c r="AI630" s="296"/>
      <c r="AJ630" s="296"/>
      <c r="AK630" s="296"/>
      <c r="AL630" s="296" t="s">
        <v>23</v>
      </c>
      <c r="AM630" s="296"/>
      <c r="AN630" s="296"/>
      <c r="AO630" s="388"/>
      <c r="AP630" s="874" t="s">
        <v>465</v>
      </c>
      <c r="AQ630" s="874"/>
      <c r="AR630" s="874"/>
      <c r="AS630" s="874"/>
      <c r="AT630" s="874"/>
      <c r="AU630" s="874"/>
      <c r="AV630" s="874"/>
      <c r="AW630" s="874"/>
      <c r="AX630" s="874"/>
    </row>
    <row r="631" spans="1:50" ht="24" hidden="1" customHeight="1" x14ac:dyDescent="0.15">
      <c r="A631" s="948">
        <v>1</v>
      </c>
      <c r="B631" s="948">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48">
        <v>2</v>
      </c>
      <c r="B632" s="948">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48">
        <v>3</v>
      </c>
      <c r="B633" s="948">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48">
        <v>4</v>
      </c>
      <c r="B634" s="948">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48">
        <v>5</v>
      </c>
      <c r="B635" s="948">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48">
        <v>6</v>
      </c>
      <c r="B636" s="948">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48">
        <v>7</v>
      </c>
      <c r="B637" s="948">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48">
        <v>8</v>
      </c>
      <c r="B638" s="948">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48">
        <v>9</v>
      </c>
      <c r="B639" s="948">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48">
        <v>10</v>
      </c>
      <c r="B640" s="948">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48">
        <v>11</v>
      </c>
      <c r="B641" s="948">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48">
        <v>12</v>
      </c>
      <c r="B642" s="948">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48">
        <v>13</v>
      </c>
      <c r="B643" s="948">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48">
        <v>14</v>
      </c>
      <c r="B644" s="948">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48">
        <v>15</v>
      </c>
      <c r="B645" s="948">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48">
        <v>16</v>
      </c>
      <c r="B646" s="948">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48">
        <v>17</v>
      </c>
      <c r="B647" s="948">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48">
        <v>18</v>
      </c>
      <c r="B648" s="948">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48">
        <v>19</v>
      </c>
      <c r="B649" s="948">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48">
        <v>20</v>
      </c>
      <c r="B650" s="948">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48">
        <v>21</v>
      </c>
      <c r="B651" s="948">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48">
        <v>22</v>
      </c>
      <c r="B652" s="948">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48">
        <v>23</v>
      </c>
      <c r="B653" s="948">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48">
        <v>24</v>
      </c>
      <c r="B654" s="948">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48">
        <v>25</v>
      </c>
      <c r="B655" s="948">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48">
        <v>26</v>
      </c>
      <c r="B656" s="948">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48">
        <v>27</v>
      </c>
      <c r="B657" s="948">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48">
        <v>28</v>
      </c>
      <c r="B658" s="948">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48">
        <v>29</v>
      </c>
      <c r="B659" s="948">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48">
        <v>30</v>
      </c>
      <c r="B660" s="948">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8"/>
      <c r="B663" s="948"/>
      <c r="C663" s="296" t="s">
        <v>30</v>
      </c>
      <c r="D663" s="296"/>
      <c r="E663" s="296"/>
      <c r="F663" s="296"/>
      <c r="G663" s="296"/>
      <c r="H663" s="296"/>
      <c r="I663" s="296"/>
      <c r="J663" s="874" t="s">
        <v>464</v>
      </c>
      <c r="K663" s="874"/>
      <c r="L663" s="874"/>
      <c r="M663" s="874"/>
      <c r="N663" s="874"/>
      <c r="O663" s="874"/>
      <c r="P663" s="296" t="s">
        <v>399</v>
      </c>
      <c r="Q663" s="296"/>
      <c r="R663" s="296"/>
      <c r="S663" s="296"/>
      <c r="T663" s="296"/>
      <c r="U663" s="296"/>
      <c r="V663" s="296"/>
      <c r="W663" s="296"/>
      <c r="X663" s="296"/>
      <c r="Y663" s="296" t="s">
        <v>460</v>
      </c>
      <c r="Z663" s="296"/>
      <c r="AA663" s="296"/>
      <c r="AB663" s="296"/>
      <c r="AC663" s="874" t="s">
        <v>398</v>
      </c>
      <c r="AD663" s="874"/>
      <c r="AE663" s="874"/>
      <c r="AF663" s="874"/>
      <c r="AG663" s="874"/>
      <c r="AH663" s="296" t="s">
        <v>415</v>
      </c>
      <c r="AI663" s="296"/>
      <c r="AJ663" s="296"/>
      <c r="AK663" s="296"/>
      <c r="AL663" s="296" t="s">
        <v>23</v>
      </c>
      <c r="AM663" s="296"/>
      <c r="AN663" s="296"/>
      <c r="AO663" s="388"/>
      <c r="AP663" s="874" t="s">
        <v>465</v>
      </c>
      <c r="AQ663" s="874"/>
      <c r="AR663" s="874"/>
      <c r="AS663" s="874"/>
      <c r="AT663" s="874"/>
      <c r="AU663" s="874"/>
      <c r="AV663" s="874"/>
      <c r="AW663" s="874"/>
      <c r="AX663" s="874"/>
    </row>
    <row r="664" spans="1:50" ht="24" hidden="1" customHeight="1" x14ac:dyDescent="0.15">
      <c r="A664" s="948">
        <v>1</v>
      </c>
      <c r="B664" s="948">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48">
        <v>2</v>
      </c>
      <c r="B665" s="948">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48">
        <v>3</v>
      </c>
      <c r="B666" s="948">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48">
        <v>4</v>
      </c>
      <c r="B667" s="948">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48">
        <v>5</v>
      </c>
      <c r="B668" s="948">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48">
        <v>6</v>
      </c>
      <c r="B669" s="948">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48">
        <v>7</v>
      </c>
      <c r="B670" s="948">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48">
        <v>8</v>
      </c>
      <c r="B671" s="948">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48">
        <v>9</v>
      </c>
      <c r="B672" s="948">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48">
        <v>10</v>
      </c>
      <c r="B673" s="948">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48">
        <v>11</v>
      </c>
      <c r="B674" s="948">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48">
        <v>12</v>
      </c>
      <c r="B675" s="948">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48">
        <v>13</v>
      </c>
      <c r="B676" s="948">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48">
        <v>14</v>
      </c>
      <c r="B677" s="948">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48">
        <v>15</v>
      </c>
      <c r="B678" s="948">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48">
        <v>16</v>
      </c>
      <c r="B679" s="948">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48">
        <v>17</v>
      </c>
      <c r="B680" s="948">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48">
        <v>18</v>
      </c>
      <c r="B681" s="948">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48">
        <v>19</v>
      </c>
      <c r="B682" s="948">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48">
        <v>20</v>
      </c>
      <c r="B683" s="948">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48">
        <v>21</v>
      </c>
      <c r="B684" s="948">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48">
        <v>22</v>
      </c>
      <c r="B685" s="948">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48">
        <v>23</v>
      </c>
      <c r="B686" s="948">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48">
        <v>24</v>
      </c>
      <c r="B687" s="948">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48">
        <v>25</v>
      </c>
      <c r="B688" s="948">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48">
        <v>26</v>
      </c>
      <c r="B689" s="948">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48">
        <v>27</v>
      </c>
      <c r="B690" s="948">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48">
        <v>28</v>
      </c>
      <c r="B691" s="948">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48">
        <v>29</v>
      </c>
      <c r="B692" s="948">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48">
        <v>30</v>
      </c>
      <c r="B693" s="948">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8"/>
      <c r="B696" s="948"/>
      <c r="C696" s="296" t="s">
        <v>30</v>
      </c>
      <c r="D696" s="296"/>
      <c r="E696" s="296"/>
      <c r="F696" s="296"/>
      <c r="G696" s="296"/>
      <c r="H696" s="296"/>
      <c r="I696" s="296"/>
      <c r="J696" s="874" t="s">
        <v>464</v>
      </c>
      <c r="K696" s="874"/>
      <c r="L696" s="874"/>
      <c r="M696" s="874"/>
      <c r="N696" s="874"/>
      <c r="O696" s="874"/>
      <c r="P696" s="296" t="s">
        <v>399</v>
      </c>
      <c r="Q696" s="296"/>
      <c r="R696" s="296"/>
      <c r="S696" s="296"/>
      <c r="T696" s="296"/>
      <c r="U696" s="296"/>
      <c r="V696" s="296"/>
      <c r="W696" s="296"/>
      <c r="X696" s="296"/>
      <c r="Y696" s="296" t="s">
        <v>460</v>
      </c>
      <c r="Z696" s="296"/>
      <c r="AA696" s="296"/>
      <c r="AB696" s="296"/>
      <c r="AC696" s="874" t="s">
        <v>398</v>
      </c>
      <c r="AD696" s="874"/>
      <c r="AE696" s="874"/>
      <c r="AF696" s="874"/>
      <c r="AG696" s="874"/>
      <c r="AH696" s="296" t="s">
        <v>415</v>
      </c>
      <c r="AI696" s="296"/>
      <c r="AJ696" s="296"/>
      <c r="AK696" s="296"/>
      <c r="AL696" s="296" t="s">
        <v>23</v>
      </c>
      <c r="AM696" s="296"/>
      <c r="AN696" s="296"/>
      <c r="AO696" s="388"/>
      <c r="AP696" s="874" t="s">
        <v>465</v>
      </c>
      <c r="AQ696" s="874"/>
      <c r="AR696" s="874"/>
      <c r="AS696" s="874"/>
      <c r="AT696" s="874"/>
      <c r="AU696" s="874"/>
      <c r="AV696" s="874"/>
      <c r="AW696" s="874"/>
      <c r="AX696" s="874"/>
    </row>
    <row r="697" spans="1:50" ht="24" hidden="1" customHeight="1" x14ac:dyDescent="0.15">
      <c r="A697" s="948">
        <v>1</v>
      </c>
      <c r="B697" s="948">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48">
        <v>2</v>
      </c>
      <c r="B698" s="948">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48">
        <v>3</v>
      </c>
      <c r="B699" s="948">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48">
        <v>4</v>
      </c>
      <c r="B700" s="948">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48">
        <v>5</v>
      </c>
      <c r="B701" s="948">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48">
        <v>6</v>
      </c>
      <c r="B702" s="948">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48">
        <v>7</v>
      </c>
      <c r="B703" s="948">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48">
        <v>8</v>
      </c>
      <c r="B704" s="948">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48">
        <v>9</v>
      </c>
      <c r="B705" s="948">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48">
        <v>10</v>
      </c>
      <c r="B706" s="948">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48">
        <v>11</v>
      </c>
      <c r="B707" s="948">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48">
        <v>12</v>
      </c>
      <c r="B708" s="948">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48">
        <v>13</v>
      </c>
      <c r="B709" s="948">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48">
        <v>14</v>
      </c>
      <c r="B710" s="948">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48">
        <v>15</v>
      </c>
      <c r="B711" s="948">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48">
        <v>16</v>
      </c>
      <c r="B712" s="948">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48">
        <v>17</v>
      </c>
      <c r="B713" s="948">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48">
        <v>18</v>
      </c>
      <c r="B714" s="948">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48">
        <v>19</v>
      </c>
      <c r="B715" s="948">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48">
        <v>20</v>
      </c>
      <c r="B716" s="948">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48">
        <v>21</v>
      </c>
      <c r="B717" s="948">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48">
        <v>22</v>
      </c>
      <c r="B718" s="948">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48">
        <v>23</v>
      </c>
      <c r="B719" s="948">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48">
        <v>24</v>
      </c>
      <c r="B720" s="948">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48">
        <v>25</v>
      </c>
      <c r="B721" s="948">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48">
        <v>26</v>
      </c>
      <c r="B722" s="948">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48">
        <v>27</v>
      </c>
      <c r="B723" s="948">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48">
        <v>28</v>
      </c>
      <c r="B724" s="948">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48">
        <v>29</v>
      </c>
      <c r="B725" s="948">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48">
        <v>30</v>
      </c>
      <c r="B726" s="948">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8"/>
      <c r="B729" s="948"/>
      <c r="C729" s="296" t="s">
        <v>30</v>
      </c>
      <c r="D729" s="296"/>
      <c r="E729" s="296"/>
      <c r="F729" s="296"/>
      <c r="G729" s="296"/>
      <c r="H729" s="296"/>
      <c r="I729" s="296"/>
      <c r="J729" s="874" t="s">
        <v>464</v>
      </c>
      <c r="K729" s="874"/>
      <c r="L729" s="874"/>
      <c r="M729" s="874"/>
      <c r="N729" s="874"/>
      <c r="O729" s="874"/>
      <c r="P729" s="296" t="s">
        <v>399</v>
      </c>
      <c r="Q729" s="296"/>
      <c r="R729" s="296"/>
      <c r="S729" s="296"/>
      <c r="T729" s="296"/>
      <c r="U729" s="296"/>
      <c r="V729" s="296"/>
      <c r="W729" s="296"/>
      <c r="X729" s="296"/>
      <c r="Y729" s="296" t="s">
        <v>460</v>
      </c>
      <c r="Z729" s="296"/>
      <c r="AA729" s="296"/>
      <c r="AB729" s="296"/>
      <c r="AC729" s="874" t="s">
        <v>398</v>
      </c>
      <c r="AD729" s="874"/>
      <c r="AE729" s="874"/>
      <c r="AF729" s="874"/>
      <c r="AG729" s="874"/>
      <c r="AH729" s="296" t="s">
        <v>415</v>
      </c>
      <c r="AI729" s="296"/>
      <c r="AJ729" s="296"/>
      <c r="AK729" s="296"/>
      <c r="AL729" s="296" t="s">
        <v>23</v>
      </c>
      <c r="AM729" s="296"/>
      <c r="AN729" s="296"/>
      <c r="AO729" s="388"/>
      <c r="AP729" s="874" t="s">
        <v>465</v>
      </c>
      <c r="AQ729" s="874"/>
      <c r="AR729" s="874"/>
      <c r="AS729" s="874"/>
      <c r="AT729" s="874"/>
      <c r="AU729" s="874"/>
      <c r="AV729" s="874"/>
      <c r="AW729" s="874"/>
      <c r="AX729" s="874"/>
    </row>
    <row r="730" spans="1:50" ht="24" hidden="1" customHeight="1" x14ac:dyDescent="0.15">
      <c r="A730" s="948">
        <v>1</v>
      </c>
      <c r="B730" s="948">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48">
        <v>2</v>
      </c>
      <c r="B731" s="948">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48">
        <v>3</v>
      </c>
      <c r="B732" s="948">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48">
        <v>4</v>
      </c>
      <c r="B733" s="948">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48">
        <v>5</v>
      </c>
      <c r="B734" s="948">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48">
        <v>6</v>
      </c>
      <c r="B735" s="948">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48">
        <v>7</v>
      </c>
      <c r="B736" s="948">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48">
        <v>8</v>
      </c>
      <c r="B737" s="948">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48">
        <v>9</v>
      </c>
      <c r="B738" s="948">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48">
        <v>10</v>
      </c>
      <c r="B739" s="948">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48">
        <v>11</v>
      </c>
      <c r="B740" s="948">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48">
        <v>12</v>
      </c>
      <c r="B741" s="948">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48">
        <v>13</v>
      </c>
      <c r="B742" s="948">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48">
        <v>14</v>
      </c>
      <c r="B743" s="948">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48">
        <v>15</v>
      </c>
      <c r="B744" s="948">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48">
        <v>16</v>
      </c>
      <c r="B745" s="948">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48">
        <v>17</v>
      </c>
      <c r="B746" s="948">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48">
        <v>18</v>
      </c>
      <c r="B747" s="948">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48">
        <v>19</v>
      </c>
      <c r="B748" s="948">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48">
        <v>20</v>
      </c>
      <c r="B749" s="948">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48">
        <v>21</v>
      </c>
      <c r="B750" s="948">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48">
        <v>22</v>
      </c>
      <c r="B751" s="948">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48">
        <v>23</v>
      </c>
      <c r="B752" s="948">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48">
        <v>24</v>
      </c>
      <c r="B753" s="948">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48">
        <v>25</v>
      </c>
      <c r="B754" s="948">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48">
        <v>26</v>
      </c>
      <c r="B755" s="948">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48">
        <v>27</v>
      </c>
      <c r="B756" s="948">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48">
        <v>28</v>
      </c>
      <c r="B757" s="948">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48">
        <v>29</v>
      </c>
      <c r="B758" s="948">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48">
        <v>30</v>
      </c>
      <c r="B759" s="948">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8"/>
      <c r="B762" s="948"/>
      <c r="C762" s="296" t="s">
        <v>30</v>
      </c>
      <c r="D762" s="296"/>
      <c r="E762" s="296"/>
      <c r="F762" s="296"/>
      <c r="G762" s="296"/>
      <c r="H762" s="296"/>
      <c r="I762" s="296"/>
      <c r="J762" s="874" t="s">
        <v>464</v>
      </c>
      <c r="K762" s="874"/>
      <c r="L762" s="874"/>
      <c r="M762" s="874"/>
      <c r="N762" s="874"/>
      <c r="O762" s="874"/>
      <c r="P762" s="296" t="s">
        <v>399</v>
      </c>
      <c r="Q762" s="296"/>
      <c r="R762" s="296"/>
      <c r="S762" s="296"/>
      <c r="T762" s="296"/>
      <c r="U762" s="296"/>
      <c r="V762" s="296"/>
      <c r="W762" s="296"/>
      <c r="X762" s="296"/>
      <c r="Y762" s="296" t="s">
        <v>460</v>
      </c>
      <c r="Z762" s="296"/>
      <c r="AA762" s="296"/>
      <c r="AB762" s="296"/>
      <c r="AC762" s="874" t="s">
        <v>398</v>
      </c>
      <c r="AD762" s="874"/>
      <c r="AE762" s="874"/>
      <c r="AF762" s="874"/>
      <c r="AG762" s="874"/>
      <c r="AH762" s="296" t="s">
        <v>415</v>
      </c>
      <c r="AI762" s="296"/>
      <c r="AJ762" s="296"/>
      <c r="AK762" s="296"/>
      <c r="AL762" s="296" t="s">
        <v>23</v>
      </c>
      <c r="AM762" s="296"/>
      <c r="AN762" s="296"/>
      <c r="AO762" s="388"/>
      <c r="AP762" s="874" t="s">
        <v>465</v>
      </c>
      <c r="AQ762" s="874"/>
      <c r="AR762" s="874"/>
      <c r="AS762" s="874"/>
      <c r="AT762" s="874"/>
      <c r="AU762" s="874"/>
      <c r="AV762" s="874"/>
      <c r="AW762" s="874"/>
      <c r="AX762" s="874"/>
    </row>
    <row r="763" spans="1:50" ht="24" hidden="1" customHeight="1" x14ac:dyDescent="0.15">
      <c r="A763" s="948">
        <v>1</v>
      </c>
      <c r="B763" s="948">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48">
        <v>2</v>
      </c>
      <c r="B764" s="948">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48">
        <v>3</v>
      </c>
      <c r="B765" s="948">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48">
        <v>4</v>
      </c>
      <c r="B766" s="948">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48">
        <v>5</v>
      </c>
      <c r="B767" s="948">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48">
        <v>6</v>
      </c>
      <c r="B768" s="948">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48">
        <v>7</v>
      </c>
      <c r="B769" s="948">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48">
        <v>8</v>
      </c>
      <c r="B770" s="948">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48">
        <v>9</v>
      </c>
      <c r="B771" s="948">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48">
        <v>10</v>
      </c>
      <c r="B772" s="948">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48">
        <v>11</v>
      </c>
      <c r="B773" s="948">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48">
        <v>12</v>
      </c>
      <c r="B774" s="948">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48">
        <v>13</v>
      </c>
      <c r="B775" s="948">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48">
        <v>14</v>
      </c>
      <c r="B776" s="948">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48">
        <v>15</v>
      </c>
      <c r="B777" s="948">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48">
        <v>16</v>
      </c>
      <c r="B778" s="948">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48">
        <v>17</v>
      </c>
      <c r="B779" s="948">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48">
        <v>18</v>
      </c>
      <c r="B780" s="948">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48">
        <v>19</v>
      </c>
      <c r="B781" s="948">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48">
        <v>20</v>
      </c>
      <c r="B782" s="948">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48">
        <v>21</v>
      </c>
      <c r="B783" s="948">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48">
        <v>22</v>
      </c>
      <c r="B784" s="948">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48">
        <v>23</v>
      </c>
      <c r="B785" s="948">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48">
        <v>24</v>
      </c>
      <c r="B786" s="948">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48">
        <v>25</v>
      </c>
      <c r="B787" s="948">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48">
        <v>26</v>
      </c>
      <c r="B788" s="948">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48">
        <v>27</v>
      </c>
      <c r="B789" s="948">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48">
        <v>28</v>
      </c>
      <c r="B790" s="948">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48">
        <v>29</v>
      </c>
      <c r="B791" s="948">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48">
        <v>30</v>
      </c>
      <c r="B792" s="948">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8"/>
      <c r="B795" s="948"/>
      <c r="C795" s="296" t="s">
        <v>30</v>
      </c>
      <c r="D795" s="296"/>
      <c r="E795" s="296"/>
      <c r="F795" s="296"/>
      <c r="G795" s="296"/>
      <c r="H795" s="296"/>
      <c r="I795" s="296"/>
      <c r="J795" s="874" t="s">
        <v>464</v>
      </c>
      <c r="K795" s="874"/>
      <c r="L795" s="874"/>
      <c r="M795" s="874"/>
      <c r="N795" s="874"/>
      <c r="O795" s="874"/>
      <c r="P795" s="296" t="s">
        <v>399</v>
      </c>
      <c r="Q795" s="296"/>
      <c r="R795" s="296"/>
      <c r="S795" s="296"/>
      <c r="T795" s="296"/>
      <c r="U795" s="296"/>
      <c r="V795" s="296"/>
      <c r="W795" s="296"/>
      <c r="X795" s="296"/>
      <c r="Y795" s="296" t="s">
        <v>460</v>
      </c>
      <c r="Z795" s="296"/>
      <c r="AA795" s="296"/>
      <c r="AB795" s="296"/>
      <c r="AC795" s="874" t="s">
        <v>398</v>
      </c>
      <c r="AD795" s="874"/>
      <c r="AE795" s="874"/>
      <c r="AF795" s="874"/>
      <c r="AG795" s="874"/>
      <c r="AH795" s="296" t="s">
        <v>415</v>
      </c>
      <c r="AI795" s="296"/>
      <c r="AJ795" s="296"/>
      <c r="AK795" s="296"/>
      <c r="AL795" s="296" t="s">
        <v>23</v>
      </c>
      <c r="AM795" s="296"/>
      <c r="AN795" s="296"/>
      <c r="AO795" s="388"/>
      <c r="AP795" s="874" t="s">
        <v>465</v>
      </c>
      <c r="AQ795" s="874"/>
      <c r="AR795" s="874"/>
      <c r="AS795" s="874"/>
      <c r="AT795" s="874"/>
      <c r="AU795" s="874"/>
      <c r="AV795" s="874"/>
      <c r="AW795" s="874"/>
      <c r="AX795" s="874"/>
    </row>
    <row r="796" spans="1:50" ht="24" hidden="1" customHeight="1" x14ac:dyDescent="0.15">
      <c r="A796" s="948">
        <v>1</v>
      </c>
      <c r="B796" s="948">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48">
        <v>2</v>
      </c>
      <c r="B797" s="948">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48">
        <v>3</v>
      </c>
      <c r="B798" s="948">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48">
        <v>4</v>
      </c>
      <c r="B799" s="948">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48">
        <v>5</v>
      </c>
      <c r="B800" s="948">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48">
        <v>6</v>
      </c>
      <c r="B801" s="948">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48">
        <v>7</v>
      </c>
      <c r="B802" s="948">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48">
        <v>8</v>
      </c>
      <c r="B803" s="948">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48">
        <v>9</v>
      </c>
      <c r="B804" s="948">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48">
        <v>10</v>
      </c>
      <c r="B805" s="948">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48">
        <v>11</v>
      </c>
      <c r="B806" s="948">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48">
        <v>12</v>
      </c>
      <c r="B807" s="948">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48">
        <v>13</v>
      </c>
      <c r="B808" s="948">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48">
        <v>14</v>
      </c>
      <c r="B809" s="948">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48">
        <v>15</v>
      </c>
      <c r="B810" s="948">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48">
        <v>16</v>
      </c>
      <c r="B811" s="948">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48">
        <v>17</v>
      </c>
      <c r="B812" s="948">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48">
        <v>18</v>
      </c>
      <c r="B813" s="948">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48">
        <v>19</v>
      </c>
      <c r="B814" s="948">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48">
        <v>20</v>
      </c>
      <c r="B815" s="948">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48">
        <v>21</v>
      </c>
      <c r="B816" s="948">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48">
        <v>22</v>
      </c>
      <c r="B817" s="948">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48">
        <v>23</v>
      </c>
      <c r="B818" s="948">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48">
        <v>24</v>
      </c>
      <c r="B819" s="948">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48">
        <v>25</v>
      </c>
      <c r="B820" s="948">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48">
        <v>26</v>
      </c>
      <c r="B821" s="948">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48">
        <v>27</v>
      </c>
      <c r="B822" s="948">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48">
        <v>28</v>
      </c>
      <c r="B823" s="948">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48">
        <v>29</v>
      </c>
      <c r="B824" s="948">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48">
        <v>30</v>
      </c>
      <c r="B825" s="948">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8"/>
      <c r="B828" s="948"/>
      <c r="C828" s="296" t="s">
        <v>30</v>
      </c>
      <c r="D828" s="296"/>
      <c r="E828" s="296"/>
      <c r="F828" s="296"/>
      <c r="G828" s="296"/>
      <c r="H828" s="296"/>
      <c r="I828" s="296"/>
      <c r="J828" s="874" t="s">
        <v>464</v>
      </c>
      <c r="K828" s="874"/>
      <c r="L828" s="874"/>
      <c r="M828" s="874"/>
      <c r="N828" s="874"/>
      <c r="O828" s="874"/>
      <c r="P828" s="296" t="s">
        <v>399</v>
      </c>
      <c r="Q828" s="296"/>
      <c r="R828" s="296"/>
      <c r="S828" s="296"/>
      <c r="T828" s="296"/>
      <c r="U828" s="296"/>
      <c r="V828" s="296"/>
      <c r="W828" s="296"/>
      <c r="X828" s="296"/>
      <c r="Y828" s="296" t="s">
        <v>460</v>
      </c>
      <c r="Z828" s="296"/>
      <c r="AA828" s="296"/>
      <c r="AB828" s="296"/>
      <c r="AC828" s="874" t="s">
        <v>398</v>
      </c>
      <c r="AD828" s="874"/>
      <c r="AE828" s="874"/>
      <c r="AF828" s="874"/>
      <c r="AG828" s="874"/>
      <c r="AH828" s="296" t="s">
        <v>415</v>
      </c>
      <c r="AI828" s="296"/>
      <c r="AJ828" s="296"/>
      <c r="AK828" s="296"/>
      <c r="AL828" s="296" t="s">
        <v>23</v>
      </c>
      <c r="AM828" s="296"/>
      <c r="AN828" s="296"/>
      <c r="AO828" s="388"/>
      <c r="AP828" s="874" t="s">
        <v>465</v>
      </c>
      <c r="AQ828" s="874"/>
      <c r="AR828" s="874"/>
      <c r="AS828" s="874"/>
      <c r="AT828" s="874"/>
      <c r="AU828" s="874"/>
      <c r="AV828" s="874"/>
      <c r="AW828" s="874"/>
      <c r="AX828" s="874"/>
    </row>
    <row r="829" spans="1:50" ht="24" hidden="1" customHeight="1" x14ac:dyDescent="0.15">
      <c r="A829" s="948">
        <v>1</v>
      </c>
      <c r="B829" s="948">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48">
        <v>2</v>
      </c>
      <c r="B830" s="948">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48">
        <v>3</v>
      </c>
      <c r="B831" s="948">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48">
        <v>4</v>
      </c>
      <c r="B832" s="948">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48">
        <v>5</v>
      </c>
      <c r="B833" s="948">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48">
        <v>6</v>
      </c>
      <c r="B834" s="948">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48">
        <v>7</v>
      </c>
      <c r="B835" s="948">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48">
        <v>8</v>
      </c>
      <c r="B836" s="948">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48">
        <v>9</v>
      </c>
      <c r="B837" s="948">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48">
        <v>10</v>
      </c>
      <c r="B838" s="948">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48">
        <v>11</v>
      </c>
      <c r="B839" s="948">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48">
        <v>12</v>
      </c>
      <c r="B840" s="948">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48">
        <v>13</v>
      </c>
      <c r="B841" s="948">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48">
        <v>14</v>
      </c>
      <c r="B842" s="948">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48">
        <v>15</v>
      </c>
      <c r="B843" s="948">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48">
        <v>16</v>
      </c>
      <c r="B844" s="948">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48">
        <v>17</v>
      </c>
      <c r="B845" s="948">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48">
        <v>18</v>
      </c>
      <c r="B846" s="948">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48">
        <v>19</v>
      </c>
      <c r="B847" s="948">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48">
        <v>20</v>
      </c>
      <c r="B848" s="948">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48">
        <v>21</v>
      </c>
      <c r="B849" s="948">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48">
        <v>22</v>
      </c>
      <c r="B850" s="948">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48">
        <v>23</v>
      </c>
      <c r="B851" s="948">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48">
        <v>24</v>
      </c>
      <c r="B852" s="948">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48">
        <v>25</v>
      </c>
      <c r="B853" s="948">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48">
        <v>26</v>
      </c>
      <c r="B854" s="948">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48">
        <v>27</v>
      </c>
      <c r="B855" s="948">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48">
        <v>28</v>
      </c>
      <c r="B856" s="948">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48">
        <v>29</v>
      </c>
      <c r="B857" s="948">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48">
        <v>30</v>
      </c>
      <c r="B858" s="948">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8"/>
      <c r="B861" s="948"/>
      <c r="C861" s="296" t="s">
        <v>30</v>
      </c>
      <c r="D861" s="296"/>
      <c r="E861" s="296"/>
      <c r="F861" s="296"/>
      <c r="G861" s="296"/>
      <c r="H861" s="296"/>
      <c r="I861" s="296"/>
      <c r="J861" s="874" t="s">
        <v>464</v>
      </c>
      <c r="K861" s="874"/>
      <c r="L861" s="874"/>
      <c r="M861" s="874"/>
      <c r="N861" s="874"/>
      <c r="O861" s="874"/>
      <c r="P861" s="296" t="s">
        <v>399</v>
      </c>
      <c r="Q861" s="296"/>
      <c r="R861" s="296"/>
      <c r="S861" s="296"/>
      <c r="T861" s="296"/>
      <c r="U861" s="296"/>
      <c r="V861" s="296"/>
      <c r="W861" s="296"/>
      <c r="X861" s="296"/>
      <c r="Y861" s="296" t="s">
        <v>460</v>
      </c>
      <c r="Z861" s="296"/>
      <c r="AA861" s="296"/>
      <c r="AB861" s="296"/>
      <c r="AC861" s="874" t="s">
        <v>398</v>
      </c>
      <c r="AD861" s="874"/>
      <c r="AE861" s="874"/>
      <c r="AF861" s="874"/>
      <c r="AG861" s="874"/>
      <c r="AH861" s="296" t="s">
        <v>415</v>
      </c>
      <c r="AI861" s="296"/>
      <c r="AJ861" s="296"/>
      <c r="AK861" s="296"/>
      <c r="AL861" s="296" t="s">
        <v>23</v>
      </c>
      <c r="AM861" s="296"/>
      <c r="AN861" s="296"/>
      <c r="AO861" s="388"/>
      <c r="AP861" s="874" t="s">
        <v>465</v>
      </c>
      <c r="AQ861" s="874"/>
      <c r="AR861" s="874"/>
      <c r="AS861" s="874"/>
      <c r="AT861" s="874"/>
      <c r="AU861" s="874"/>
      <c r="AV861" s="874"/>
      <c r="AW861" s="874"/>
      <c r="AX861" s="874"/>
    </row>
    <row r="862" spans="1:50" ht="24" hidden="1" customHeight="1" x14ac:dyDescent="0.15">
      <c r="A862" s="948">
        <v>1</v>
      </c>
      <c r="B862" s="948">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48">
        <v>2</v>
      </c>
      <c r="B863" s="948">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48">
        <v>3</v>
      </c>
      <c r="B864" s="948">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48">
        <v>4</v>
      </c>
      <c r="B865" s="948">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48">
        <v>5</v>
      </c>
      <c r="B866" s="948">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48">
        <v>6</v>
      </c>
      <c r="B867" s="948">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48">
        <v>7</v>
      </c>
      <c r="B868" s="948">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48">
        <v>8</v>
      </c>
      <c r="B869" s="948">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48">
        <v>9</v>
      </c>
      <c r="B870" s="948">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48">
        <v>10</v>
      </c>
      <c r="B871" s="948">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48">
        <v>11</v>
      </c>
      <c r="B872" s="948">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48">
        <v>12</v>
      </c>
      <c r="B873" s="948">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48">
        <v>13</v>
      </c>
      <c r="B874" s="948">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48">
        <v>14</v>
      </c>
      <c r="B875" s="948">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48">
        <v>15</v>
      </c>
      <c r="B876" s="948">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48">
        <v>16</v>
      </c>
      <c r="B877" s="948">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48">
        <v>17</v>
      </c>
      <c r="B878" s="948">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48">
        <v>18</v>
      </c>
      <c r="B879" s="948">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48">
        <v>19</v>
      </c>
      <c r="B880" s="948">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48">
        <v>20</v>
      </c>
      <c r="B881" s="948">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48">
        <v>21</v>
      </c>
      <c r="B882" s="948">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48">
        <v>22</v>
      </c>
      <c r="B883" s="948">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48">
        <v>23</v>
      </c>
      <c r="B884" s="948">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48">
        <v>24</v>
      </c>
      <c r="B885" s="948">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48">
        <v>25</v>
      </c>
      <c r="B886" s="948">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48">
        <v>26</v>
      </c>
      <c r="B887" s="948">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48">
        <v>27</v>
      </c>
      <c r="B888" s="948">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48">
        <v>28</v>
      </c>
      <c r="B889" s="948">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48">
        <v>29</v>
      </c>
      <c r="B890" s="948">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48">
        <v>30</v>
      </c>
      <c r="B891" s="948">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8"/>
      <c r="B894" s="948"/>
      <c r="C894" s="296" t="s">
        <v>30</v>
      </c>
      <c r="D894" s="296"/>
      <c r="E894" s="296"/>
      <c r="F894" s="296"/>
      <c r="G894" s="296"/>
      <c r="H894" s="296"/>
      <c r="I894" s="296"/>
      <c r="J894" s="874" t="s">
        <v>464</v>
      </c>
      <c r="K894" s="874"/>
      <c r="L894" s="874"/>
      <c r="M894" s="874"/>
      <c r="N894" s="874"/>
      <c r="O894" s="874"/>
      <c r="P894" s="296" t="s">
        <v>399</v>
      </c>
      <c r="Q894" s="296"/>
      <c r="R894" s="296"/>
      <c r="S894" s="296"/>
      <c r="T894" s="296"/>
      <c r="U894" s="296"/>
      <c r="V894" s="296"/>
      <c r="W894" s="296"/>
      <c r="X894" s="296"/>
      <c r="Y894" s="296" t="s">
        <v>460</v>
      </c>
      <c r="Z894" s="296"/>
      <c r="AA894" s="296"/>
      <c r="AB894" s="296"/>
      <c r="AC894" s="874" t="s">
        <v>398</v>
      </c>
      <c r="AD894" s="874"/>
      <c r="AE894" s="874"/>
      <c r="AF894" s="874"/>
      <c r="AG894" s="874"/>
      <c r="AH894" s="296" t="s">
        <v>415</v>
      </c>
      <c r="AI894" s="296"/>
      <c r="AJ894" s="296"/>
      <c r="AK894" s="296"/>
      <c r="AL894" s="296" t="s">
        <v>23</v>
      </c>
      <c r="AM894" s="296"/>
      <c r="AN894" s="296"/>
      <c r="AO894" s="388"/>
      <c r="AP894" s="874" t="s">
        <v>465</v>
      </c>
      <c r="AQ894" s="874"/>
      <c r="AR894" s="874"/>
      <c r="AS894" s="874"/>
      <c r="AT894" s="874"/>
      <c r="AU894" s="874"/>
      <c r="AV894" s="874"/>
      <c r="AW894" s="874"/>
      <c r="AX894" s="874"/>
    </row>
    <row r="895" spans="1:50" ht="24" hidden="1" customHeight="1" x14ac:dyDescent="0.15">
      <c r="A895" s="948">
        <v>1</v>
      </c>
      <c r="B895" s="948">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48">
        <v>2</v>
      </c>
      <c r="B896" s="948">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48">
        <v>3</v>
      </c>
      <c r="B897" s="948">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48">
        <v>4</v>
      </c>
      <c r="B898" s="948">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48">
        <v>5</v>
      </c>
      <c r="B899" s="948">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48">
        <v>6</v>
      </c>
      <c r="B900" s="948">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48">
        <v>7</v>
      </c>
      <c r="B901" s="948">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48">
        <v>8</v>
      </c>
      <c r="B902" s="948">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48">
        <v>9</v>
      </c>
      <c r="B903" s="948">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48">
        <v>10</v>
      </c>
      <c r="B904" s="948">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48">
        <v>11</v>
      </c>
      <c r="B905" s="948">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48">
        <v>12</v>
      </c>
      <c r="B906" s="948">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48">
        <v>13</v>
      </c>
      <c r="B907" s="948">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48">
        <v>14</v>
      </c>
      <c r="B908" s="948">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48">
        <v>15</v>
      </c>
      <c r="B909" s="948">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48">
        <v>16</v>
      </c>
      <c r="B910" s="948">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48">
        <v>17</v>
      </c>
      <c r="B911" s="948">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48">
        <v>18</v>
      </c>
      <c r="B912" s="948">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48">
        <v>19</v>
      </c>
      <c r="B913" s="948">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48">
        <v>20</v>
      </c>
      <c r="B914" s="948">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48">
        <v>21</v>
      </c>
      <c r="B915" s="948">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48">
        <v>22</v>
      </c>
      <c r="B916" s="948">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48">
        <v>23</v>
      </c>
      <c r="B917" s="948">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48">
        <v>24</v>
      </c>
      <c r="B918" s="948">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48">
        <v>25</v>
      </c>
      <c r="B919" s="948">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48">
        <v>26</v>
      </c>
      <c r="B920" s="948">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48">
        <v>27</v>
      </c>
      <c r="B921" s="948">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48">
        <v>28</v>
      </c>
      <c r="B922" s="948">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48">
        <v>29</v>
      </c>
      <c r="B923" s="948">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48">
        <v>30</v>
      </c>
      <c r="B924" s="948">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8"/>
      <c r="B927" s="948"/>
      <c r="C927" s="296" t="s">
        <v>30</v>
      </c>
      <c r="D927" s="296"/>
      <c r="E927" s="296"/>
      <c r="F927" s="296"/>
      <c r="G927" s="296"/>
      <c r="H927" s="296"/>
      <c r="I927" s="296"/>
      <c r="J927" s="874" t="s">
        <v>464</v>
      </c>
      <c r="K927" s="874"/>
      <c r="L927" s="874"/>
      <c r="M927" s="874"/>
      <c r="N927" s="874"/>
      <c r="O927" s="874"/>
      <c r="P927" s="296" t="s">
        <v>399</v>
      </c>
      <c r="Q927" s="296"/>
      <c r="R927" s="296"/>
      <c r="S927" s="296"/>
      <c r="T927" s="296"/>
      <c r="U927" s="296"/>
      <c r="V927" s="296"/>
      <c r="W927" s="296"/>
      <c r="X927" s="296"/>
      <c r="Y927" s="296" t="s">
        <v>460</v>
      </c>
      <c r="Z927" s="296"/>
      <c r="AA927" s="296"/>
      <c r="AB927" s="296"/>
      <c r="AC927" s="874" t="s">
        <v>398</v>
      </c>
      <c r="AD927" s="874"/>
      <c r="AE927" s="874"/>
      <c r="AF927" s="874"/>
      <c r="AG927" s="874"/>
      <c r="AH927" s="296" t="s">
        <v>415</v>
      </c>
      <c r="AI927" s="296"/>
      <c r="AJ927" s="296"/>
      <c r="AK927" s="296"/>
      <c r="AL927" s="296" t="s">
        <v>23</v>
      </c>
      <c r="AM927" s="296"/>
      <c r="AN927" s="296"/>
      <c r="AO927" s="388"/>
      <c r="AP927" s="874" t="s">
        <v>465</v>
      </c>
      <c r="AQ927" s="874"/>
      <c r="AR927" s="874"/>
      <c r="AS927" s="874"/>
      <c r="AT927" s="874"/>
      <c r="AU927" s="874"/>
      <c r="AV927" s="874"/>
      <c r="AW927" s="874"/>
      <c r="AX927" s="874"/>
    </row>
    <row r="928" spans="1:50" ht="24" hidden="1" customHeight="1" x14ac:dyDescent="0.15">
      <c r="A928" s="948">
        <v>1</v>
      </c>
      <c r="B928" s="948">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48">
        <v>2</v>
      </c>
      <c r="B929" s="948">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48">
        <v>3</v>
      </c>
      <c r="B930" s="948">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48">
        <v>4</v>
      </c>
      <c r="B931" s="948">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48">
        <v>5</v>
      </c>
      <c r="B932" s="948">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48">
        <v>6</v>
      </c>
      <c r="B933" s="948">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48">
        <v>7</v>
      </c>
      <c r="B934" s="948">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48">
        <v>8</v>
      </c>
      <c r="B935" s="948">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48">
        <v>9</v>
      </c>
      <c r="B936" s="948">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48">
        <v>10</v>
      </c>
      <c r="B937" s="948">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48">
        <v>11</v>
      </c>
      <c r="B938" s="948">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48">
        <v>12</v>
      </c>
      <c r="B939" s="948">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48">
        <v>13</v>
      </c>
      <c r="B940" s="948">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48">
        <v>14</v>
      </c>
      <c r="B941" s="948">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48">
        <v>15</v>
      </c>
      <c r="B942" s="948">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48">
        <v>16</v>
      </c>
      <c r="B943" s="948">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48">
        <v>17</v>
      </c>
      <c r="B944" s="948">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48">
        <v>18</v>
      </c>
      <c r="B945" s="948">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48">
        <v>19</v>
      </c>
      <c r="B946" s="948">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48">
        <v>20</v>
      </c>
      <c r="B947" s="948">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48">
        <v>21</v>
      </c>
      <c r="B948" s="948">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48">
        <v>22</v>
      </c>
      <c r="B949" s="948">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48">
        <v>23</v>
      </c>
      <c r="B950" s="948">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48">
        <v>24</v>
      </c>
      <c r="B951" s="948">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48">
        <v>25</v>
      </c>
      <c r="B952" s="948">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48">
        <v>26</v>
      </c>
      <c r="B953" s="948">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48">
        <v>27</v>
      </c>
      <c r="B954" s="948">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48">
        <v>28</v>
      </c>
      <c r="B955" s="948">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48">
        <v>29</v>
      </c>
      <c r="B956" s="948">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48">
        <v>30</v>
      </c>
      <c r="B957" s="948">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8"/>
      <c r="B960" s="948"/>
      <c r="C960" s="296" t="s">
        <v>30</v>
      </c>
      <c r="D960" s="296"/>
      <c r="E960" s="296"/>
      <c r="F960" s="296"/>
      <c r="G960" s="296"/>
      <c r="H960" s="296"/>
      <c r="I960" s="296"/>
      <c r="J960" s="874" t="s">
        <v>464</v>
      </c>
      <c r="K960" s="874"/>
      <c r="L960" s="874"/>
      <c r="M960" s="874"/>
      <c r="N960" s="874"/>
      <c r="O960" s="874"/>
      <c r="P960" s="296" t="s">
        <v>399</v>
      </c>
      <c r="Q960" s="296"/>
      <c r="R960" s="296"/>
      <c r="S960" s="296"/>
      <c r="T960" s="296"/>
      <c r="U960" s="296"/>
      <c r="V960" s="296"/>
      <c r="W960" s="296"/>
      <c r="X960" s="296"/>
      <c r="Y960" s="296" t="s">
        <v>460</v>
      </c>
      <c r="Z960" s="296"/>
      <c r="AA960" s="296"/>
      <c r="AB960" s="296"/>
      <c r="AC960" s="874" t="s">
        <v>398</v>
      </c>
      <c r="AD960" s="874"/>
      <c r="AE960" s="874"/>
      <c r="AF960" s="874"/>
      <c r="AG960" s="874"/>
      <c r="AH960" s="296" t="s">
        <v>415</v>
      </c>
      <c r="AI960" s="296"/>
      <c r="AJ960" s="296"/>
      <c r="AK960" s="296"/>
      <c r="AL960" s="296" t="s">
        <v>23</v>
      </c>
      <c r="AM960" s="296"/>
      <c r="AN960" s="296"/>
      <c r="AO960" s="388"/>
      <c r="AP960" s="874" t="s">
        <v>465</v>
      </c>
      <c r="AQ960" s="874"/>
      <c r="AR960" s="874"/>
      <c r="AS960" s="874"/>
      <c r="AT960" s="874"/>
      <c r="AU960" s="874"/>
      <c r="AV960" s="874"/>
      <c r="AW960" s="874"/>
      <c r="AX960" s="874"/>
    </row>
    <row r="961" spans="1:50" ht="24" hidden="1" customHeight="1" x14ac:dyDescent="0.15">
      <c r="A961" s="948">
        <v>1</v>
      </c>
      <c r="B961" s="948">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48">
        <v>2</v>
      </c>
      <c r="B962" s="948">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48">
        <v>3</v>
      </c>
      <c r="B963" s="948">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48">
        <v>4</v>
      </c>
      <c r="B964" s="948">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48">
        <v>5</v>
      </c>
      <c r="B965" s="948">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48">
        <v>6</v>
      </c>
      <c r="B966" s="948">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48">
        <v>7</v>
      </c>
      <c r="B967" s="948">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48">
        <v>8</v>
      </c>
      <c r="B968" s="948">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48">
        <v>9</v>
      </c>
      <c r="B969" s="948">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48">
        <v>10</v>
      </c>
      <c r="B970" s="948">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48">
        <v>11</v>
      </c>
      <c r="B971" s="948">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48">
        <v>12</v>
      </c>
      <c r="B972" s="948">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48">
        <v>13</v>
      </c>
      <c r="B973" s="948">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48">
        <v>14</v>
      </c>
      <c r="B974" s="948">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48">
        <v>15</v>
      </c>
      <c r="B975" s="948">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48">
        <v>16</v>
      </c>
      <c r="B976" s="948">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48">
        <v>17</v>
      </c>
      <c r="B977" s="948">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48">
        <v>18</v>
      </c>
      <c r="B978" s="948">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48">
        <v>19</v>
      </c>
      <c r="B979" s="948">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48">
        <v>20</v>
      </c>
      <c r="B980" s="948">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48">
        <v>21</v>
      </c>
      <c r="B981" s="948">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48">
        <v>22</v>
      </c>
      <c r="B982" s="948">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48">
        <v>23</v>
      </c>
      <c r="B983" s="948">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48">
        <v>24</v>
      </c>
      <c r="B984" s="948">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48">
        <v>25</v>
      </c>
      <c r="B985" s="948">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48">
        <v>26</v>
      </c>
      <c r="B986" s="948">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48">
        <v>27</v>
      </c>
      <c r="B987" s="948">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48">
        <v>28</v>
      </c>
      <c r="B988" s="948">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48">
        <v>29</v>
      </c>
      <c r="B989" s="948">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48">
        <v>30</v>
      </c>
      <c r="B990" s="948">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8"/>
      <c r="B993" s="948"/>
      <c r="C993" s="296" t="s">
        <v>30</v>
      </c>
      <c r="D993" s="296"/>
      <c r="E993" s="296"/>
      <c r="F993" s="296"/>
      <c r="G993" s="296"/>
      <c r="H993" s="296"/>
      <c r="I993" s="296"/>
      <c r="J993" s="874" t="s">
        <v>464</v>
      </c>
      <c r="K993" s="874"/>
      <c r="L993" s="874"/>
      <c r="M993" s="874"/>
      <c r="N993" s="874"/>
      <c r="O993" s="874"/>
      <c r="P993" s="296" t="s">
        <v>399</v>
      </c>
      <c r="Q993" s="296"/>
      <c r="R993" s="296"/>
      <c r="S993" s="296"/>
      <c r="T993" s="296"/>
      <c r="U993" s="296"/>
      <c r="V993" s="296"/>
      <c r="W993" s="296"/>
      <c r="X993" s="296"/>
      <c r="Y993" s="296" t="s">
        <v>460</v>
      </c>
      <c r="Z993" s="296"/>
      <c r="AA993" s="296"/>
      <c r="AB993" s="296"/>
      <c r="AC993" s="874" t="s">
        <v>398</v>
      </c>
      <c r="AD993" s="874"/>
      <c r="AE993" s="874"/>
      <c r="AF993" s="874"/>
      <c r="AG993" s="874"/>
      <c r="AH993" s="296" t="s">
        <v>415</v>
      </c>
      <c r="AI993" s="296"/>
      <c r="AJ993" s="296"/>
      <c r="AK993" s="296"/>
      <c r="AL993" s="296" t="s">
        <v>23</v>
      </c>
      <c r="AM993" s="296"/>
      <c r="AN993" s="296"/>
      <c r="AO993" s="388"/>
      <c r="AP993" s="874" t="s">
        <v>465</v>
      </c>
      <c r="AQ993" s="874"/>
      <c r="AR993" s="874"/>
      <c r="AS993" s="874"/>
      <c r="AT993" s="874"/>
      <c r="AU993" s="874"/>
      <c r="AV993" s="874"/>
      <c r="AW993" s="874"/>
      <c r="AX993" s="874"/>
    </row>
    <row r="994" spans="1:50" ht="24" hidden="1" customHeight="1" x14ac:dyDescent="0.15">
      <c r="A994" s="948">
        <v>1</v>
      </c>
      <c r="B994" s="948">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48">
        <v>2</v>
      </c>
      <c r="B995" s="948">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48">
        <v>3</v>
      </c>
      <c r="B996" s="948">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48">
        <v>4</v>
      </c>
      <c r="B997" s="948">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48">
        <v>5</v>
      </c>
      <c r="B998" s="948">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48">
        <v>6</v>
      </c>
      <c r="B999" s="948">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48">
        <v>7</v>
      </c>
      <c r="B1000" s="948">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48">
        <v>8</v>
      </c>
      <c r="B1001" s="948">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48">
        <v>9</v>
      </c>
      <c r="B1002" s="948">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48">
        <v>10</v>
      </c>
      <c r="B1003" s="948">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48">
        <v>11</v>
      </c>
      <c r="B1004" s="948">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48">
        <v>12</v>
      </c>
      <c r="B1005" s="948">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48">
        <v>13</v>
      </c>
      <c r="B1006" s="948">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48">
        <v>14</v>
      </c>
      <c r="B1007" s="948">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48">
        <v>15</v>
      </c>
      <c r="B1008" s="948">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48">
        <v>16</v>
      </c>
      <c r="B1009" s="948">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48">
        <v>17</v>
      </c>
      <c r="B1010" s="948">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48">
        <v>18</v>
      </c>
      <c r="B1011" s="948">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48">
        <v>19</v>
      </c>
      <c r="B1012" s="948">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48">
        <v>20</v>
      </c>
      <c r="B1013" s="948">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48">
        <v>21</v>
      </c>
      <c r="B1014" s="948">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48">
        <v>22</v>
      </c>
      <c r="B1015" s="948">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48">
        <v>23</v>
      </c>
      <c r="B1016" s="948">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48">
        <v>24</v>
      </c>
      <c r="B1017" s="948">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48">
        <v>25</v>
      </c>
      <c r="B1018" s="948">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48">
        <v>26</v>
      </c>
      <c r="B1019" s="948">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48">
        <v>27</v>
      </c>
      <c r="B1020" s="948">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48">
        <v>28</v>
      </c>
      <c r="B1021" s="948">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48">
        <v>29</v>
      </c>
      <c r="B1022" s="948">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48">
        <v>30</v>
      </c>
      <c r="B1023" s="948">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8"/>
      <c r="B1026" s="948"/>
      <c r="C1026" s="296" t="s">
        <v>30</v>
      </c>
      <c r="D1026" s="296"/>
      <c r="E1026" s="296"/>
      <c r="F1026" s="296"/>
      <c r="G1026" s="296"/>
      <c r="H1026" s="296"/>
      <c r="I1026" s="296"/>
      <c r="J1026" s="874" t="s">
        <v>464</v>
      </c>
      <c r="K1026" s="874"/>
      <c r="L1026" s="874"/>
      <c r="M1026" s="874"/>
      <c r="N1026" s="874"/>
      <c r="O1026" s="874"/>
      <c r="P1026" s="296" t="s">
        <v>399</v>
      </c>
      <c r="Q1026" s="296"/>
      <c r="R1026" s="296"/>
      <c r="S1026" s="296"/>
      <c r="T1026" s="296"/>
      <c r="U1026" s="296"/>
      <c r="V1026" s="296"/>
      <c r="W1026" s="296"/>
      <c r="X1026" s="296"/>
      <c r="Y1026" s="296" t="s">
        <v>460</v>
      </c>
      <c r="Z1026" s="296"/>
      <c r="AA1026" s="296"/>
      <c r="AB1026" s="296"/>
      <c r="AC1026" s="874" t="s">
        <v>398</v>
      </c>
      <c r="AD1026" s="874"/>
      <c r="AE1026" s="874"/>
      <c r="AF1026" s="874"/>
      <c r="AG1026" s="874"/>
      <c r="AH1026" s="296" t="s">
        <v>415</v>
      </c>
      <c r="AI1026" s="296"/>
      <c r="AJ1026" s="296"/>
      <c r="AK1026" s="296"/>
      <c r="AL1026" s="296" t="s">
        <v>23</v>
      </c>
      <c r="AM1026" s="296"/>
      <c r="AN1026" s="296"/>
      <c r="AO1026" s="388"/>
      <c r="AP1026" s="874" t="s">
        <v>465</v>
      </c>
      <c r="AQ1026" s="874"/>
      <c r="AR1026" s="874"/>
      <c r="AS1026" s="874"/>
      <c r="AT1026" s="874"/>
      <c r="AU1026" s="874"/>
      <c r="AV1026" s="874"/>
      <c r="AW1026" s="874"/>
      <c r="AX1026" s="874"/>
    </row>
    <row r="1027" spans="1:50" ht="24" hidden="1" customHeight="1" x14ac:dyDescent="0.15">
      <c r="A1027" s="948">
        <v>1</v>
      </c>
      <c r="B1027" s="948">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48">
        <v>2</v>
      </c>
      <c r="B1028" s="948">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48">
        <v>3</v>
      </c>
      <c r="B1029" s="948">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48">
        <v>4</v>
      </c>
      <c r="B1030" s="948">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48">
        <v>5</v>
      </c>
      <c r="B1031" s="948">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48">
        <v>6</v>
      </c>
      <c r="B1032" s="948">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48">
        <v>7</v>
      </c>
      <c r="B1033" s="948">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48">
        <v>8</v>
      </c>
      <c r="B1034" s="948">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48">
        <v>9</v>
      </c>
      <c r="B1035" s="948">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48">
        <v>10</v>
      </c>
      <c r="B1036" s="948">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48">
        <v>11</v>
      </c>
      <c r="B1037" s="948">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48">
        <v>12</v>
      </c>
      <c r="B1038" s="948">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48">
        <v>13</v>
      </c>
      <c r="B1039" s="948">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48">
        <v>14</v>
      </c>
      <c r="B1040" s="948">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48">
        <v>15</v>
      </c>
      <c r="B1041" s="948">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48">
        <v>16</v>
      </c>
      <c r="B1042" s="948">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48">
        <v>17</v>
      </c>
      <c r="B1043" s="948">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48">
        <v>18</v>
      </c>
      <c r="B1044" s="948">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48">
        <v>19</v>
      </c>
      <c r="B1045" s="948">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48">
        <v>20</v>
      </c>
      <c r="B1046" s="948">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48">
        <v>21</v>
      </c>
      <c r="B1047" s="948">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48">
        <v>22</v>
      </c>
      <c r="B1048" s="948">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48">
        <v>23</v>
      </c>
      <c r="B1049" s="948">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48">
        <v>24</v>
      </c>
      <c r="B1050" s="948">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48">
        <v>25</v>
      </c>
      <c r="B1051" s="948">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48">
        <v>26</v>
      </c>
      <c r="B1052" s="948">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48">
        <v>27</v>
      </c>
      <c r="B1053" s="948">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48">
        <v>28</v>
      </c>
      <c r="B1054" s="948">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48">
        <v>29</v>
      </c>
      <c r="B1055" s="948">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48">
        <v>30</v>
      </c>
      <c r="B1056" s="948">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8"/>
      <c r="B1059" s="948"/>
      <c r="C1059" s="296" t="s">
        <v>30</v>
      </c>
      <c r="D1059" s="296"/>
      <c r="E1059" s="296"/>
      <c r="F1059" s="296"/>
      <c r="G1059" s="296"/>
      <c r="H1059" s="296"/>
      <c r="I1059" s="296"/>
      <c r="J1059" s="874" t="s">
        <v>464</v>
      </c>
      <c r="K1059" s="874"/>
      <c r="L1059" s="874"/>
      <c r="M1059" s="874"/>
      <c r="N1059" s="874"/>
      <c r="O1059" s="874"/>
      <c r="P1059" s="296" t="s">
        <v>399</v>
      </c>
      <c r="Q1059" s="296"/>
      <c r="R1059" s="296"/>
      <c r="S1059" s="296"/>
      <c r="T1059" s="296"/>
      <c r="U1059" s="296"/>
      <c r="V1059" s="296"/>
      <c r="W1059" s="296"/>
      <c r="X1059" s="296"/>
      <c r="Y1059" s="296" t="s">
        <v>460</v>
      </c>
      <c r="Z1059" s="296"/>
      <c r="AA1059" s="296"/>
      <c r="AB1059" s="296"/>
      <c r="AC1059" s="874" t="s">
        <v>398</v>
      </c>
      <c r="AD1059" s="874"/>
      <c r="AE1059" s="874"/>
      <c r="AF1059" s="874"/>
      <c r="AG1059" s="874"/>
      <c r="AH1059" s="296" t="s">
        <v>415</v>
      </c>
      <c r="AI1059" s="296"/>
      <c r="AJ1059" s="296"/>
      <c r="AK1059" s="296"/>
      <c r="AL1059" s="296" t="s">
        <v>23</v>
      </c>
      <c r="AM1059" s="296"/>
      <c r="AN1059" s="296"/>
      <c r="AO1059" s="388"/>
      <c r="AP1059" s="874" t="s">
        <v>465</v>
      </c>
      <c r="AQ1059" s="874"/>
      <c r="AR1059" s="874"/>
      <c r="AS1059" s="874"/>
      <c r="AT1059" s="874"/>
      <c r="AU1059" s="874"/>
      <c r="AV1059" s="874"/>
      <c r="AW1059" s="874"/>
      <c r="AX1059" s="874"/>
    </row>
    <row r="1060" spans="1:50" ht="24" hidden="1" customHeight="1" x14ac:dyDescent="0.15">
      <c r="A1060" s="948">
        <v>1</v>
      </c>
      <c r="B1060" s="948">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48">
        <v>2</v>
      </c>
      <c r="B1061" s="948">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48">
        <v>3</v>
      </c>
      <c r="B1062" s="948">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48">
        <v>4</v>
      </c>
      <c r="B1063" s="948">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48">
        <v>5</v>
      </c>
      <c r="B1064" s="948">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48">
        <v>6</v>
      </c>
      <c r="B1065" s="948">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48">
        <v>7</v>
      </c>
      <c r="B1066" s="948">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48">
        <v>8</v>
      </c>
      <c r="B1067" s="948">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48">
        <v>9</v>
      </c>
      <c r="B1068" s="948">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48">
        <v>10</v>
      </c>
      <c r="B1069" s="948">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48">
        <v>11</v>
      </c>
      <c r="B1070" s="948">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48">
        <v>12</v>
      </c>
      <c r="B1071" s="948">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48">
        <v>13</v>
      </c>
      <c r="B1072" s="948">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48">
        <v>14</v>
      </c>
      <c r="B1073" s="948">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48">
        <v>15</v>
      </c>
      <c r="B1074" s="948">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48">
        <v>16</v>
      </c>
      <c r="B1075" s="948">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48">
        <v>17</v>
      </c>
      <c r="B1076" s="948">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48">
        <v>18</v>
      </c>
      <c r="B1077" s="948">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48">
        <v>19</v>
      </c>
      <c r="B1078" s="948">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48">
        <v>20</v>
      </c>
      <c r="B1079" s="948">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48">
        <v>21</v>
      </c>
      <c r="B1080" s="948">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48">
        <v>22</v>
      </c>
      <c r="B1081" s="948">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48">
        <v>23</v>
      </c>
      <c r="B1082" s="948">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48">
        <v>24</v>
      </c>
      <c r="B1083" s="948">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48">
        <v>25</v>
      </c>
      <c r="B1084" s="948">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48">
        <v>26</v>
      </c>
      <c r="B1085" s="948">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48">
        <v>27</v>
      </c>
      <c r="B1086" s="948">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48">
        <v>28</v>
      </c>
      <c r="B1087" s="948">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48">
        <v>29</v>
      </c>
      <c r="B1088" s="948">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48">
        <v>30</v>
      </c>
      <c r="B1089" s="948">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8"/>
      <c r="B1092" s="948"/>
      <c r="C1092" s="296" t="s">
        <v>30</v>
      </c>
      <c r="D1092" s="296"/>
      <c r="E1092" s="296"/>
      <c r="F1092" s="296"/>
      <c r="G1092" s="296"/>
      <c r="H1092" s="296"/>
      <c r="I1092" s="296"/>
      <c r="J1092" s="874" t="s">
        <v>464</v>
      </c>
      <c r="K1092" s="874"/>
      <c r="L1092" s="874"/>
      <c r="M1092" s="874"/>
      <c r="N1092" s="874"/>
      <c r="O1092" s="874"/>
      <c r="P1092" s="296" t="s">
        <v>399</v>
      </c>
      <c r="Q1092" s="296"/>
      <c r="R1092" s="296"/>
      <c r="S1092" s="296"/>
      <c r="T1092" s="296"/>
      <c r="U1092" s="296"/>
      <c r="V1092" s="296"/>
      <c r="W1092" s="296"/>
      <c r="X1092" s="296"/>
      <c r="Y1092" s="296" t="s">
        <v>460</v>
      </c>
      <c r="Z1092" s="296"/>
      <c r="AA1092" s="296"/>
      <c r="AB1092" s="296"/>
      <c r="AC1092" s="874" t="s">
        <v>398</v>
      </c>
      <c r="AD1092" s="874"/>
      <c r="AE1092" s="874"/>
      <c r="AF1092" s="874"/>
      <c r="AG1092" s="874"/>
      <c r="AH1092" s="296" t="s">
        <v>415</v>
      </c>
      <c r="AI1092" s="296"/>
      <c r="AJ1092" s="296"/>
      <c r="AK1092" s="296"/>
      <c r="AL1092" s="296" t="s">
        <v>23</v>
      </c>
      <c r="AM1092" s="296"/>
      <c r="AN1092" s="296"/>
      <c r="AO1092" s="388"/>
      <c r="AP1092" s="874" t="s">
        <v>465</v>
      </c>
      <c r="AQ1092" s="874"/>
      <c r="AR1092" s="874"/>
      <c r="AS1092" s="874"/>
      <c r="AT1092" s="874"/>
      <c r="AU1092" s="874"/>
      <c r="AV1092" s="874"/>
      <c r="AW1092" s="874"/>
      <c r="AX1092" s="874"/>
    </row>
    <row r="1093" spans="1:50" ht="24" hidden="1" customHeight="1" x14ac:dyDescent="0.15">
      <c r="A1093" s="948">
        <v>1</v>
      </c>
      <c r="B1093" s="948">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48">
        <v>2</v>
      </c>
      <c r="B1094" s="948">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48">
        <v>3</v>
      </c>
      <c r="B1095" s="948">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48">
        <v>4</v>
      </c>
      <c r="B1096" s="948">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48">
        <v>5</v>
      </c>
      <c r="B1097" s="948">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48">
        <v>6</v>
      </c>
      <c r="B1098" s="948">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48">
        <v>7</v>
      </c>
      <c r="B1099" s="948">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48">
        <v>8</v>
      </c>
      <c r="B1100" s="948">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48">
        <v>9</v>
      </c>
      <c r="B1101" s="948">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48">
        <v>10</v>
      </c>
      <c r="B1102" s="948">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48">
        <v>11</v>
      </c>
      <c r="B1103" s="948">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48">
        <v>12</v>
      </c>
      <c r="B1104" s="948">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48">
        <v>13</v>
      </c>
      <c r="B1105" s="948">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48">
        <v>14</v>
      </c>
      <c r="B1106" s="948">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48">
        <v>15</v>
      </c>
      <c r="B1107" s="948">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48">
        <v>16</v>
      </c>
      <c r="B1108" s="948">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48">
        <v>17</v>
      </c>
      <c r="B1109" s="948">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48">
        <v>18</v>
      </c>
      <c r="B1110" s="948">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48">
        <v>19</v>
      </c>
      <c r="B1111" s="948">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48">
        <v>20</v>
      </c>
      <c r="B1112" s="948">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48">
        <v>21</v>
      </c>
      <c r="B1113" s="948">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48">
        <v>22</v>
      </c>
      <c r="B1114" s="948">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48">
        <v>23</v>
      </c>
      <c r="B1115" s="948">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48">
        <v>24</v>
      </c>
      <c r="B1116" s="948">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48">
        <v>25</v>
      </c>
      <c r="B1117" s="948">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48">
        <v>26</v>
      </c>
      <c r="B1118" s="948">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48">
        <v>27</v>
      </c>
      <c r="B1119" s="948">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48">
        <v>28</v>
      </c>
      <c r="B1120" s="948">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48">
        <v>29</v>
      </c>
      <c r="B1121" s="948">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48">
        <v>30</v>
      </c>
      <c r="B1122" s="948">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8"/>
      <c r="B1125" s="948"/>
      <c r="C1125" s="296" t="s">
        <v>30</v>
      </c>
      <c r="D1125" s="296"/>
      <c r="E1125" s="296"/>
      <c r="F1125" s="296"/>
      <c r="G1125" s="296"/>
      <c r="H1125" s="296"/>
      <c r="I1125" s="296"/>
      <c r="J1125" s="874" t="s">
        <v>464</v>
      </c>
      <c r="K1125" s="874"/>
      <c r="L1125" s="874"/>
      <c r="M1125" s="874"/>
      <c r="N1125" s="874"/>
      <c r="O1125" s="874"/>
      <c r="P1125" s="296" t="s">
        <v>399</v>
      </c>
      <c r="Q1125" s="296"/>
      <c r="R1125" s="296"/>
      <c r="S1125" s="296"/>
      <c r="T1125" s="296"/>
      <c r="U1125" s="296"/>
      <c r="V1125" s="296"/>
      <c r="W1125" s="296"/>
      <c r="X1125" s="296"/>
      <c r="Y1125" s="296" t="s">
        <v>460</v>
      </c>
      <c r="Z1125" s="296"/>
      <c r="AA1125" s="296"/>
      <c r="AB1125" s="296"/>
      <c r="AC1125" s="874" t="s">
        <v>398</v>
      </c>
      <c r="AD1125" s="874"/>
      <c r="AE1125" s="874"/>
      <c r="AF1125" s="874"/>
      <c r="AG1125" s="874"/>
      <c r="AH1125" s="296" t="s">
        <v>415</v>
      </c>
      <c r="AI1125" s="296"/>
      <c r="AJ1125" s="296"/>
      <c r="AK1125" s="296"/>
      <c r="AL1125" s="296" t="s">
        <v>23</v>
      </c>
      <c r="AM1125" s="296"/>
      <c r="AN1125" s="296"/>
      <c r="AO1125" s="388"/>
      <c r="AP1125" s="874" t="s">
        <v>465</v>
      </c>
      <c r="AQ1125" s="874"/>
      <c r="AR1125" s="874"/>
      <c r="AS1125" s="874"/>
      <c r="AT1125" s="874"/>
      <c r="AU1125" s="874"/>
      <c r="AV1125" s="874"/>
      <c r="AW1125" s="874"/>
      <c r="AX1125" s="874"/>
    </row>
    <row r="1126" spans="1:50" ht="24" hidden="1" customHeight="1" x14ac:dyDescent="0.15">
      <c r="A1126" s="948">
        <v>1</v>
      </c>
      <c r="B1126" s="948">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48">
        <v>2</v>
      </c>
      <c r="B1127" s="948">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48">
        <v>3</v>
      </c>
      <c r="B1128" s="948">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48">
        <v>4</v>
      </c>
      <c r="B1129" s="948">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48">
        <v>5</v>
      </c>
      <c r="B1130" s="948">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48">
        <v>6</v>
      </c>
      <c r="B1131" s="948">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48">
        <v>7</v>
      </c>
      <c r="B1132" s="948">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48">
        <v>8</v>
      </c>
      <c r="B1133" s="948">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48">
        <v>9</v>
      </c>
      <c r="B1134" s="948">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48">
        <v>10</v>
      </c>
      <c r="B1135" s="948">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48">
        <v>11</v>
      </c>
      <c r="B1136" s="948">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48">
        <v>12</v>
      </c>
      <c r="B1137" s="948">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48">
        <v>13</v>
      </c>
      <c r="B1138" s="948">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48">
        <v>14</v>
      </c>
      <c r="B1139" s="948">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48">
        <v>15</v>
      </c>
      <c r="B1140" s="948">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48">
        <v>16</v>
      </c>
      <c r="B1141" s="948">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48">
        <v>17</v>
      </c>
      <c r="B1142" s="948">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48">
        <v>18</v>
      </c>
      <c r="B1143" s="948">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48">
        <v>19</v>
      </c>
      <c r="B1144" s="948">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48">
        <v>20</v>
      </c>
      <c r="B1145" s="948">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48">
        <v>21</v>
      </c>
      <c r="B1146" s="948">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48">
        <v>22</v>
      </c>
      <c r="B1147" s="948">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48">
        <v>23</v>
      </c>
      <c r="B1148" s="948">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48">
        <v>24</v>
      </c>
      <c r="B1149" s="948">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48">
        <v>25</v>
      </c>
      <c r="B1150" s="948">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48">
        <v>26</v>
      </c>
      <c r="B1151" s="948">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48">
        <v>27</v>
      </c>
      <c r="B1152" s="948">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48">
        <v>28</v>
      </c>
      <c r="B1153" s="948">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48">
        <v>29</v>
      </c>
      <c r="B1154" s="948">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48">
        <v>30</v>
      </c>
      <c r="B1155" s="948">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8"/>
      <c r="B1158" s="948"/>
      <c r="C1158" s="296" t="s">
        <v>30</v>
      </c>
      <c r="D1158" s="296"/>
      <c r="E1158" s="296"/>
      <c r="F1158" s="296"/>
      <c r="G1158" s="296"/>
      <c r="H1158" s="296"/>
      <c r="I1158" s="296"/>
      <c r="J1158" s="874" t="s">
        <v>464</v>
      </c>
      <c r="K1158" s="874"/>
      <c r="L1158" s="874"/>
      <c r="M1158" s="874"/>
      <c r="N1158" s="874"/>
      <c r="O1158" s="874"/>
      <c r="P1158" s="296" t="s">
        <v>399</v>
      </c>
      <c r="Q1158" s="296"/>
      <c r="R1158" s="296"/>
      <c r="S1158" s="296"/>
      <c r="T1158" s="296"/>
      <c r="U1158" s="296"/>
      <c r="V1158" s="296"/>
      <c r="W1158" s="296"/>
      <c r="X1158" s="296"/>
      <c r="Y1158" s="296" t="s">
        <v>460</v>
      </c>
      <c r="Z1158" s="296"/>
      <c r="AA1158" s="296"/>
      <c r="AB1158" s="296"/>
      <c r="AC1158" s="874" t="s">
        <v>398</v>
      </c>
      <c r="AD1158" s="874"/>
      <c r="AE1158" s="874"/>
      <c r="AF1158" s="874"/>
      <c r="AG1158" s="874"/>
      <c r="AH1158" s="296" t="s">
        <v>415</v>
      </c>
      <c r="AI1158" s="296"/>
      <c r="AJ1158" s="296"/>
      <c r="AK1158" s="296"/>
      <c r="AL1158" s="296" t="s">
        <v>23</v>
      </c>
      <c r="AM1158" s="296"/>
      <c r="AN1158" s="296"/>
      <c r="AO1158" s="388"/>
      <c r="AP1158" s="874" t="s">
        <v>465</v>
      </c>
      <c r="AQ1158" s="874"/>
      <c r="AR1158" s="874"/>
      <c r="AS1158" s="874"/>
      <c r="AT1158" s="874"/>
      <c r="AU1158" s="874"/>
      <c r="AV1158" s="874"/>
      <c r="AW1158" s="874"/>
      <c r="AX1158" s="874"/>
    </row>
    <row r="1159" spans="1:50" ht="24" hidden="1" customHeight="1" x14ac:dyDescent="0.15">
      <c r="A1159" s="948">
        <v>1</v>
      </c>
      <c r="B1159" s="948">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48">
        <v>2</v>
      </c>
      <c r="B1160" s="948">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48">
        <v>3</v>
      </c>
      <c r="B1161" s="948">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48">
        <v>4</v>
      </c>
      <c r="B1162" s="948">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48">
        <v>5</v>
      </c>
      <c r="B1163" s="948">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48">
        <v>6</v>
      </c>
      <c r="B1164" s="948">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48">
        <v>7</v>
      </c>
      <c r="B1165" s="948">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48">
        <v>8</v>
      </c>
      <c r="B1166" s="948">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48">
        <v>9</v>
      </c>
      <c r="B1167" s="948">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48">
        <v>10</v>
      </c>
      <c r="B1168" s="948">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48">
        <v>11</v>
      </c>
      <c r="B1169" s="948">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48">
        <v>12</v>
      </c>
      <c r="B1170" s="948">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48">
        <v>13</v>
      </c>
      <c r="B1171" s="948">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48">
        <v>14</v>
      </c>
      <c r="B1172" s="948">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48">
        <v>15</v>
      </c>
      <c r="B1173" s="948">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48">
        <v>16</v>
      </c>
      <c r="B1174" s="948">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48">
        <v>17</v>
      </c>
      <c r="B1175" s="948">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48">
        <v>18</v>
      </c>
      <c r="B1176" s="948">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48">
        <v>19</v>
      </c>
      <c r="B1177" s="948">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48">
        <v>20</v>
      </c>
      <c r="B1178" s="948">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48">
        <v>21</v>
      </c>
      <c r="B1179" s="948">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48">
        <v>22</v>
      </c>
      <c r="B1180" s="948">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48">
        <v>23</v>
      </c>
      <c r="B1181" s="948">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48">
        <v>24</v>
      </c>
      <c r="B1182" s="948">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48">
        <v>25</v>
      </c>
      <c r="B1183" s="948">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48">
        <v>26</v>
      </c>
      <c r="B1184" s="948">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48">
        <v>27</v>
      </c>
      <c r="B1185" s="948">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48">
        <v>28</v>
      </c>
      <c r="B1186" s="948">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48">
        <v>29</v>
      </c>
      <c r="B1187" s="948">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48">
        <v>30</v>
      </c>
      <c r="B1188" s="948">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8"/>
      <c r="B1191" s="948"/>
      <c r="C1191" s="296" t="s">
        <v>30</v>
      </c>
      <c r="D1191" s="296"/>
      <c r="E1191" s="296"/>
      <c r="F1191" s="296"/>
      <c r="G1191" s="296"/>
      <c r="H1191" s="296"/>
      <c r="I1191" s="296"/>
      <c r="J1191" s="874" t="s">
        <v>464</v>
      </c>
      <c r="K1191" s="874"/>
      <c r="L1191" s="874"/>
      <c r="M1191" s="874"/>
      <c r="N1191" s="874"/>
      <c r="O1191" s="874"/>
      <c r="P1191" s="296" t="s">
        <v>399</v>
      </c>
      <c r="Q1191" s="296"/>
      <c r="R1191" s="296"/>
      <c r="S1191" s="296"/>
      <c r="T1191" s="296"/>
      <c r="U1191" s="296"/>
      <c r="V1191" s="296"/>
      <c r="W1191" s="296"/>
      <c r="X1191" s="296"/>
      <c r="Y1191" s="296" t="s">
        <v>460</v>
      </c>
      <c r="Z1191" s="296"/>
      <c r="AA1191" s="296"/>
      <c r="AB1191" s="296"/>
      <c r="AC1191" s="874" t="s">
        <v>398</v>
      </c>
      <c r="AD1191" s="874"/>
      <c r="AE1191" s="874"/>
      <c r="AF1191" s="874"/>
      <c r="AG1191" s="874"/>
      <c r="AH1191" s="296" t="s">
        <v>415</v>
      </c>
      <c r="AI1191" s="296"/>
      <c r="AJ1191" s="296"/>
      <c r="AK1191" s="296"/>
      <c r="AL1191" s="296" t="s">
        <v>23</v>
      </c>
      <c r="AM1191" s="296"/>
      <c r="AN1191" s="296"/>
      <c r="AO1191" s="388"/>
      <c r="AP1191" s="874" t="s">
        <v>465</v>
      </c>
      <c r="AQ1191" s="874"/>
      <c r="AR1191" s="874"/>
      <c r="AS1191" s="874"/>
      <c r="AT1191" s="874"/>
      <c r="AU1191" s="874"/>
      <c r="AV1191" s="874"/>
      <c r="AW1191" s="874"/>
      <c r="AX1191" s="874"/>
    </row>
    <row r="1192" spans="1:50" ht="24" hidden="1" customHeight="1" x14ac:dyDescent="0.15">
      <c r="A1192" s="948">
        <v>1</v>
      </c>
      <c r="B1192" s="948">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48">
        <v>2</v>
      </c>
      <c r="B1193" s="948">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48">
        <v>3</v>
      </c>
      <c r="B1194" s="948">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48">
        <v>4</v>
      </c>
      <c r="B1195" s="948">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48">
        <v>5</v>
      </c>
      <c r="B1196" s="948">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48">
        <v>6</v>
      </c>
      <c r="B1197" s="948">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48">
        <v>7</v>
      </c>
      <c r="B1198" s="948">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48">
        <v>8</v>
      </c>
      <c r="B1199" s="948">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48">
        <v>9</v>
      </c>
      <c r="B1200" s="948">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48">
        <v>10</v>
      </c>
      <c r="B1201" s="948">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48">
        <v>11</v>
      </c>
      <c r="B1202" s="948">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48">
        <v>12</v>
      </c>
      <c r="B1203" s="948">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48">
        <v>13</v>
      </c>
      <c r="B1204" s="948">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48">
        <v>14</v>
      </c>
      <c r="B1205" s="948">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48">
        <v>15</v>
      </c>
      <c r="B1206" s="948">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48">
        <v>16</v>
      </c>
      <c r="B1207" s="948">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48">
        <v>17</v>
      </c>
      <c r="B1208" s="948">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48">
        <v>18</v>
      </c>
      <c r="B1209" s="948">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48">
        <v>19</v>
      </c>
      <c r="B1210" s="948">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48">
        <v>20</v>
      </c>
      <c r="B1211" s="948">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48">
        <v>21</v>
      </c>
      <c r="B1212" s="948">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48">
        <v>22</v>
      </c>
      <c r="B1213" s="948">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48">
        <v>23</v>
      </c>
      <c r="B1214" s="948">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48">
        <v>24</v>
      </c>
      <c r="B1215" s="948">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48">
        <v>25</v>
      </c>
      <c r="B1216" s="948">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48">
        <v>26</v>
      </c>
      <c r="B1217" s="948">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48">
        <v>27</v>
      </c>
      <c r="B1218" s="948">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48">
        <v>28</v>
      </c>
      <c r="B1219" s="948">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48">
        <v>29</v>
      </c>
      <c r="B1220" s="948">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48">
        <v>30</v>
      </c>
      <c r="B1221" s="948">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8"/>
      <c r="B1224" s="948"/>
      <c r="C1224" s="296" t="s">
        <v>30</v>
      </c>
      <c r="D1224" s="296"/>
      <c r="E1224" s="296"/>
      <c r="F1224" s="296"/>
      <c r="G1224" s="296"/>
      <c r="H1224" s="296"/>
      <c r="I1224" s="296"/>
      <c r="J1224" s="874" t="s">
        <v>464</v>
      </c>
      <c r="K1224" s="874"/>
      <c r="L1224" s="874"/>
      <c r="M1224" s="874"/>
      <c r="N1224" s="874"/>
      <c r="O1224" s="874"/>
      <c r="P1224" s="296" t="s">
        <v>399</v>
      </c>
      <c r="Q1224" s="296"/>
      <c r="R1224" s="296"/>
      <c r="S1224" s="296"/>
      <c r="T1224" s="296"/>
      <c r="U1224" s="296"/>
      <c r="V1224" s="296"/>
      <c r="W1224" s="296"/>
      <c r="X1224" s="296"/>
      <c r="Y1224" s="296" t="s">
        <v>460</v>
      </c>
      <c r="Z1224" s="296"/>
      <c r="AA1224" s="296"/>
      <c r="AB1224" s="296"/>
      <c r="AC1224" s="874" t="s">
        <v>398</v>
      </c>
      <c r="AD1224" s="874"/>
      <c r="AE1224" s="874"/>
      <c r="AF1224" s="874"/>
      <c r="AG1224" s="874"/>
      <c r="AH1224" s="296" t="s">
        <v>415</v>
      </c>
      <c r="AI1224" s="296"/>
      <c r="AJ1224" s="296"/>
      <c r="AK1224" s="296"/>
      <c r="AL1224" s="296" t="s">
        <v>23</v>
      </c>
      <c r="AM1224" s="296"/>
      <c r="AN1224" s="296"/>
      <c r="AO1224" s="388"/>
      <c r="AP1224" s="874" t="s">
        <v>465</v>
      </c>
      <c r="AQ1224" s="874"/>
      <c r="AR1224" s="874"/>
      <c r="AS1224" s="874"/>
      <c r="AT1224" s="874"/>
      <c r="AU1224" s="874"/>
      <c r="AV1224" s="874"/>
      <c r="AW1224" s="874"/>
      <c r="AX1224" s="874"/>
    </row>
    <row r="1225" spans="1:50" ht="24" hidden="1" customHeight="1" x14ac:dyDescent="0.15">
      <c r="A1225" s="948">
        <v>1</v>
      </c>
      <c r="B1225" s="948">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48">
        <v>2</v>
      </c>
      <c r="B1226" s="948">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48">
        <v>3</v>
      </c>
      <c r="B1227" s="948">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48">
        <v>4</v>
      </c>
      <c r="B1228" s="948">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48">
        <v>5</v>
      </c>
      <c r="B1229" s="948">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48">
        <v>6</v>
      </c>
      <c r="B1230" s="948">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48">
        <v>7</v>
      </c>
      <c r="B1231" s="948">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48">
        <v>8</v>
      </c>
      <c r="B1232" s="948">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48">
        <v>9</v>
      </c>
      <c r="B1233" s="948">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48">
        <v>10</v>
      </c>
      <c r="B1234" s="948">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48">
        <v>11</v>
      </c>
      <c r="B1235" s="948">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48">
        <v>12</v>
      </c>
      <c r="B1236" s="948">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48">
        <v>13</v>
      </c>
      <c r="B1237" s="948">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48">
        <v>14</v>
      </c>
      <c r="B1238" s="948">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48">
        <v>15</v>
      </c>
      <c r="B1239" s="948">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48">
        <v>16</v>
      </c>
      <c r="B1240" s="948">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48">
        <v>17</v>
      </c>
      <c r="B1241" s="948">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48">
        <v>18</v>
      </c>
      <c r="B1242" s="948">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48">
        <v>19</v>
      </c>
      <c r="B1243" s="948">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48">
        <v>20</v>
      </c>
      <c r="B1244" s="948">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48">
        <v>21</v>
      </c>
      <c r="B1245" s="948">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48">
        <v>22</v>
      </c>
      <c r="B1246" s="948">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48">
        <v>23</v>
      </c>
      <c r="B1247" s="948">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48">
        <v>24</v>
      </c>
      <c r="B1248" s="948">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48">
        <v>25</v>
      </c>
      <c r="B1249" s="948">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48">
        <v>26</v>
      </c>
      <c r="B1250" s="948">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48">
        <v>27</v>
      </c>
      <c r="B1251" s="948">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48">
        <v>28</v>
      </c>
      <c r="B1252" s="948">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48">
        <v>29</v>
      </c>
      <c r="B1253" s="948">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48">
        <v>30</v>
      </c>
      <c r="B1254" s="948">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8"/>
      <c r="B1257" s="948"/>
      <c r="C1257" s="296" t="s">
        <v>30</v>
      </c>
      <c r="D1257" s="296"/>
      <c r="E1257" s="296"/>
      <c r="F1257" s="296"/>
      <c r="G1257" s="296"/>
      <c r="H1257" s="296"/>
      <c r="I1257" s="296"/>
      <c r="J1257" s="874" t="s">
        <v>464</v>
      </c>
      <c r="K1257" s="874"/>
      <c r="L1257" s="874"/>
      <c r="M1257" s="874"/>
      <c r="N1257" s="874"/>
      <c r="O1257" s="874"/>
      <c r="P1257" s="296" t="s">
        <v>399</v>
      </c>
      <c r="Q1257" s="296"/>
      <c r="R1257" s="296"/>
      <c r="S1257" s="296"/>
      <c r="T1257" s="296"/>
      <c r="U1257" s="296"/>
      <c r="V1257" s="296"/>
      <c r="W1257" s="296"/>
      <c r="X1257" s="296"/>
      <c r="Y1257" s="296" t="s">
        <v>460</v>
      </c>
      <c r="Z1257" s="296"/>
      <c r="AA1257" s="296"/>
      <c r="AB1257" s="296"/>
      <c r="AC1257" s="874" t="s">
        <v>398</v>
      </c>
      <c r="AD1257" s="874"/>
      <c r="AE1257" s="874"/>
      <c r="AF1257" s="874"/>
      <c r="AG1257" s="874"/>
      <c r="AH1257" s="296" t="s">
        <v>415</v>
      </c>
      <c r="AI1257" s="296"/>
      <c r="AJ1257" s="296"/>
      <c r="AK1257" s="296"/>
      <c r="AL1257" s="296" t="s">
        <v>23</v>
      </c>
      <c r="AM1257" s="296"/>
      <c r="AN1257" s="296"/>
      <c r="AO1257" s="388"/>
      <c r="AP1257" s="874" t="s">
        <v>465</v>
      </c>
      <c r="AQ1257" s="874"/>
      <c r="AR1257" s="874"/>
      <c r="AS1257" s="874"/>
      <c r="AT1257" s="874"/>
      <c r="AU1257" s="874"/>
      <c r="AV1257" s="874"/>
      <c r="AW1257" s="874"/>
      <c r="AX1257" s="874"/>
    </row>
    <row r="1258" spans="1:50" ht="24" hidden="1" customHeight="1" x14ac:dyDescent="0.15">
      <c r="A1258" s="948">
        <v>1</v>
      </c>
      <c r="B1258" s="948">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48">
        <v>2</v>
      </c>
      <c r="B1259" s="948">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48">
        <v>3</v>
      </c>
      <c r="B1260" s="948">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48">
        <v>4</v>
      </c>
      <c r="B1261" s="948">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48">
        <v>5</v>
      </c>
      <c r="B1262" s="948">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48">
        <v>6</v>
      </c>
      <c r="B1263" s="948">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48">
        <v>7</v>
      </c>
      <c r="B1264" s="948">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48">
        <v>8</v>
      </c>
      <c r="B1265" s="948">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48">
        <v>9</v>
      </c>
      <c r="B1266" s="948">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48">
        <v>10</v>
      </c>
      <c r="B1267" s="948">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48">
        <v>11</v>
      </c>
      <c r="B1268" s="948">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48">
        <v>12</v>
      </c>
      <c r="B1269" s="948">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48">
        <v>13</v>
      </c>
      <c r="B1270" s="948">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48">
        <v>14</v>
      </c>
      <c r="B1271" s="948">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48">
        <v>15</v>
      </c>
      <c r="B1272" s="948">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48">
        <v>16</v>
      </c>
      <c r="B1273" s="948">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48">
        <v>17</v>
      </c>
      <c r="B1274" s="948">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48">
        <v>18</v>
      </c>
      <c r="B1275" s="948">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48">
        <v>19</v>
      </c>
      <c r="B1276" s="948">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48">
        <v>20</v>
      </c>
      <c r="B1277" s="948">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48">
        <v>21</v>
      </c>
      <c r="B1278" s="948">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48">
        <v>22</v>
      </c>
      <c r="B1279" s="948">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48">
        <v>23</v>
      </c>
      <c r="B1280" s="948">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48">
        <v>24</v>
      </c>
      <c r="B1281" s="948">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48">
        <v>25</v>
      </c>
      <c r="B1282" s="948">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48">
        <v>26</v>
      </c>
      <c r="B1283" s="948">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48">
        <v>27</v>
      </c>
      <c r="B1284" s="948">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48">
        <v>28</v>
      </c>
      <c r="B1285" s="948">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48">
        <v>29</v>
      </c>
      <c r="B1286" s="948">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48">
        <v>30</v>
      </c>
      <c r="B1287" s="948">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8"/>
      <c r="B1290" s="948"/>
      <c r="C1290" s="296" t="s">
        <v>30</v>
      </c>
      <c r="D1290" s="296"/>
      <c r="E1290" s="296"/>
      <c r="F1290" s="296"/>
      <c r="G1290" s="296"/>
      <c r="H1290" s="296"/>
      <c r="I1290" s="296"/>
      <c r="J1290" s="874" t="s">
        <v>464</v>
      </c>
      <c r="K1290" s="874"/>
      <c r="L1290" s="874"/>
      <c r="M1290" s="874"/>
      <c r="N1290" s="874"/>
      <c r="O1290" s="874"/>
      <c r="P1290" s="296" t="s">
        <v>399</v>
      </c>
      <c r="Q1290" s="296"/>
      <c r="R1290" s="296"/>
      <c r="S1290" s="296"/>
      <c r="T1290" s="296"/>
      <c r="U1290" s="296"/>
      <c r="V1290" s="296"/>
      <c r="W1290" s="296"/>
      <c r="X1290" s="296"/>
      <c r="Y1290" s="296" t="s">
        <v>460</v>
      </c>
      <c r="Z1290" s="296"/>
      <c r="AA1290" s="296"/>
      <c r="AB1290" s="296"/>
      <c r="AC1290" s="874" t="s">
        <v>398</v>
      </c>
      <c r="AD1290" s="874"/>
      <c r="AE1290" s="874"/>
      <c r="AF1290" s="874"/>
      <c r="AG1290" s="874"/>
      <c r="AH1290" s="296" t="s">
        <v>415</v>
      </c>
      <c r="AI1290" s="296"/>
      <c r="AJ1290" s="296"/>
      <c r="AK1290" s="296"/>
      <c r="AL1290" s="296" t="s">
        <v>23</v>
      </c>
      <c r="AM1290" s="296"/>
      <c r="AN1290" s="296"/>
      <c r="AO1290" s="388"/>
      <c r="AP1290" s="874" t="s">
        <v>465</v>
      </c>
      <c r="AQ1290" s="874"/>
      <c r="AR1290" s="874"/>
      <c r="AS1290" s="874"/>
      <c r="AT1290" s="874"/>
      <c r="AU1290" s="874"/>
      <c r="AV1290" s="874"/>
      <c r="AW1290" s="874"/>
      <c r="AX1290" s="874"/>
    </row>
    <row r="1291" spans="1:50" ht="24" hidden="1" customHeight="1" x14ac:dyDescent="0.15">
      <c r="A1291" s="948">
        <v>1</v>
      </c>
      <c r="B1291" s="948">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48">
        <v>2</v>
      </c>
      <c r="B1292" s="948">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48">
        <v>3</v>
      </c>
      <c r="B1293" s="948">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48">
        <v>4</v>
      </c>
      <c r="B1294" s="948">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48">
        <v>5</v>
      </c>
      <c r="B1295" s="948">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48">
        <v>6</v>
      </c>
      <c r="B1296" s="948">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48">
        <v>7</v>
      </c>
      <c r="B1297" s="948">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48">
        <v>8</v>
      </c>
      <c r="B1298" s="948">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48">
        <v>9</v>
      </c>
      <c r="B1299" s="948">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48">
        <v>10</v>
      </c>
      <c r="B1300" s="948">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48">
        <v>11</v>
      </c>
      <c r="B1301" s="948">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48">
        <v>12</v>
      </c>
      <c r="B1302" s="948">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48">
        <v>13</v>
      </c>
      <c r="B1303" s="948">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48">
        <v>14</v>
      </c>
      <c r="B1304" s="948">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48">
        <v>15</v>
      </c>
      <c r="B1305" s="948">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48">
        <v>16</v>
      </c>
      <c r="B1306" s="948">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48">
        <v>17</v>
      </c>
      <c r="B1307" s="948">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48">
        <v>18</v>
      </c>
      <c r="B1308" s="948">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48">
        <v>19</v>
      </c>
      <c r="B1309" s="948">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48">
        <v>20</v>
      </c>
      <c r="B1310" s="948">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48">
        <v>21</v>
      </c>
      <c r="B1311" s="948">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48">
        <v>22</v>
      </c>
      <c r="B1312" s="948">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48">
        <v>23</v>
      </c>
      <c r="B1313" s="948">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48">
        <v>24</v>
      </c>
      <c r="B1314" s="948">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48">
        <v>25</v>
      </c>
      <c r="B1315" s="948">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48">
        <v>26</v>
      </c>
      <c r="B1316" s="948">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48">
        <v>27</v>
      </c>
      <c r="B1317" s="948">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48">
        <v>28</v>
      </c>
      <c r="B1318" s="948">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48">
        <v>29</v>
      </c>
      <c r="B1319" s="948">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48">
        <v>30</v>
      </c>
      <c r="B1320" s="948">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2016-07-07T02:18:27Z</cp:lastPrinted>
  <dcterms:created xsi:type="dcterms:W3CDTF">2012-03-13T00:50:25Z</dcterms:created>
  <dcterms:modified xsi:type="dcterms:W3CDTF">2016-07-07T02:18:32Z</dcterms:modified>
</cp:coreProperties>
</file>