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M25" i="3" l="1"/>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<sst xmlns="http://schemas.openxmlformats.org/spreadsheetml/2006/main" count="2858" uniqueCount="583">
  <si>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</si>
  <si>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</si>
  <si>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</si>
  <si>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</si>
  <si>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</si>
  <si>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</si>
  <si>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</si>
  <si>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</si>
  <si>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</si>
  <si>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</si>
  <si>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</si>
  <si>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</si>
  <si>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</si>
  <si>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</si>
  <si>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</si>
  <si>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</si>
  <si>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</si>
  <si>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</si>
  <si>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</si>
  <si>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</si>
  <si>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</si>
  <si>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</si>
  <si>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</si>
  <si>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</si>
  <si>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</si>
  <si>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</si>
  <si>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</si>
  <si>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</si>
  <si>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</si>
  <si>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</si>
  <si>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</si>
  <si>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</si>
  <si>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</si>
  <si>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</si>
  <si>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</si>
  <si>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</si>
  <si>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</si>
  <si>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</si>
  <si>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</si>
  <si>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</si>
  <si>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</si>
  <si>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</si>
  <si>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</si>
  <si>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</si>
  <si>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</si>
  <si>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</si>
  <si>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</si>
  <si>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</si>
  <si>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</si>
  <si>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</si>
  <si>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</si>
  <si>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</si>
  <si>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</si>
  <si>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</si>
  <si>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</si>
  <si>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</si>
  <si>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</si>
  <si>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</si>
  <si>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</si>
  <si>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</si>
  <si>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</si>
  <si>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</si>
  <si>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</si>
  <si>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</si>
  <si>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</si>
  <si>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</si>
  <si>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</si>
  <si>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</si>
  <si>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</si>
  <si>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</si>
  <si>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</si>
  <si>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</si>
  <si>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</si>
  <si>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</si>
  <si>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</si>
  <si>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</si>
  <si>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</si>
  <si>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</si>
  <si>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</si>
  <si>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</si>
  <si>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</si>
  <si>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</si>
  <si>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</si>
  <si>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</si>
  <si>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</si>
  <si>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</si>
  <si>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</si>
  <si>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</si>
  <si>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</si>
  <si>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</si>
  <si>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</si>
  <si>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</si>
  <si>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</si>
  <si>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</si>
  <si>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</si>
  <si>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</si>
  <si>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</si>
  <si>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</si>
  <si>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</si>
  <si>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</si>
  <si>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</si>
  <si>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</si>
  <si>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</si>
  <si>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</si>
  <si>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</si>
  <si>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</si>
  <si>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</si>
  <si>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</si>
  <si>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</si>
  <si>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</si>
  <si>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</si>
  <si>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</si>
  <si>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</si>
  <si>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</si>
  <si>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</si>
  <si>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</si>
  <si>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</si>
  <si>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</si>
  <si>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</si>
  <si>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</si>
  <si>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</si>
  <si>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</si>
  <si>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</si>
  <si>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</si>
  <si>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</si>
  <si>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</si>
  <si>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</si>
  <si>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</si>
  <si>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</si>
  <si>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</si>
  <si>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</si>
  <si>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</si>
  <si>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</si>
  <si>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</si>
  <si>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</si>
  <si>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</si>
  <si>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</si>
  <si>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</si>
  <si>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</si>
  <si>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</si>
  <si>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</si>
  <si>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</si>
  <si>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</si>
  <si>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</si>
  <si>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</si>
  <si>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</si>
  <si>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</si>
  <si>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</si>
  <si>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</si>
  <si>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</si>
  <si>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</si>
  <si>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</si>
  <si>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</si>
  <si>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</si>
  <si>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</si>
  <si>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</si>
  <si>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</si>
  <si>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</si>
  <si>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</si>
  <si>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</si>
  <si>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</si>
  <si>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</si>
  <si>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</si>
  <si>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</si>
  <si>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</si>
  <si>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</si>
  <si>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</si>
  <si>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</si>
  <si>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</si>
  <si>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</si>
  <si>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</si>
  <si>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</si>
  <si>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</si>
  <si>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</si>
  <si>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</si>
  <si>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</si>
  <si>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</si>
  <si>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</si>
  <si>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</si>
  <si>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</si>
  <si>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</si>
  <si>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</si>
  <si>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</si>
  <si>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</si>
  <si>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</si>
  <si>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</si>
  <si>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</si>
  <si>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</si>
  <si>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</si>
  <si>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</si>
  <si>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</si>
  <si>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</si>
  <si>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</si>
  <si>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</si>
  <si>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</si>
  <si>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</si>
  <si>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</si>
  <si>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</si>
  <si>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</si>
  <si>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</si>
  <si>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</si>
  <si>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</si>
  <si>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</si>
  <si>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</si>
  <si>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</si>
  <si>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</si>
  <si>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</si>
  <si>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</si>
  <si>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</si>
  <si>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</si>
  <si>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</si>
  <si>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</si>
  <si>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</si>
  <si>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</si>
  <si>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</si>
  <si>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</si>
  <si>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</si>
  <si>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</si>
  <si>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</si>
  <si>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</si>
  <si>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</si>
  <si>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</si>
  <si>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</si>
  <si>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</si>
  <si>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</si>
  <si>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</si>
  <si>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</si>
  <si>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</si>
  <si>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</si>
  <si>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</si>
  <si>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</si>
  <si>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</si>
  <si>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</si>
  <si>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</si>
  <si>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</si>
  <si>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</si>
  <si>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</si>
  <si>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</si>
  <si>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</si>
  <si>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</si>
  <si>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</si>
  <si>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</si>
  <si>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</si>
  <si>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</si>
  <si>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</si>
  <si>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</si>
  <si>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</si>
  <si>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</si>
  <si>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</si>
  <si>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</si>
  <si>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</si>
  <si>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</si>
  <si>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</si>
  <si>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</si>
  <si>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</si>
  <si>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</si>
  <si>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</si>
  <si>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</si>
  <si>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</si>
  <si>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</si>
  <si>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</si>
  <si>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</si>
  <si>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</si>
  <si>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</si>
  <si>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</si>
  <si>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</si>
  <si>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</si>
  <si>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</si>
  <si>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</si>
  <si>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</si>
  <si>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</si>
  <si>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</si>
  <si>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</si>
  <si>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</si>
  <si>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</si>
  <si>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</si>
  <si>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</si>
  <si>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</si>
  <si>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</si>
  <si>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</si>
  <si>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</si>
  <si>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</si>
  <si>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</si>
  <si>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</si>
  <si>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</si>
  <si>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</si>
  <si>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</si>
  <si>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</si>
  <si>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</si>
  <si>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</si>
  <si>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</si>
  <si>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</si>
  <si>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</si>
  <si>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</si>
  <si>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</si>
  <si>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</si>
  <si>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</si>
  <si>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</si>
  <si>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</si>
  <si>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</si>
  <si>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</si>
  <si>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</si>
  <si>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</si>
  <si>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</si>
  <si>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</si>
  <si>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</si>
  <si>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</si>
  <si>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</si>
  <si>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</si>
  <si>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</si>
  <si>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</si>
  <si>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</si>
  <si>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</si>
  <si>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</si>
  <si>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</si>
  <si>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</si>
  <si>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</si>
  <si>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</si>
  <si>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</si>
  <si>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</si>
  <si>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</si>
  <si>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</si>
  <si>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</si>
  <si>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</si>
  <si>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</si>
  <si>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</si>
  <si>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</si>
  <si>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</si>
  <si>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</si>
  <si>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</si>
  <si>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</si>
  <si>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</si>
  <si>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</si>
  <si>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</si>
  <si>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</si>
  <si>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</si>
  <si>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</si>
  <si>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</si>
  <si>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</si>
  <si>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</si>
  <si>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</si>
  <si>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</si>
  <si>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</si>
  <si>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</si>
  <si>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</si>
  <si>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</si>
  <si>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</si>
  <si>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</si>
  <si>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</si>
  <si>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</si>
  <si>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</si>
  <si>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</si>
  <si>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</si>
  <si>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</si>
  <si>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</si>
  <si>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</si>
  <si>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</si>
  <si>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</si>
  <si>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</si>
  <si>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</si>
  <si>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</si>
  <si>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</si>
  <si>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</si>
  <si>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</si>
  <si>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</si>
  <si>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</si>
  <si>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</si>
  <si>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</si>
  <si>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</si>
  <si>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</si>
  <si>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</si>
  <si>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</si>
  <si>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</si>
  <si>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</si>
  <si>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</si>
  <si>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</si>
  <si>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</si>
  <si>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</si>
  <si>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</si>
  <si>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</si>
  <si>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</si>
  <si>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</si>
  <si>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</si>
  <si>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</si>
  <si>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</si>
  <si>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</si>
  <si>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</si>
  <si>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</si>
  <si>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</si>
  <si>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</si>
  <si>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</si>
  <si>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</si>
  <si>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</si>
  <si>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</si>
  <si>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</si>
  <si>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</si>
  <si>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</si>
  <si>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</si>
  <si>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</si>
  <si>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</si>
  <si>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</si>
  <si>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</si>
  <si>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</si>
  <si>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</si>
  <si>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</si>
  <si>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</si>
  <si>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</si>
  <si>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</si>
  <si>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</si>
  <si>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</si>
  <si>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</si>
  <si>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</si>
  <si>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</si>
  <si>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</si>
  <si>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</si>
  <si>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</si>
  <si>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</si>
  <si>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</si>
  <si>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</si>
  <si>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</si>
  <si>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</si>
  <si>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</si>
  <si>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</si>
  <si>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</si>
  <si>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</si>
  <si>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</si>
  <si>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</si>
  <si>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</si>
  <si>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</si>
  <si>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</si>
  <si>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</si>
  <si>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</si>
  <si>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</si>
  <si>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</si>
  <si>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</si>
  <si>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</si>
  <si>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</si>
  <si>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</si>
  <si>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</si>
  <si>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</si>
  <si>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</si>
  <si>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</si>
  <si>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</si>
  <si>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</si>
  <si>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</si>
  <si>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</si>
  <si>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</si>
  <si>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</si>
  <si>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</si>
  <si>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</si>
  <si>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</si>
  <si>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</si>
  <si>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</si>
  <si>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</si>
  <si>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</si>
  <si>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</si>
  <si>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</si>
  <si>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</si>
  <si>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</si>
  <si>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</si>
  <si>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</si>
  <si>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</si>
  <si>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</si>
  <si>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</si>
  <si>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</si>
  <si>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</si>
  <si>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</si>
  <si>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</si>
  <si>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</si>
  <si>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</si>
  <si>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</si>
  <si>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</si>
  <si>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</si>
  <si>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</si>
  <si>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</si>
  <si>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</si>
  <si>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</si>
  <si>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</si>
  <si>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</si>
  <si>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</si>
  <si>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</si>
  <si>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</si>
  <si>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</si>
  <si>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</si>
  <si>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</si>
  <si>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</si>
  <si>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</si>
  <si>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</si>
  <si>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</si>
  <si>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</si>
  <si>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</si>
  <si>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</si>
  <si>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</si>
  <si>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</si>
  <si>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</si>
  <si>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</si>
  <si>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</si>
  <si>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</si>
  <si>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</si>
  <si>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</si>
  <si>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</si>
  <si>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</si>
  <si>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</si>
  <si>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</si>
  <si>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</si>
  <si>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</si>
  <si>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</si>
  <si>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</si>
  <si>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</si>
  <si>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</si>
  <si>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</si>
  <si>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</si>
  <si>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</si>
  <si>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</si>
  <si>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</si>
  <si>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</si>
  <si>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</si>
  <si>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</si>
  <si>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自動車局</t>
    <phoneticPr fontId="5"/>
  </si>
  <si>
    <t>保障制度参事官室</t>
    <phoneticPr fontId="5"/>
  </si>
  <si>
    <t>参事官　増田　直樹</t>
    <phoneticPr fontId="5"/>
  </si>
  <si>
    <t>○</t>
  </si>
  <si>
    <t>自動車事故対策計画
（平成14年国土交通省告示第52号）</t>
    <phoneticPr fontId="5"/>
  </si>
  <si>
    <t>-</t>
  </si>
  <si>
    <t>-</t>
    <phoneticPr fontId="5"/>
  </si>
  <si>
    <t>国土交通省</t>
  </si>
  <si>
    <t>‐</t>
  </si>
  <si>
    <t>-</t>
    <phoneticPr fontId="5"/>
  </si>
  <si>
    <t>５　安全で安心できる交通の確保、治安・生活安全の確保</t>
    <phoneticPr fontId="5"/>
  </si>
  <si>
    <t>16　自動車事故の被害者の救済を図る</t>
    <phoneticPr fontId="5"/>
  </si>
  <si>
    <t>自動車事故を防止するための取組支援</t>
    <phoneticPr fontId="5"/>
  </si>
  <si>
    <t>自動車損害賠償保障法附則第4項、第5項</t>
    <phoneticPr fontId="5"/>
  </si>
  <si>
    <t>自動車運転者等に対して安全運転に関する知識・運転技術等の向上を図る講習等を実施等することにより、自動車事故の発生防止を図る。</t>
    <phoneticPr fontId="5"/>
  </si>
  <si>
    <t>自動車運転者に対して実施等する安全運転に関する知識・運転技術等の向上を図る講習等の経費の一部を補助（補助率１／２）。</t>
    <phoneticPr fontId="5"/>
  </si>
  <si>
    <t>補助事業者数</t>
    <phoneticPr fontId="5"/>
  </si>
  <si>
    <t>自動車事故対策費補助金</t>
    <phoneticPr fontId="5"/>
  </si>
  <si>
    <t>事故防止に効果のある先駆性・モデル事業性が高い講習等を普及させることは、自動車事故の発生の防止に役立っている。なお、自動車損害賠償保障法附則第5項に基づき自動車事故対策計画に規定する事業を実施する者に対して補助を行うものであり、国が実施すべき事業である。</t>
    <phoneticPr fontId="5"/>
  </si>
  <si>
    <t>本事業については、自動車運転者等に対して実施等する安全運転に関する知識及び運転技術の向上を図る講習等に必要な経費を補助するものであり、支出先を含め使途はその実施等に必要なものに限定されている。</t>
    <phoneticPr fontId="5"/>
  </si>
  <si>
    <t>継続して行う講習等に適切に活用されている。</t>
    <phoneticPr fontId="5"/>
  </si>
  <si>
    <t>者</t>
    <rPh sb="0" eb="1">
      <t>モノ</t>
    </rPh>
    <phoneticPr fontId="5"/>
  </si>
  <si>
    <t>者</t>
    <rPh sb="0" eb="1">
      <t>モノ</t>
    </rPh>
    <phoneticPr fontId="5"/>
  </si>
  <si>
    <t>必要に応じて公募内容・方法等の見直しを行い、事業の実施効果を上げることで自動車事故の発生防止対策の充実につなげていく。</t>
    <phoneticPr fontId="5"/>
  </si>
  <si>
    <t>円/者</t>
    <rPh sb="2" eb="3">
      <t>モノ</t>
    </rPh>
    <phoneticPr fontId="5"/>
  </si>
  <si>
    <t>-</t>
    <phoneticPr fontId="5"/>
  </si>
  <si>
    <t>-</t>
    <phoneticPr fontId="5"/>
  </si>
  <si>
    <t>A.㈱スポーツドライビングジャパン</t>
    <phoneticPr fontId="5"/>
  </si>
  <si>
    <t>㈱スポーツドライビングジャパン</t>
    <phoneticPr fontId="5"/>
  </si>
  <si>
    <t>総和運輸㈱</t>
    <phoneticPr fontId="5"/>
  </si>
  <si>
    <t>㈱新潟中央自動車学校</t>
    <phoneticPr fontId="5"/>
  </si>
  <si>
    <t>事故なき社会㈱</t>
    <phoneticPr fontId="5"/>
  </si>
  <si>
    <t>㈱鶴岡自動車学園</t>
    <phoneticPr fontId="5"/>
  </si>
  <si>
    <t>㈱ロジックスライン</t>
    <phoneticPr fontId="5"/>
  </si>
  <si>
    <t>㈱タイヨー</t>
    <phoneticPr fontId="5"/>
  </si>
  <si>
    <t>㈲大豊陸送</t>
    <phoneticPr fontId="5"/>
  </si>
  <si>
    <t>㈱桜交通</t>
    <phoneticPr fontId="5"/>
  </si>
  <si>
    <t>㈱備南自動車学校</t>
    <phoneticPr fontId="5"/>
  </si>
  <si>
    <t>「安全運転および運転技術向上講習事業」の実施。</t>
    <phoneticPr fontId="5"/>
  </si>
  <si>
    <t>国際規格ＩＳＯ３９００１（道路交通安全マネジメントシステム）認証取得のためのコンサルティングの受講。</t>
    <phoneticPr fontId="5"/>
  </si>
  <si>
    <t>各種道路状況に応じた危険場面での運転技術向上を図る安全運転講習の実施。</t>
    <phoneticPr fontId="5"/>
  </si>
  <si>
    <t>「5分割マルチビデオ車」を用いた安全運転講習の実施。</t>
    <phoneticPr fontId="5"/>
  </si>
  <si>
    <t>その他</t>
    <rPh sb="2" eb="3">
      <t>ホカ</t>
    </rPh>
    <phoneticPr fontId="5"/>
  </si>
  <si>
    <t>「交通安全教室」等の実施。</t>
    <rPh sb="8" eb="9">
      <t>トウ</t>
    </rPh>
    <phoneticPr fontId="5"/>
  </si>
  <si>
    <t>講師費</t>
    <rPh sb="0" eb="2">
      <t>コウシ</t>
    </rPh>
    <rPh sb="2" eb="3">
      <t>ヒ</t>
    </rPh>
    <phoneticPr fontId="5"/>
  </si>
  <si>
    <t>借料</t>
    <rPh sb="0" eb="2">
      <t>シャクリョウ</t>
    </rPh>
    <phoneticPr fontId="5"/>
  </si>
  <si>
    <t>講師派遣費</t>
    <rPh sb="0" eb="2">
      <t>コウシ</t>
    </rPh>
    <rPh sb="2" eb="4">
      <t>ハケン</t>
    </rPh>
    <rPh sb="4" eb="5">
      <t>ヒ</t>
    </rPh>
    <phoneticPr fontId="5"/>
  </si>
  <si>
    <t>会場借料</t>
    <rPh sb="0" eb="2">
      <t>カイジョウ</t>
    </rPh>
    <rPh sb="2" eb="4">
      <t>シャクリョウ</t>
    </rPh>
    <phoneticPr fontId="5"/>
  </si>
  <si>
    <t>-</t>
    <phoneticPr fontId="5"/>
  </si>
  <si>
    <t>広告宣伝費等</t>
    <rPh sb="0" eb="2">
      <t>コウコク</t>
    </rPh>
    <rPh sb="2" eb="5">
      <t>センデンヒ</t>
    </rPh>
    <rPh sb="5" eb="6">
      <t>トウ</t>
    </rPh>
    <phoneticPr fontId="5"/>
  </si>
  <si>
    <t>自動車運転者等に対して実施等する安全運転に関する知識・運転技術等の向上を図る講習等の経費を補助することにより、自動車事故の発生防止に寄与する。</t>
    <rPh sb="0" eb="3">
      <t>ジ</t>
    </rPh>
    <rPh sb="3" eb="6">
      <t>ウンテンシャ</t>
    </rPh>
    <rPh sb="6" eb="7">
      <t>トウ</t>
    </rPh>
    <rPh sb="8" eb="9">
      <t>タイ</t>
    </rPh>
    <rPh sb="11" eb="13">
      <t>ジッシ</t>
    </rPh>
    <rPh sb="13" eb="14">
      <t>トウ</t>
    </rPh>
    <rPh sb="16" eb="18">
      <t>アンゼン</t>
    </rPh>
    <rPh sb="18" eb="20">
      <t>ウンテン</t>
    </rPh>
    <rPh sb="21" eb="22">
      <t>カン</t>
    </rPh>
    <rPh sb="24" eb="26">
      <t>チシキ</t>
    </rPh>
    <rPh sb="27" eb="29">
      <t>ウンテン</t>
    </rPh>
    <rPh sb="29" eb="31">
      <t>ギジュツ</t>
    </rPh>
    <rPh sb="31" eb="32">
      <t>トウ</t>
    </rPh>
    <rPh sb="33" eb="35">
      <t>コウジョウ</t>
    </rPh>
    <rPh sb="36" eb="37">
      <t>ハカ</t>
    </rPh>
    <rPh sb="38" eb="40">
      <t>コウシュウ</t>
    </rPh>
    <rPh sb="40" eb="41">
      <t>トウ</t>
    </rPh>
    <rPh sb="42" eb="44">
      <t>ケイヒ</t>
    </rPh>
    <rPh sb="45" eb="47">
      <t>ホジョ</t>
    </rPh>
    <rPh sb="55" eb="58">
      <t>ジ</t>
    </rPh>
    <rPh sb="58" eb="60">
      <t>ジコ</t>
    </rPh>
    <rPh sb="61" eb="63">
      <t>ハッセイ</t>
    </rPh>
    <rPh sb="63" eb="65">
      <t>ボウシ</t>
    </rPh>
    <rPh sb="66" eb="68">
      <t>キヨ</t>
    </rPh>
    <phoneticPr fontId="5"/>
  </si>
  <si>
    <t>補助事業者数</t>
    <phoneticPr fontId="5"/>
  </si>
  <si>
    <t>執行額／補助事業者数</t>
    <phoneticPr fontId="5"/>
  </si>
  <si>
    <t>21,239,942/
20</t>
    <phoneticPr fontId="5"/>
  </si>
  <si>
    <t>31,335,836/
30</t>
    <phoneticPr fontId="5"/>
  </si>
  <si>
    <t>10,989,484/
17</t>
    <phoneticPr fontId="5"/>
  </si>
  <si>
    <t>22,000,000/
17</t>
    <phoneticPr fontId="5"/>
  </si>
  <si>
    <t>前年度に講習等を実施等した補助事業者数実績を目標値とする。</t>
    <rPh sb="0" eb="3">
      <t>ゼンネンド</t>
    </rPh>
    <rPh sb="4" eb="6">
      <t>コウシュウ</t>
    </rPh>
    <rPh sb="6" eb="7">
      <t>トウ</t>
    </rPh>
    <rPh sb="8" eb="10">
      <t>ジッシ</t>
    </rPh>
    <rPh sb="10" eb="11">
      <t>トウ</t>
    </rPh>
    <rPh sb="13" eb="15">
      <t>ホジョ</t>
    </rPh>
    <rPh sb="15" eb="17">
      <t>ジギョウ</t>
    </rPh>
    <rPh sb="17" eb="18">
      <t>シャ</t>
    </rPh>
    <rPh sb="18" eb="19">
      <t>スウ</t>
    </rPh>
    <rPh sb="19" eb="21">
      <t>ジッセキ</t>
    </rPh>
    <phoneticPr fontId="5"/>
  </si>
  <si>
    <t>安全運転推進事業については、自動車事故防止を図るための重要な施策であり、27年度においても引き続き適切な制度運用を行っている。今後も必要に応じて公募内容・方法等の見直しを行い、事業の実施効果を上げることで自動車事故の発生防止対策の充実につなげていく必要がある。</t>
    <phoneticPr fontId="5"/>
  </si>
  <si>
    <t>無</t>
  </si>
  <si>
    <t>成果目標を上回る実績を達成している。</t>
    <rPh sb="0" eb="2">
      <t>セイカ</t>
    </rPh>
    <rPh sb="2" eb="4">
      <t>モクヒョウ</t>
    </rPh>
    <rPh sb="5" eb="7">
      <t>ウワマワ</t>
    </rPh>
    <rPh sb="8" eb="10">
      <t>ジッセキ</t>
    </rPh>
    <rPh sb="11" eb="13">
      <t>タッセイ</t>
    </rPh>
    <phoneticPr fontId="5"/>
  </si>
  <si>
    <t>当初見込みを上回る実績を達成している。</t>
    <rPh sb="0" eb="2">
      <t>トウショ</t>
    </rPh>
    <rPh sb="2" eb="4">
      <t>ミコ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</si>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</sst>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724</xdr:row>
      <xdr:rowOff>0</xdr:rowOff>
    </xdr:from>
    <xdr:to>
      <xdr:col>31</xdr:col>
      <xdr:colOff>71363</xdr:colOff>
      <xdr:row>737</xdr:row>
      <xdr:rowOff>168578</xdr:rowOff>
    </xdr:to>
    <xdr:grpSp>
      <xdr:nvGrpSpPr>
        <xdr:cNvPr id="5" name="グループ化 8"/>
        <xdr:cNvGrpSpPr>
          <a:grpSpLocks/>
        </xdr:cNvGrpSpPr>
      </xdr:nvGrpSpPr>
      <xdr:grpSpPr bwMode="auto">
        <a:xfrm>
          <a:off x="4064000" y="44932600"/>
          <a:ext cx="2306563" cy="4791378"/>
          <a:chOff x="4510768" y="29605967"/>
          <a:chExt cx="2334986" cy="4800701"/>
        </a:xfrm>
      </xdr:grpSpPr>
      <xdr:sp macro="" textlink="">
        <xdr:nvSpPr>
          <xdr:cNvPr id="6" name="Rectangle 34"/>
          <xdr:cNvSpPr>
            <a:spLocks noChangeArrowheads="1"/>
          </xdr:cNvSpPr>
        </xdr:nvSpPr>
        <xdr:spPr bwMode="auto">
          <a:xfrm>
            <a:off x="4719426" y="29605967"/>
            <a:ext cx="2007094" cy="107535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xdr:txBody>
      </xdr:sp>
      <xdr:grpSp>
        <xdr:nvGrpSpPr>
          <xdr:cNvPr id="7" name="グループ化 10"/>
          <xdr:cNvGrpSpPr>
            <a:grpSpLocks/>
          </xdr:cNvGrpSpPr>
        </xdr:nvGrpSpPr>
        <xdr:grpSpPr bwMode="auto">
          <a:xfrm>
            <a:off x="4510768" y="30732924"/>
            <a:ext cx="2334986" cy="3673744"/>
            <a:chOff x="4851400" y="30151422"/>
            <a:chExt cx="1987550" cy="3573261"/>
          </a:xfrm>
        </xdr:grpSpPr>
        <xdr:sp macro="" textlink="">
          <xdr:nvSpPr>
            <xdr:cNvPr id="8" name="AutoShape 35"/>
            <xdr:cNvSpPr>
              <a:spLocks noChangeArrowheads="1"/>
            </xdr:cNvSpPr>
          </xdr:nvSpPr>
          <xdr:spPr bwMode="auto">
            <a:xfrm>
              <a:off x="5020553" y="30147928"/>
              <a:ext cx="1742278" cy="1158010"/>
            </a:xfrm>
            <a:prstGeom prst="bracketPair">
              <a:avLst>
                <a:gd name="adj" fmla="val 16667"/>
              </a:avLst>
            </a:prstGeom>
            <a:noFill/>
            <a:ln w="9525">
              <a:solidFill>
                <a:srgbClr val="000000"/>
              </a:solidFill>
              <a:round/>
              <a:headEnd/>
              <a:tailEnd/>
            </a:ln>
          </xdr:spPr>
          <xdr:txBody>
            <a:bodyPr/>
            <a:lstStyle/>
            <a:p>
              <a:r>
                <a:rPr lang="ja-JP" altLang="en-US"/>
                <a:t>安全運転に関する知識及び運転技術の向上を図る研修等を行う事業に助成を行い、自動車事故の発生防止を図る。</a:t>
              </a:r>
            </a:p>
          </xdr:txBody>
        </xdr:sp>
        <xdr:sp macro="" textlink="">
          <xdr:nvSpPr>
            <xdr:cNvPr id="9" name="Rectangle 37"/>
            <xdr:cNvSpPr>
              <a:spLocks noChangeArrowheads="1"/>
            </xdr:cNvSpPr>
          </xdr:nvSpPr>
          <xdr:spPr bwMode="auto">
            <a:xfrm>
              <a:off x="4986723" y="31912958"/>
              <a:ext cx="1852227" cy="98057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Ａ．民間事業者等（</a:t>
              </a: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xdr:txBody>
        </xdr:sp>
        <xdr:cxnSp macro="">
          <xdr:nvCxnSpPr>
            <xdr:cNvPr id="10" name="直線矢印コネクタ 9"/>
            <xdr:cNvCxnSpPr/>
          </xdr:nvCxnSpPr>
          <xdr:spPr>
            <a:xfrm>
              <a:off x="5908607" y="31361970"/>
              <a:ext cx="0" cy="5042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AutoShape 35"/>
            <xdr:cNvSpPr>
              <a:spLocks noChangeArrowheads="1"/>
            </xdr:cNvSpPr>
          </xdr:nvSpPr>
          <xdr:spPr bwMode="auto">
            <a:xfrm>
              <a:off x="4986723" y="32977580"/>
              <a:ext cx="1742278" cy="747103"/>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自動車事故対策費補助を受けて、安全運転推進事業を実施</a:t>
              </a:r>
            </a:p>
          </xdr:txBody>
        </xdr:sp>
        <xdr:sp macro="" textlink="">
          <xdr:nvSpPr>
            <xdr:cNvPr id="12" name="テキスト ボックス 11"/>
            <xdr:cNvSpPr txBox="1"/>
          </xdr:nvSpPr>
          <xdr:spPr>
            <a:xfrm>
              <a:off x="4851400" y="31651472"/>
              <a:ext cx="964173" cy="27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203</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525</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530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518</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193</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519</v>
      </c>
      <c r="AF5" s="692"/>
      <c r="AG5" s="692"/>
      <c r="AH5" s="692"/>
      <c r="AI5" s="692"/>
      <c r="AJ5" s="692"/>
      <c r="AK5" s="692"/>
      <c r="AL5" s="692"/>
      <c r="AM5" s="692"/>
      <c r="AN5" s="692"/>
      <c r="AO5" s="692"/>
      <c r="AP5" s="693"/>
      <c r="AQ5" s="694" t="s">
        <v>520</v>
      </c>
      <c r="AR5" s="695"/>
      <c r="AS5" s="695"/>
      <c r="AT5" s="695"/>
      <c r="AU5" s="695"/>
      <c r="AV5" s="695"/>
      <c r="AW5" s="695"/>
      <c r="AX5" s="696"/>
    </row>
    <row r="6" spans="1:50" ht="39" customHeight="1" x14ac:dyDescent="0.15">
      <c r="A6" s="699" t="s">
        <v>4</v>
      </c>
      <c r="B6" s="700"/>
      <c r="C6" s="700"/>
      <c r="D6" s="700"/>
      <c r="E6" s="700"/>
      <c r="F6" s="700"/>
      <c r="G6" s="826" t="str">
        <f>入力規則等!F39</f>
        <v>自動車安全特別会計自動車事故対策勘定</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531</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交通安全対策</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532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533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40</v>
      </c>
      <c r="Q13" s="220"/>
      <c r="R13" s="220"/>
      <c r="S13" s="220"/>
      <c r="T13" s="220"/>
      <c r="U13" s="220"/>
      <c r="V13" s="221"/>
      <c r="W13" s="219">
        <v>40</v>
      </c>
      <c r="X13" s="220"/>
      <c r="Y13" s="220"/>
      <c r="Z13" s="220"/>
      <c r="AA13" s="220"/>
      <c r="AB13" s="220"/>
      <c r="AC13" s="221"/>
      <c r="AD13" s="219">
        <v>20</v>
      </c>
      <c r="AE13" s="220"/>
      <c r="AF13" s="220"/>
      <c r="AG13" s="220"/>
      <c r="AH13" s="220"/>
      <c r="AI13" s="220"/>
      <c r="AJ13" s="221"/>
      <c r="AK13" s="219">
        <v>22</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40</v>
      </c>
      <c r="Q18" s="516"/>
      <c r="R18" s="516"/>
      <c r="S18" s="516"/>
      <c r="T18" s="516"/>
      <c r="U18" s="516"/>
      <c r="V18" s="517"/>
      <c r="W18" s="515">
        <f>SUM(W13:AC17)</f>
        <v>40</v>
      </c>
      <c r="X18" s="516"/>
      <c r="Y18" s="516"/>
      <c r="Z18" s="516"/>
      <c r="AA18" s="516"/>
      <c r="AB18" s="516"/>
      <c r="AC18" s="517"/>
      <c r="AD18" s="515">
        <f>SUM(AD13:AJ17)</f>
        <v>20</v>
      </c>
      <c r="AE18" s="516"/>
      <c r="AF18" s="516"/>
      <c r="AG18" s="516"/>
      <c r="AH18" s="516"/>
      <c r="AI18" s="516"/>
      <c r="AJ18" s="517"/>
      <c r="AK18" s="515">
        <f>SUM(AK13:AQ17)</f>
        <v>22</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21</v>
      </c>
      <c r="Q19" s="220"/>
      <c r="R19" s="220"/>
      <c r="S19" s="220"/>
      <c r="T19" s="220"/>
      <c r="U19" s="220"/>
      <c r="V19" s="221"/>
      <c r="W19" s="219">
        <v>31</v>
      </c>
      <c r="X19" s="220"/>
      <c r="Y19" s="220"/>
      <c r="Z19" s="220"/>
      <c r="AA19" s="220"/>
      <c r="AB19" s="220"/>
      <c r="AC19" s="221"/>
      <c r="AD19" s="219">
        <v>11</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0.52500000000000002</v>
      </c>
      <c r="Q20" s="520"/>
      <c r="R20" s="520"/>
      <c r="S20" s="520"/>
      <c r="T20" s="520"/>
      <c r="U20" s="520"/>
      <c r="V20" s="520"/>
      <c r="W20" s="520">
        <f>IF(W18=0, "-", W19/W18)</f>
        <v>0.77500000000000002</v>
      </c>
      <c r="X20" s="520"/>
      <c r="Y20" s="520"/>
      <c r="Z20" s="520"/>
      <c r="AA20" s="520"/>
      <c r="AB20" s="520"/>
      <c r="AC20" s="520"/>
      <c r="AD20" s="520">
        <f>IF(AD18=0, "-", AD19/AD18)</f>
        <v>0.55000000000000004</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5"/>
      <c r="Z22" s="436"/>
      <c r="AA22" s="437"/>
      <c r="AB22" s="315"/>
      <c r="AC22" s="310"/>
      <c r="AD22" s="311"/>
      <c r="AE22" s="331"/>
      <c r="AF22" s="331"/>
      <c r="AG22" s="331"/>
      <c r="AH22" s="331"/>
      <c r="AI22" s="331"/>
      <c r="AJ22" s="331"/>
      <c r="AK22" s="331"/>
      <c r="AL22" s="331"/>
      <c r="AM22" s="331"/>
      <c r="AN22" s="331"/>
      <c r="AO22" s="331"/>
      <c r="AP22" s="315"/>
      <c r="AQ22" s="128" t="s">
        <v>524</v>
      </c>
      <c r="AR22" s="127"/>
      <c r="AS22" s="113" t="s">
        <v>371</v>
      </c>
      <c r="AT22" s="114"/>
      <c r="AU22" s="336">
        <v>28</v>
      </c>
      <c r="AV22" s="336"/>
      <c r="AW22" s="365" t="s">
        <v>313</v>
      </c>
      <c r="AX22" s="366"/>
    </row>
    <row r="23" spans="1:50" ht="22.5" customHeight="1" x14ac:dyDescent="0.15">
      <c r="A23" s="490"/>
      <c r="B23" s="488"/>
      <c r="C23" s="488"/>
      <c r="D23" s="488"/>
      <c r="E23" s="488"/>
      <c r="F23" s="489"/>
      <c r="G23" s="463" t="s">
        <v>575</v>
      </c>
      <c r="H23" s="464"/>
      <c r="I23" s="464"/>
      <c r="J23" s="464"/>
      <c r="K23" s="464"/>
      <c r="L23" s="464"/>
      <c r="M23" s="464"/>
      <c r="N23" s="464"/>
      <c r="O23" s="465"/>
      <c r="P23" s="102" t="s">
        <v>569</v>
      </c>
      <c r="Q23" s="102"/>
      <c r="R23" s="102"/>
      <c r="S23" s="102"/>
      <c r="T23" s="102"/>
      <c r="U23" s="102"/>
      <c r="V23" s="102"/>
      <c r="W23" s="102"/>
      <c r="X23" s="131"/>
      <c r="Y23" s="213" t="s">
        <v>14</v>
      </c>
      <c r="Z23" s="472"/>
      <c r="AA23" s="473"/>
      <c r="AB23" s="484" t="s">
        <v>539</v>
      </c>
      <c r="AC23" s="484"/>
      <c r="AD23" s="484"/>
      <c r="AE23" s="316">
        <v>20</v>
      </c>
      <c r="AF23" s="317"/>
      <c r="AG23" s="317"/>
      <c r="AH23" s="317"/>
      <c r="AI23" s="316">
        <v>30</v>
      </c>
      <c r="AJ23" s="317"/>
      <c r="AK23" s="317"/>
      <c r="AL23" s="317"/>
      <c r="AM23" s="316">
        <v>17</v>
      </c>
      <c r="AN23" s="317"/>
      <c r="AO23" s="317"/>
      <c r="AP23" s="317"/>
      <c r="AQ23" s="91" t="s">
        <v>524</v>
      </c>
      <c r="AR23" s="92"/>
      <c r="AS23" s="92"/>
      <c r="AT23" s="93"/>
      <c r="AU23" s="317" t="s">
        <v>524</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539</v>
      </c>
      <c r="AC24" s="499"/>
      <c r="AD24" s="499"/>
      <c r="AE24" s="316">
        <v>19</v>
      </c>
      <c r="AF24" s="317"/>
      <c r="AG24" s="317"/>
      <c r="AH24" s="317"/>
      <c r="AI24" s="316">
        <v>20</v>
      </c>
      <c r="AJ24" s="317"/>
      <c r="AK24" s="317"/>
      <c r="AL24" s="317"/>
      <c r="AM24" s="316">
        <v>15</v>
      </c>
      <c r="AN24" s="317"/>
      <c r="AO24" s="317"/>
      <c r="AP24" s="317"/>
      <c r="AQ24" s="91" t="s">
        <v>524</v>
      </c>
      <c r="AR24" s="92"/>
      <c r="AS24" s="92"/>
      <c r="AT24" s="93"/>
      <c r="AU24" s="317">
        <v>17</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f>AE23/AE24*100</f>
        <v>105.26315789473684</v>
      </c>
      <c r="AF25" s="317"/>
      <c r="AG25" s="317"/>
      <c r="AH25" s="317"/>
      <c r="AI25" s="316">
        <f>AI23/AI24*100</f>
        <v>150</v>
      </c>
      <c r="AJ25" s="317"/>
      <c r="AK25" s="317"/>
      <c r="AL25" s="317"/>
      <c r="AM25" s="316">
        <f>AM23/AM24*100</f>
        <v>113.33333333333333</v>
      </c>
      <c r="AN25" s="317"/>
      <c r="AO25" s="317"/>
      <c r="AP25" s="317"/>
      <c r="AQ25" s="91" t="s">
        <v>524</v>
      </c>
      <c r="AR25" s="92"/>
      <c r="AS25" s="92"/>
      <c r="AT25" s="93"/>
      <c r="AU25" s="317" t="s">
        <v>524</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51.7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516</v>
      </c>
      <c r="B51" s="869"/>
      <c r="C51" s="869"/>
      <c r="D51" s="869"/>
      <c r="E51" s="866" t="s">
        <v>509</v>
      </c>
      <c r="F51" s="867"/>
      <c r="G51" s="59" t="s">
        <v>387</v>
      </c>
      <c r="H51" s="795"/>
      <c r="I51" s="397"/>
      <c r="J51" s="397"/>
      <c r="K51" s="397"/>
      <c r="L51" s="397"/>
      <c r="M51" s="397"/>
      <c r="N51" s="397"/>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3"/>
      <c r="AA61" s="434"/>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3"/>
      <c r="AA66" s="434"/>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3"/>
      <c r="AA71" s="434"/>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534</v>
      </c>
      <c r="H74" s="102"/>
      <c r="I74" s="102"/>
      <c r="J74" s="102"/>
      <c r="K74" s="102"/>
      <c r="L74" s="102"/>
      <c r="M74" s="102"/>
      <c r="N74" s="102"/>
      <c r="O74" s="102"/>
      <c r="P74" s="102"/>
      <c r="Q74" s="102"/>
      <c r="R74" s="102"/>
      <c r="S74" s="102"/>
      <c r="T74" s="102"/>
      <c r="U74" s="102"/>
      <c r="V74" s="102"/>
      <c r="W74" s="102"/>
      <c r="X74" s="131"/>
      <c r="Y74" s="821" t="s">
        <v>62</v>
      </c>
      <c r="Z74" s="690"/>
      <c r="AA74" s="691"/>
      <c r="AB74" s="484" t="s">
        <v>540</v>
      </c>
      <c r="AC74" s="484"/>
      <c r="AD74" s="484"/>
      <c r="AE74" s="298">
        <v>20</v>
      </c>
      <c r="AF74" s="298"/>
      <c r="AG74" s="298"/>
      <c r="AH74" s="298"/>
      <c r="AI74" s="298">
        <v>30</v>
      </c>
      <c r="AJ74" s="298"/>
      <c r="AK74" s="298"/>
      <c r="AL74" s="298"/>
      <c r="AM74" s="298">
        <v>17</v>
      </c>
      <c r="AN74" s="298"/>
      <c r="AO74" s="298"/>
      <c r="AP74" s="298"/>
      <c r="AQ74" s="298" t="s">
        <v>543</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540</v>
      </c>
      <c r="AC75" s="484"/>
      <c r="AD75" s="484"/>
      <c r="AE75" s="298">
        <v>19</v>
      </c>
      <c r="AF75" s="298"/>
      <c r="AG75" s="298"/>
      <c r="AH75" s="298"/>
      <c r="AI75" s="298">
        <v>20</v>
      </c>
      <c r="AJ75" s="298"/>
      <c r="AK75" s="298"/>
      <c r="AL75" s="298"/>
      <c r="AM75" s="298">
        <v>15</v>
      </c>
      <c r="AN75" s="298"/>
      <c r="AO75" s="298"/>
      <c r="AP75" s="298"/>
      <c r="AQ75" s="298">
        <v>17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570</v>
      </c>
      <c r="H89" s="225"/>
      <c r="I89" s="225"/>
      <c r="J89" s="225"/>
      <c r="K89" s="225"/>
      <c r="L89" s="225"/>
      <c r="M89" s="225"/>
      <c r="N89" s="225"/>
      <c r="O89" s="225"/>
      <c r="P89" s="225"/>
      <c r="Q89" s="225"/>
      <c r="R89" s="225"/>
      <c r="S89" s="225"/>
      <c r="T89" s="225"/>
      <c r="U89" s="225"/>
      <c r="V89" s="225"/>
      <c r="W89" s="225"/>
      <c r="X89" s="225"/>
      <c r="Y89" s="229" t="s">
        <v>17</v>
      </c>
      <c r="Z89" s="230"/>
      <c r="AA89" s="231"/>
      <c r="AB89" s="249" t="s">
        <v>542</v>
      </c>
      <c r="AC89" s="250"/>
      <c r="AD89" s="251"/>
      <c r="AE89" s="298">
        <v>1061997</v>
      </c>
      <c r="AF89" s="298"/>
      <c r="AG89" s="298"/>
      <c r="AH89" s="298"/>
      <c r="AI89" s="298">
        <v>1044528</v>
      </c>
      <c r="AJ89" s="298"/>
      <c r="AK89" s="298"/>
      <c r="AL89" s="298"/>
      <c r="AM89" s="298">
        <v>646440</v>
      </c>
      <c r="AN89" s="298"/>
      <c r="AO89" s="298"/>
      <c r="AP89" s="298"/>
      <c r="AQ89" s="316">
        <v>1294118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441" t="s">
        <v>571</v>
      </c>
      <c r="AF90" s="255"/>
      <c r="AG90" s="255"/>
      <c r="AH90" s="255"/>
      <c r="AI90" s="441" t="s">
        <v>572</v>
      </c>
      <c r="AJ90" s="255"/>
      <c r="AK90" s="255"/>
      <c r="AL90" s="255"/>
      <c r="AM90" s="441" t="s">
        <v>573</v>
      </c>
      <c r="AN90" s="255"/>
      <c r="AO90" s="255"/>
      <c r="AP90" s="255"/>
      <c r="AQ90" s="441" t="s">
        <v>574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441"/>
      <c r="AN93" s="255"/>
      <c r="AO93" s="255"/>
      <c r="AP93" s="255"/>
      <c r="AQ93" s="441"/>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2.75" customHeight="1" x14ac:dyDescent="0.15">
      <c r="A104" s="401"/>
      <c r="B104" s="402"/>
      <c r="C104" s="232" t="s">
        <v>535</v>
      </c>
      <c r="D104" s="233"/>
      <c r="E104" s="233"/>
      <c r="F104" s="233"/>
      <c r="G104" s="233"/>
      <c r="H104" s="233"/>
      <c r="I104" s="233"/>
      <c r="J104" s="233"/>
      <c r="K104" s="234"/>
      <c r="L104" s="219">
        <v>22</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1"/>
      <c r="B105" s="402"/>
      <c r="C105" s="235" t="s">
        <v>524</v>
      </c>
      <c r="D105" s="236"/>
      <c r="E105" s="236"/>
      <c r="F105" s="236"/>
      <c r="G105" s="236"/>
      <c r="H105" s="236"/>
      <c r="I105" s="236"/>
      <c r="J105" s="236"/>
      <c r="K105" s="237"/>
      <c r="L105" s="219" t="s">
        <v>524</v>
      </c>
      <c r="M105" s="220"/>
      <c r="N105" s="220"/>
      <c r="O105" s="220"/>
      <c r="P105" s="220"/>
      <c r="Q105" s="221"/>
      <c r="R105" s="219" t="s">
        <v>524</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1"/>
      <c r="B106" s="402"/>
      <c r="C106" s="235" t="s">
        <v>524</v>
      </c>
      <c r="D106" s="236"/>
      <c r="E106" s="236"/>
      <c r="F106" s="236"/>
      <c r="G106" s="236"/>
      <c r="H106" s="236"/>
      <c r="I106" s="236"/>
      <c r="J106" s="236"/>
      <c r="K106" s="237"/>
      <c r="L106" s="219" t="s">
        <v>524</v>
      </c>
      <c r="M106" s="220"/>
      <c r="N106" s="220"/>
      <c r="O106" s="220"/>
      <c r="P106" s="220"/>
      <c r="Q106" s="221"/>
      <c r="R106" s="219" t="s">
        <v>524</v>
      </c>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1"/>
      <c r="B107" s="402"/>
      <c r="C107" s="235" t="s">
        <v>524</v>
      </c>
      <c r="D107" s="236"/>
      <c r="E107" s="236"/>
      <c r="F107" s="236"/>
      <c r="G107" s="236"/>
      <c r="H107" s="236"/>
      <c r="I107" s="236"/>
      <c r="J107" s="236"/>
      <c r="K107" s="237"/>
      <c r="L107" s="219" t="s">
        <v>524</v>
      </c>
      <c r="M107" s="220"/>
      <c r="N107" s="220"/>
      <c r="O107" s="220"/>
      <c r="P107" s="220"/>
      <c r="Q107" s="221"/>
      <c r="R107" s="219" t="s">
        <v>524</v>
      </c>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1"/>
      <c r="B108" s="402"/>
      <c r="C108" s="235" t="s">
        <v>524</v>
      </c>
      <c r="D108" s="236"/>
      <c r="E108" s="236"/>
      <c r="F108" s="236"/>
      <c r="G108" s="236"/>
      <c r="H108" s="236"/>
      <c r="I108" s="236"/>
      <c r="J108" s="236"/>
      <c r="K108" s="237"/>
      <c r="L108" s="219" t="s">
        <v>524</v>
      </c>
      <c r="M108" s="220"/>
      <c r="N108" s="220"/>
      <c r="O108" s="220"/>
      <c r="P108" s="220"/>
      <c r="Q108" s="221"/>
      <c r="R108" s="219" t="s">
        <v>524</v>
      </c>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1"/>
      <c r="B109" s="402"/>
      <c r="C109" s="405" t="s">
        <v>524</v>
      </c>
      <c r="D109" s="406"/>
      <c r="E109" s="406"/>
      <c r="F109" s="406"/>
      <c r="G109" s="406"/>
      <c r="H109" s="406"/>
      <c r="I109" s="406"/>
      <c r="J109" s="406"/>
      <c r="K109" s="407"/>
      <c r="L109" s="219" t="s">
        <v>524</v>
      </c>
      <c r="M109" s="220"/>
      <c r="N109" s="220"/>
      <c r="O109" s="220"/>
      <c r="P109" s="220"/>
      <c r="Q109" s="221"/>
      <c r="R109" s="219" t="s">
        <v>524</v>
      </c>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3.1" customHeight="1" thickBot="1" x14ac:dyDescent="0.2">
      <c r="A110" s="403"/>
      <c r="B110" s="404"/>
      <c r="C110" s="222" t="s">
        <v>22</v>
      </c>
      <c r="D110" s="223"/>
      <c r="E110" s="223"/>
      <c r="F110" s="223"/>
      <c r="G110" s="223"/>
      <c r="H110" s="223"/>
      <c r="I110" s="223"/>
      <c r="J110" s="223"/>
      <c r="K110" s="224"/>
      <c r="L110" s="806">
        <f>SUM(L104:Q109)</f>
        <v>22</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528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527</v>
      </c>
      <c r="AR114" s="336"/>
      <c r="AS114" s="113" t="s">
        <v>371</v>
      </c>
      <c r="AT114" s="114"/>
      <c r="AU114" s="127" t="s">
        <v>527</v>
      </c>
      <c r="AV114" s="127"/>
      <c r="AW114" s="113" t="s">
        <v>313</v>
      </c>
      <c r="AX114" s="129"/>
    </row>
    <row r="115" spans="1:50" ht="24.95" customHeight="1" x14ac:dyDescent="0.15">
      <c r="A115" s="174"/>
      <c r="B115" s="164"/>
      <c r="C115" s="163"/>
      <c r="D115" s="164"/>
      <c r="E115" s="163"/>
      <c r="F115" s="177"/>
      <c r="G115" s="130" t="s">
        <v>527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527</v>
      </c>
      <c r="AC115" s="90"/>
      <c r="AD115" s="90"/>
      <c r="AE115" s="191" t="s">
        <v>527</v>
      </c>
      <c r="AF115" s="92"/>
      <c r="AG115" s="92"/>
      <c r="AH115" s="92"/>
      <c r="AI115" s="191" t="s">
        <v>527</v>
      </c>
      <c r="AJ115" s="92"/>
      <c r="AK115" s="92"/>
      <c r="AL115" s="92"/>
      <c r="AM115" s="191" t="s">
        <v>527</v>
      </c>
      <c r="AN115" s="92"/>
      <c r="AO115" s="92"/>
      <c r="AP115" s="92"/>
      <c r="AQ115" s="191" t="s">
        <v>527</v>
      </c>
      <c r="AR115" s="92"/>
      <c r="AS115" s="92"/>
      <c r="AT115" s="92"/>
      <c r="AU115" s="191" t="s">
        <v>527</v>
      </c>
      <c r="AV115" s="92"/>
      <c r="AW115" s="92"/>
      <c r="AX115" s="94"/>
    </row>
    <row r="116" spans="1:50" ht="2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527</v>
      </c>
      <c r="AC116" s="140"/>
      <c r="AD116" s="140"/>
      <c r="AE116" s="191" t="s">
        <v>527</v>
      </c>
      <c r="AF116" s="92"/>
      <c r="AG116" s="92"/>
      <c r="AH116" s="92"/>
      <c r="AI116" s="191" t="s">
        <v>527</v>
      </c>
      <c r="AJ116" s="92"/>
      <c r="AK116" s="92"/>
      <c r="AL116" s="92"/>
      <c r="AM116" s="191" t="s">
        <v>527</v>
      </c>
      <c r="AN116" s="92"/>
      <c r="AO116" s="92"/>
      <c r="AP116" s="92"/>
      <c r="AQ116" s="191" t="s">
        <v>527</v>
      </c>
      <c r="AR116" s="92"/>
      <c r="AS116" s="92"/>
      <c r="AT116" s="92"/>
      <c r="AU116" s="191" t="s">
        <v>527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t="s">
        <v>523</v>
      </c>
      <c r="K411" s="150"/>
      <c r="L411" s="150"/>
      <c r="M411" s="150"/>
      <c r="N411" s="150"/>
      <c r="O411" s="150"/>
      <c r="P411" s="150"/>
      <c r="Q411" s="150"/>
      <c r="R411" s="150"/>
      <c r="S411" s="150"/>
      <c r="T411" s="151"/>
      <c r="U411" s="397" t="s">
        <v>580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580</v>
      </c>
      <c r="AC414" s="140"/>
      <c r="AD414" s="140"/>
      <c r="AE414" s="91" t="s">
        <v>580</v>
      </c>
      <c r="AF414" s="92"/>
      <c r="AG414" s="92"/>
      <c r="AH414" s="92"/>
      <c r="AI414" s="91" t="s">
        <v>580</v>
      </c>
      <c r="AJ414" s="92"/>
      <c r="AK414" s="92"/>
      <c r="AL414" s="92"/>
      <c r="AM414" s="91" t="s">
        <v>580</v>
      </c>
      <c r="AN414" s="92"/>
      <c r="AO414" s="92"/>
      <c r="AP414" s="93"/>
      <c r="AQ414" s="91" t="s">
        <v>580</v>
      </c>
      <c r="AR414" s="92"/>
      <c r="AS414" s="92"/>
      <c r="AT414" s="93"/>
      <c r="AU414" s="92" t="s">
        <v>580</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580</v>
      </c>
      <c r="AC415" s="90"/>
      <c r="AD415" s="90"/>
      <c r="AE415" s="91" t="s">
        <v>580</v>
      </c>
      <c r="AF415" s="92"/>
      <c r="AG415" s="92"/>
      <c r="AH415" s="93"/>
      <c r="AI415" s="91" t="s">
        <v>580</v>
      </c>
      <c r="AJ415" s="92"/>
      <c r="AK415" s="92"/>
      <c r="AL415" s="92"/>
      <c r="AM415" s="91" t="s">
        <v>580</v>
      </c>
      <c r="AN415" s="92"/>
      <c r="AO415" s="92"/>
      <c r="AP415" s="93"/>
      <c r="AQ415" s="91" t="s">
        <v>580</v>
      </c>
      <c r="AR415" s="92"/>
      <c r="AS415" s="92"/>
      <c r="AT415" s="93"/>
      <c r="AU415" s="92" t="s">
        <v>580</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580</v>
      </c>
      <c r="AF416" s="92"/>
      <c r="AG416" s="92"/>
      <c r="AH416" s="93"/>
      <c r="AI416" s="91" t="s">
        <v>580</v>
      </c>
      <c r="AJ416" s="92"/>
      <c r="AK416" s="92"/>
      <c r="AL416" s="92"/>
      <c r="AM416" s="91" t="s">
        <v>580</v>
      </c>
      <c r="AN416" s="92"/>
      <c r="AO416" s="92"/>
      <c r="AP416" s="93"/>
      <c r="AQ416" s="91" t="s">
        <v>580</v>
      </c>
      <c r="AR416" s="92"/>
      <c r="AS416" s="92"/>
      <c r="AT416" s="93"/>
      <c r="AU416" s="92" t="s">
        <v>580</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t="s">
        <v>523</v>
      </c>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t="s">
        <v>582</v>
      </c>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t="s">
        <v>580</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9.9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521</v>
      </c>
      <c r="AE683" s="839"/>
      <c r="AF683" s="839"/>
      <c r="AG683" s="835" t="s">
        <v>536</v>
      </c>
      <c r="AH683" s="836"/>
      <c r="AI683" s="836"/>
      <c r="AJ683" s="836"/>
      <c r="AK683" s="836"/>
      <c r="AL683" s="836"/>
      <c r="AM683" s="836"/>
      <c r="AN683" s="836"/>
      <c r="AO683" s="836"/>
      <c r="AP683" s="836"/>
      <c r="AQ683" s="836"/>
      <c r="AR683" s="836"/>
      <c r="AS683" s="836"/>
      <c r="AT683" s="836"/>
      <c r="AU683" s="836"/>
      <c r="AV683" s="836"/>
      <c r="AW683" s="836"/>
      <c r="AX683" s="837"/>
    </row>
    <row r="684" spans="1:50" ht="69.95" customHeight="1" x14ac:dyDescent="0.15">
      <c r="A684" s="508"/>
      <c r="B684" s="509"/>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521</v>
      </c>
      <c r="AE684" s="580"/>
      <c r="AF684" s="580"/>
      <c r="AG684" s="581" t="s">
        <v>536</v>
      </c>
      <c r="AH684" s="582"/>
      <c r="AI684" s="582"/>
      <c r="AJ684" s="582"/>
      <c r="AK684" s="582"/>
      <c r="AL684" s="582"/>
      <c r="AM684" s="582"/>
      <c r="AN684" s="582"/>
      <c r="AO684" s="582"/>
      <c r="AP684" s="582"/>
      <c r="AQ684" s="582"/>
      <c r="AR684" s="582"/>
      <c r="AS684" s="582"/>
      <c r="AT684" s="582"/>
      <c r="AU684" s="582"/>
      <c r="AV684" s="582"/>
      <c r="AW684" s="582"/>
      <c r="AX684" s="583"/>
    </row>
    <row r="685" spans="1:50" ht="69.95" customHeight="1" x14ac:dyDescent="0.15">
      <c r="A685" s="510"/>
      <c r="B685" s="511"/>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521</v>
      </c>
      <c r="AE685" s="590"/>
      <c r="AF685" s="590"/>
      <c r="AG685" s="657" t="s">
        <v>536</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521</v>
      </c>
      <c r="AE686" s="784"/>
      <c r="AF686" s="784"/>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49.5"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577</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39.7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577</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69.9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521</v>
      </c>
      <c r="AE689" s="585"/>
      <c r="AF689" s="585"/>
      <c r="AG689" s="503" t="s">
        <v>537</v>
      </c>
      <c r="AH689" s="504"/>
      <c r="AI689" s="504"/>
      <c r="AJ689" s="504"/>
      <c r="AK689" s="504"/>
      <c r="AL689" s="504"/>
      <c r="AM689" s="504"/>
      <c r="AN689" s="504"/>
      <c r="AO689" s="504"/>
      <c r="AP689" s="504"/>
      <c r="AQ689" s="504"/>
      <c r="AR689" s="504"/>
      <c r="AS689" s="504"/>
      <c r="AT689" s="504"/>
      <c r="AU689" s="504"/>
      <c r="AV689" s="504"/>
      <c r="AW689" s="504"/>
      <c r="AX689" s="505"/>
    </row>
    <row r="690" spans="1:64" ht="69.95"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521</v>
      </c>
      <c r="AE690" s="580"/>
      <c r="AF690" s="580"/>
      <c r="AG690" s="581" t="s">
        <v>537</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526</v>
      </c>
      <c r="AE691" s="580"/>
      <c r="AF691" s="580"/>
      <c r="AG691" s="581" t="s">
        <v>524</v>
      </c>
      <c r="AH691" s="582"/>
      <c r="AI691" s="582"/>
      <c r="AJ691" s="582"/>
      <c r="AK691" s="582"/>
      <c r="AL691" s="582"/>
      <c r="AM691" s="582"/>
      <c r="AN691" s="582"/>
      <c r="AO691" s="582"/>
      <c r="AP691" s="582"/>
      <c r="AQ691" s="582"/>
      <c r="AR691" s="582"/>
      <c r="AS691" s="582"/>
      <c r="AT691" s="582"/>
      <c r="AU691" s="582"/>
      <c r="AV691" s="582"/>
      <c r="AW691" s="582"/>
      <c r="AX691" s="583"/>
    </row>
    <row r="692" spans="1:64" ht="69.95"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521</v>
      </c>
      <c r="AE692" s="580"/>
      <c r="AF692" s="580"/>
      <c r="AG692" s="581" t="s">
        <v>537</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526</v>
      </c>
      <c r="AE693" s="590"/>
      <c r="AF693" s="590"/>
      <c r="AG693" s="551" t="s">
        <v>524</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69.95" customHeight="1" x14ac:dyDescent="0.15">
      <c r="A694" s="625"/>
      <c r="B694" s="626"/>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521</v>
      </c>
      <c r="AE694" s="549"/>
      <c r="AF694" s="550"/>
      <c r="AG694" s="569" t="s">
        <v>537</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0"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521</v>
      </c>
      <c r="AE695" s="585"/>
      <c r="AF695" s="586"/>
      <c r="AG695" s="503" t="s">
        <v>578</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526</v>
      </c>
      <c r="AE696" s="727"/>
      <c r="AF696" s="727"/>
      <c r="AG696" s="581" t="s">
        <v>467</v>
      </c>
      <c r="AH696" s="582"/>
      <c r="AI696" s="582"/>
      <c r="AJ696" s="582"/>
      <c r="AK696" s="582"/>
      <c r="AL696" s="582"/>
      <c r="AM696" s="582"/>
      <c r="AN696" s="582"/>
      <c r="AO696" s="582"/>
      <c r="AP696" s="582"/>
      <c r="AQ696" s="582"/>
      <c r="AR696" s="582"/>
      <c r="AS696" s="582"/>
      <c r="AT696" s="582"/>
      <c r="AU696" s="582"/>
      <c r="AV696" s="582"/>
      <c r="AW696" s="582"/>
      <c r="AX696" s="583"/>
    </row>
    <row r="697" spans="1:64" ht="30"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521</v>
      </c>
      <c r="AE697" s="580"/>
      <c r="AF697" s="580"/>
      <c r="AG697" s="581" t="s">
        <v>579</v>
      </c>
      <c r="AH697" s="582"/>
      <c r="AI697" s="582"/>
      <c r="AJ697" s="582"/>
      <c r="AK697" s="582"/>
      <c r="AL697" s="582"/>
      <c r="AM697" s="582"/>
      <c r="AN697" s="582"/>
      <c r="AO697" s="582"/>
      <c r="AP697" s="582"/>
      <c r="AQ697" s="582"/>
      <c r="AR697" s="582"/>
      <c r="AS697" s="582"/>
      <c r="AT697" s="582"/>
      <c r="AU697" s="582"/>
      <c r="AV697" s="582"/>
      <c r="AW697" s="582"/>
      <c r="AX697" s="583"/>
    </row>
    <row r="698" spans="1:64" ht="19.350000000000001"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521</v>
      </c>
      <c r="AE698" s="580"/>
      <c r="AF698" s="580"/>
      <c r="AG698" s="104" t="s">
        <v>538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526</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576</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44.25" customHeight="1" thickBot="1" x14ac:dyDescent="0.2">
      <c r="A707" s="565"/>
      <c r="B707" s="566"/>
      <c r="C707" s="757" t="s">
        <v>64</v>
      </c>
      <c r="D707" s="758"/>
      <c r="E707" s="758"/>
      <c r="F707" s="759"/>
      <c r="G707" s="760" t="s">
        <v>541</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19.25"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3"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7"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3.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321</v>
      </c>
      <c r="H717" s="717"/>
      <c r="I717" s="717"/>
      <c r="J717" s="717"/>
      <c r="K717" s="717"/>
      <c r="L717" s="717"/>
      <c r="M717" s="717"/>
      <c r="N717" s="717"/>
      <c r="O717" s="717"/>
      <c r="P717" s="717"/>
      <c r="Q717" s="300" t="s">
        <v>376</v>
      </c>
      <c r="R717" s="300"/>
      <c r="S717" s="300"/>
      <c r="T717" s="300"/>
      <c r="U717" s="300"/>
      <c r="V717" s="300"/>
      <c r="W717" s="717">
        <v>299</v>
      </c>
      <c r="X717" s="717"/>
      <c r="Y717" s="717"/>
      <c r="Z717" s="717"/>
      <c r="AA717" s="717"/>
      <c r="AB717" s="717"/>
      <c r="AC717" s="717"/>
      <c r="AD717" s="717"/>
      <c r="AE717" s="717"/>
      <c r="AF717" s="717"/>
      <c r="AG717" s="300" t="s">
        <v>377</v>
      </c>
      <c r="AH717" s="300"/>
      <c r="AI717" s="300"/>
      <c r="AJ717" s="300"/>
      <c r="AK717" s="300"/>
      <c r="AL717" s="300"/>
      <c r="AM717" s="717">
        <v>307</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192</v>
      </c>
      <c r="H718" s="773"/>
      <c r="I718" s="773"/>
      <c r="J718" s="773"/>
      <c r="K718" s="773"/>
      <c r="L718" s="773"/>
      <c r="M718" s="773"/>
      <c r="N718" s="773"/>
      <c r="O718" s="773"/>
      <c r="P718" s="773"/>
      <c r="Q718" s="656" t="s">
        <v>379</v>
      </c>
      <c r="R718" s="656"/>
      <c r="S718" s="656"/>
      <c r="T718" s="656"/>
      <c r="U718" s="656"/>
      <c r="V718" s="656"/>
      <c r="W718" s="655">
        <v>186</v>
      </c>
      <c r="X718" s="655"/>
      <c r="Y718" s="655"/>
      <c r="Z718" s="655"/>
      <c r="AA718" s="655"/>
      <c r="AB718" s="655"/>
      <c r="AC718" s="655"/>
      <c r="AD718" s="655"/>
      <c r="AE718" s="655"/>
      <c r="AF718" s="655"/>
      <c r="AG718" s="656" t="s">
        <v>380</v>
      </c>
      <c r="AH718" s="656"/>
      <c r="AI718" s="656"/>
      <c r="AJ718" s="656"/>
      <c r="AK718" s="656"/>
      <c r="AL718" s="656"/>
      <c r="AM718" s="750">
        <v>189</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545</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562</v>
      </c>
      <c r="H760" s="291"/>
      <c r="I760" s="291"/>
      <c r="J760" s="291"/>
      <c r="K760" s="292"/>
      <c r="L760" s="293" t="s">
        <v>564</v>
      </c>
      <c r="M760" s="294"/>
      <c r="N760" s="294"/>
      <c r="O760" s="294"/>
      <c r="P760" s="294"/>
      <c r="Q760" s="294"/>
      <c r="R760" s="294"/>
      <c r="S760" s="294"/>
      <c r="T760" s="294"/>
      <c r="U760" s="294"/>
      <c r="V760" s="294"/>
      <c r="W760" s="294"/>
      <c r="X760" s="295"/>
      <c r="Y760" s="455">
        <v>0.4</v>
      </c>
      <c r="Z760" s="456"/>
      <c r="AA760" s="456"/>
      <c r="AB760" s="539"/>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8"/>
      <c r="B761" s="731"/>
      <c r="C761" s="731"/>
      <c r="D761" s="731"/>
      <c r="E761" s="731"/>
      <c r="F761" s="732"/>
      <c r="G761" s="270" t="s">
        <v>563</v>
      </c>
      <c r="H761" s="271"/>
      <c r="I761" s="271"/>
      <c r="J761" s="271"/>
      <c r="K761" s="272"/>
      <c r="L761" s="371" t="s">
        <v>565</v>
      </c>
      <c r="M761" s="372"/>
      <c r="N761" s="372"/>
      <c r="O761" s="372"/>
      <c r="P761" s="372"/>
      <c r="Q761" s="372"/>
      <c r="R761" s="372"/>
      <c r="S761" s="372"/>
      <c r="T761" s="372"/>
      <c r="U761" s="372"/>
      <c r="V761" s="372"/>
      <c r="W761" s="372"/>
      <c r="X761" s="373"/>
      <c r="Y761" s="368">
        <v>0.5</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t="s">
        <v>560</v>
      </c>
      <c r="H762" s="271"/>
      <c r="I762" s="271"/>
      <c r="J762" s="271"/>
      <c r="K762" s="272"/>
      <c r="L762" s="371" t="s">
        <v>567</v>
      </c>
      <c r="M762" s="372"/>
      <c r="N762" s="372"/>
      <c r="O762" s="372"/>
      <c r="P762" s="372"/>
      <c r="Q762" s="372"/>
      <c r="R762" s="372"/>
      <c r="S762" s="372"/>
      <c r="T762" s="372"/>
      <c r="U762" s="372"/>
      <c r="V762" s="372"/>
      <c r="W762" s="372"/>
      <c r="X762" s="373"/>
      <c r="Y762" s="368">
        <v>0.6</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t="s">
        <v>566</v>
      </c>
      <c r="H763" s="271"/>
      <c r="I763" s="271"/>
      <c r="J763" s="271"/>
      <c r="K763" s="272"/>
      <c r="L763" s="371" t="s">
        <v>544</v>
      </c>
      <c r="M763" s="372"/>
      <c r="N763" s="372"/>
      <c r="O763" s="372"/>
      <c r="P763" s="372"/>
      <c r="Q763" s="372"/>
      <c r="R763" s="372"/>
      <c r="S763" s="372"/>
      <c r="T763" s="372"/>
      <c r="U763" s="372"/>
      <c r="V763" s="372"/>
      <c r="W763" s="372"/>
      <c r="X763" s="373"/>
      <c r="Y763" s="368" t="s">
        <v>544</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t="s">
        <v>544</v>
      </c>
      <c r="H764" s="271"/>
      <c r="I764" s="271"/>
      <c r="J764" s="271"/>
      <c r="K764" s="272"/>
      <c r="L764" s="371" t="s">
        <v>544</v>
      </c>
      <c r="M764" s="372"/>
      <c r="N764" s="372"/>
      <c r="O764" s="372"/>
      <c r="P764" s="372"/>
      <c r="Q764" s="372"/>
      <c r="R764" s="372"/>
      <c r="S764" s="372"/>
      <c r="T764" s="372"/>
      <c r="U764" s="372"/>
      <c r="V764" s="372"/>
      <c r="W764" s="372"/>
      <c r="X764" s="373"/>
      <c r="Y764" s="368" t="s">
        <v>544</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1"/>
      <c r="C765" s="731"/>
      <c r="D765" s="731"/>
      <c r="E765" s="731"/>
      <c r="F765" s="732"/>
      <c r="G765" s="270" t="s">
        <v>544</v>
      </c>
      <c r="H765" s="271"/>
      <c r="I765" s="271"/>
      <c r="J765" s="271"/>
      <c r="K765" s="272"/>
      <c r="L765" s="371" t="s">
        <v>544</v>
      </c>
      <c r="M765" s="372"/>
      <c r="N765" s="372"/>
      <c r="O765" s="372"/>
      <c r="P765" s="372"/>
      <c r="Q765" s="372"/>
      <c r="R765" s="372"/>
      <c r="S765" s="372"/>
      <c r="T765" s="372"/>
      <c r="U765" s="372"/>
      <c r="V765" s="372"/>
      <c r="W765" s="372"/>
      <c r="X765" s="373"/>
      <c r="Y765" s="368" t="s">
        <v>544</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1"/>
      <c r="C766" s="731"/>
      <c r="D766" s="731"/>
      <c r="E766" s="731"/>
      <c r="F766" s="732"/>
      <c r="G766" s="270" t="s">
        <v>544</v>
      </c>
      <c r="H766" s="271"/>
      <c r="I766" s="271"/>
      <c r="J766" s="271"/>
      <c r="K766" s="272"/>
      <c r="L766" s="371" t="s">
        <v>544</v>
      </c>
      <c r="M766" s="372"/>
      <c r="N766" s="372"/>
      <c r="O766" s="372"/>
      <c r="P766" s="372"/>
      <c r="Q766" s="372"/>
      <c r="R766" s="372"/>
      <c r="S766" s="372"/>
      <c r="T766" s="372"/>
      <c r="U766" s="372"/>
      <c r="V766" s="372"/>
      <c r="W766" s="372"/>
      <c r="X766" s="373"/>
      <c r="Y766" s="368" t="s">
        <v>544</v>
      </c>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t="s">
        <v>544</v>
      </c>
      <c r="H767" s="271"/>
      <c r="I767" s="271"/>
      <c r="J767" s="271"/>
      <c r="K767" s="272"/>
      <c r="L767" s="371" t="s">
        <v>544</v>
      </c>
      <c r="M767" s="372"/>
      <c r="N767" s="372"/>
      <c r="O767" s="372"/>
      <c r="P767" s="372"/>
      <c r="Q767" s="372"/>
      <c r="R767" s="372"/>
      <c r="S767" s="372"/>
      <c r="T767" s="372"/>
      <c r="U767" s="372"/>
      <c r="V767" s="372"/>
      <c r="W767" s="372"/>
      <c r="X767" s="373"/>
      <c r="Y767" s="368" t="s">
        <v>544</v>
      </c>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t="s">
        <v>544</v>
      </c>
      <c r="H768" s="271"/>
      <c r="I768" s="271"/>
      <c r="J768" s="271"/>
      <c r="K768" s="272"/>
      <c r="L768" s="371" t="s">
        <v>544</v>
      </c>
      <c r="M768" s="372"/>
      <c r="N768" s="372"/>
      <c r="O768" s="372"/>
      <c r="P768" s="372"/>
      <c r="Q768" s="372"/>
      <c r="R768" s="372"/>
      <c r="S768" s="372"/>
      <c r="T768" s="372"/>
      <c r="U768" s="372"/>
      <c r="V768" s="372"/>
      <c r="W768" s="372"/>
      <c r="X768" s="373"/>
      <c r="Y768" s="368" t="s">
        <v>544</v>
      </c>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t="s">
        <v>544</v>
      </c>
      <c r="H769" s="271"/>
      <c r="I769" s="271"/>
      <c r="J769" s="271"/>
      <c r="K769" s="272"/>
      <c r="L769" s="371" t="s">
        <v>544</v>
      </c>
      <c r="M769" s="372"/>
      <c r="N769" s="372"/>
      <c r="O769" s="372"/>
      <c r="P769" s="372"/>
      <c r="Q769" s="372"/>
      <c r="R769" s="372"/>
      <c r="S769" s="372"/>
      <c r="T769" s="372"/>
      <c r="U769" s="372"/>
      <c r="V769" s="372"/>
      <c r="W769" s="372"/>
      <c r="X769" s="373"/>
      <c r="Y769" s="368" t="s">
        <v>544</v>
      </c>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8"/>
      <c r="B771" s="731"/>
      <c r="C771" s="731"/>
      <c r="D771" s="731"/>
      <c r="E771" s="731"/>
      <c r="F771" s="732"/>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1"/>
      <c r="C784" s="731"/>
      <c r="D784" s="731"/>
      <c r="E784" s="731"/>
      <c r="F784" s="732"/>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5.099999999999994" customHeight="1" x14ac:dyDescent="0.15">
      <c r="A816" s="374">
        <v>1</v>
      </c>
      <c r="B816" s="374">
        <v>1</v>
      </c>
      <c r="C816" s="847" t="s">
        <v>546</v>
      </c>
      <c r="D816" s="385"/>
      <c r="E816" s="385"/>
      <c r="F816" s="385"/>
      <c r="G816" s="385"/>
      <c r="H816" s="385"/>
      <c r="I816" s="385"/>
      <c r="J816" s="167">
        <v>3020001102096</v>
      </c>
      <c r="K816" s="168"/>
      <c r="L816" s="168"/>
      <c r="M816" s="168"/>
      <c r="N816" s="168"/>
      <c r="O816" s="168"/>
      <c r="P816" s="156" t="s">
        <v>556</v>
      </c>
      <c r="Q816" s="157"/>
      <c r="R816" s="157"/>
      <c r="S816" s="157"/>
      <c r="T816" s="157"/>
      <c r="U816" s="157"/>
      <c r="V816" s="157"/>
      <c r="W816" s="157"/>
      <c r="X816" s="157"/>
      <c r="Y816" s="158">
        <v>2</v>
      </c>
      <c r="Z816" s="159"/>
      <c r="AA816" s="159"/>
      <c r="AB816" s="160"/>
      <c r="AC816" s="273" t="s">
        <v>523</v>
      </c>
      <c r="AD816" s="273"/>
      <c r="AE816" s="273"/>
      <c r="AF816" s="273"/>
      <c r="AG816" s="273"/>
      <c r="AH816" s="274" t="s">
        <v>543</v>
      </c>
      <c r="AI816" s="275"/>
      <c r="AJ816" s="275"/>
      <c r="AK816" s="275"/>
      <c r="AL816" s="276" t="s">
        <v>543</v>
      </c>
      <c r="AM816" s="277"/>
      <c r="AN816" s="277"/>
      <c r="AO816" s="278"/>
      <c r="AP816" s="267" t="s">
        <v>543</v>
      </c>
      <c r="AQ816" s="267"/>
      <c r="AR816" s="267"/>
      <c r="AS816" s="267"/>
      <c r="AT816" s="267"/>
      <c r="AU816" s="267"/>
      <c r="AV816" s="267"/>
      <c r="AW816" s="267"/>
      <c r="AX816" s="267"/>
    </row>
    <row r="817" spans="1:50" ht="80.099999999999994" customHeight="1" x14ac:dyDescent="0.15">
      <c r="A817" s="374">
        <v>2</v>
      </c>
      <c r="B817" s="374">
        <v>1</v>
      </c>
      <c r="C817" s="847" t="s">
        <v>547</v>
      </c>
      <c r="D817" s="385"/>
      <c r="E817" s="385"/>
      <c r="F817" s="385"/>
      <c r="G817" s="385"/>
      <c r="H817" s="385"/>
      <c r="I817" s="385"/>
      <c r="J817" s="167">
        <v>8180301018534</v>
      </c>
      <c r="K817" s="168"/>
      <c r="L817" s="168"/>
      <c r="M817" s="168"/>
      <c r="N817" s="168"/>
      <c r="O817" s="168"/>
      <c r="P817" s="156" t="s">
        <v>557</v>
      </c>
      <c r="Q817" s="157"/>
      <c r="R817" s="157"/>
      <c r="S817" s="157"/>
      <c r="T817" s="157"/>
      <c r="U817" s="157"/>
      <c r="V817" s="157"/>
      <c r="W817" s="157"/>
      <c r="X817" s="157"/>
      <c r="Y817" s="158">
        <v>1</v>
      </c>
      <c r="Z817" s="159"/>
      <c r="AA817" s="159"/>
      <c r="AB817" s="160"/>
      <c r="AC817" s="273" t="s">
        <v>523</v>
      </c>
      <c r="AD817" s="273"/>
      <c r="AE817" s="273"/>
      <c r="AF817" s="273"/>
      <c r="AG817" s="273"/>
      <c r="AH817" s="274" t="s">
        <v>543</v>
      </c>
      <c r="AI817" s="275"/>
      <c r="AJ817" s="275"/>
      <c r="AK817" s="275"/>
      <c r="AL817" s="276" t="s">
        <v>543</v>
      </c>
      <c r="AM817" s="277"/>
      <c r="AN817" s="277"/>
      <c r="AO817" s="278"/>
      <c r="AP817" s="267" t="s">
        <v>543</v>
      </c>
      <c r="AQ817" s="267"/>
      <c r="AR817" s="267"/>
      <c r="AS817" s="267"/>
      <c r="AT817" s="267"/>
      <c r="AU817" s="267"/>
      <c r="AV817" s="267"/>
      <c r="AW817" s="267"/>
      <c r="AX817" s="267"/>
    </row>
    <row r="818" spans="1:50" ht="65.099999999999994" customHeight="1" x14ac:dyDescent="0.15">
      <c r="A818" s="374">
        <v>3</v>
      </c>
      <c r="B818" s="374">
        <v>1</v>
      </c>
      <c r="C818" s="847" t="s">
        <v>548</v>
      </c>
      <c r="D818" s="385"/>
      <c r="E818" s="385"/>
      <c r="F818" s="385"/>
      <c r="G818" s="385"/>
      <c r="H818" s="385"/>
      <c r="I818" s="385"/>
      <c r="J818" s="167">
        <v>8110001003982</v>
      </c>
      <c r="K818" s="168"/>
      <c r="L818" s="168"/>
      <c r="M818" s="168"/>
      <c r="N818" s="168"/>
      <c r="O818" s="168"/>
      <c r="P818" s="156" t="s">
        <v>558</v>
      </c>
      <c r="Q818" s="157"/>
      <c r="R818" s="157"/>
      <c r="S818" s="157"/>
      <c r="T818" s="157"/>
      <c r="U818" s="157"/>
      <c r="V818" s="157"/>
      <c r="W818" s="157"/>
      <c r="X818" s="157"/>
      <c r="Y818" s="158">
        <v>1</v>
      </c>
      <c r="Z818" s="159"/>
      <c r="AA818" s="159"/>
      <c r="AB818" s="160"/>
      <c r="AC818" s="273" t="s">
        <v>523</v>
      </c>
      <c r="AD818" s="273"/>
      <c r="AE818" s="273"/>
      <c r="AF818" s="273"/>
      <c r="AG818" s="273"/>
      <c r="AH818" s="274" t="s">
        <v>543</v>
      </c>
      <c r="AI818" s="275"/>
      <c r="AJ818" s="275"/>
      <c r="AK818" s="275"/>
      <c r="AL818" s="276" t="s">
        <v>543</v>
      </c>
      <c r="AM818" s="277"/>
      <c r="AN818" s="277"/>
      <c r="AO818" s="278"/>
      <c r="AP818" s="267" t="s">
        <v>543</v>
      </c>
      <c r="AQ818" s="267"/>
      <c r="AR818" s="267"/>
      <c r="AS818" s="267"/>
      <c r="AT818" s="267"/>
      <c r="AU818" s="267"/>
      <c r="AV818" s="267"/>
      <c r="AW818" s="267"/>
      <c r="AX818" s="267"/>
    </row>
    <row r="819" spans="1:50" ht="65.099999999999994" customHeight="1" x14ac:dyDescent="0.15">
      <c r="A819" s="374">
        <v>4</v>
      </c>
      <c r="B819" s="374">
        <v>1</v>
      </c>
      <c r="C819" s="847" t="s">
        <v>549</v>
      </c>
      <c r="D819" s="385"/>
      <c r="E819" s="385"/>
      <c r="F819" s="385"/>
      <c r="G819" s="385"/>
      <c r="H819" s="385"/>
      <c r="I819" s="385"/>
      <c r="J819" s="167">
        <v>4290001058939</v>
      </c>
      <c r="K819" s="168"/>
      <c r="L819" s="168"/>
      <c r="M819" s="168"/>
      <c r="N819" s="168"/>
      <c r="O819" s="168"/>
      <c r="P819" s="156" t="s">
        <v>559</v>
      </c>
      <c r="Q819" s="157"/>
      <c r="R819" s="157"/>
      <c r="S819" s="157"/>
      <c r="T819" s="157"/>
      <c r="U819" s="157"/>
      <c r="V819" s="157"/>
      <c r="W819" s="157"/>
      <c r="X819" s="157"/>
      <c r="Y819" s="158">
        <v>1</v>
      </c>
      <c r="Z819" s="159"/>
      <c r="AA819" s="159"/>
      <c r="AB819" s="160"/>
      <c r="AC819" s="273" t="s">
        <v>523</v>
      </c>
      <c r="AD819" s="273"/>
      <c r="AE819" s="273"/>
      <c r="AF819" s="273"/>
      <c r="AG819" s="273"/>
      <c r="AH819" s="274" t="s">
        <v>543</v>
      </c>
      <c r="AI819" s="275"/>
      <c r="AJ819" s="275"/>
      <c r="AK819" s="275"/>
      <c r="AL819" s="276" t="s">
        <v>543</v>
      </c>
      <c r="AM819" s="277"/>
      <c r="AN819" s="277"/>
      <c r="AO819" s="278"/>
      <c r="AP819" s="267" t="s">
        <v>543</v>
      </c>
      <c r="AQ819" s="267"/>
      <c r="AR819" s="267"/>
      <c r="AS819" s="267"/>
      <c r="AT819" s="267"/>
      <c r="AU819" s="267"/>
      <c r="AV819" s="267"/>
      <c r="AW819" s="267"/>
      <c r="AX819" s="267"/>
    </row>
    <row r="820" spans="1:50" ht="65.099999999999994" customHeight="1" x14ac:dyDescent="0.15">
      <c r="A820" s="374">
        <v>5</v>
      </c>
      <c r="B820" s="374">
        <v>1</v>
      </c>
      <c r="C820" s="847" t="s">
        <v>550</v>
      </c>
      <c r="D820" s="385"/>
      <c r="E820" s="385"/>
      <c r="F820" s="385"/>
      <c r="G820" s="385"/>
      <c r="H820" s="385"/>
      <c r="I820" s="385"/>
      <c r="J820" s="167">
        <v>3390001007713</v>
      </c>
      <c r="K820" s="168"/>
      <c r="L820" s="168"/>
      <c r="M820" s="168"/>
      <c r="N820" s="168"/>
      <c r="O820" s="168"/>
      <c r="P820" s="156" t="s">
        <v>561</v>
      </c>
      <c r="Q820" s="157"/>
      <c r="R820" s="157"/>
      <c r="S820" s="157"/>
      <c r="T820" s="157"/>
      <c r="U820" s="157"/>
      <c r="V820" s="157"/>
      <c r="W820" s="157"/>
      <c r="X820" s="157"/>
      <c r="Y820" s="158">
        <v>1</v>
      </c>
      <c r="Z820" s="159"/>
      <c r="AA820" s="159"/>
      <c r="AB820" s="160"/>
      <c r="AC820" s="273" t="s">
        <v>523</v>
      </c>
      <c r="AD820" s="273"/>
      <c r="AE820" s="273"/>
      <c r="AF820" s="273"/>
      <c r="AG820" s="273"/>
      <c r="AH820" s="274" t="s">
        <v>543</v>
      </c>
      <c r="AI820" s="275"/>
      <c r="AJ820" s="275"/>
      <c r="AK820" s="275"/>
      <c r="AL820" s="276" t="s">
        <v>543</v>
      </c>
      <c r="AM820" s="277"/>
      <c r="AN820" s="277"/>
      <c r="AO820" s="278"/>
      <c r="AP820" s="267" t="s">
        <v>543</v>
      </c>
      <c r="AQ820" s="267"/>
      <c r="AR820" s="267"/>
      <c r="AS820" s="267"/>
      <c r="AT820" s="267"/>
      <c r="AU820" s="267"/>
      <c r="AV820" s="267"/>
      <c r="AW820" s="267"/>
      <c r="AX820" s="267"/>
    </row>
    <row r="821" spans="1:50" ht="80.099999999999994" customHeight="1" x14ac:dyDescent="0.15">
      <c r="A821" s="374">
        <v>6</v>
      </c>
      <c r="B821" s="374">
        <v>1</v>
      </c>
      <c r="C821" s="847" t="s">
        <v>551</v>
      </c>
      <c r="D821" s="385"/>
      <c r="E821" s="385"/>
      <c r="F821" s="385"/>
      <c r="G821" s="385"/>
      <c r="H821" s="385"/>
      <c r="I821" s="385"/>
      <c r="J821" s="167">
        <v>9040001043291</v>
      </c>
      <c r="K821" s="168"/>
      <c r="L821" s="168"/>
      <c r="M821" s="168"/>
      <c r="N821" s="168"/>
      <c r="O821" s="168"/>
      <c r="P821" s="156" t="s">
        <v>557</v>
      </c>
      <c r="Q821" s="157"/>
      <c r="R821" s="157"/>
      <c r="S821" s="157"/>
      <c r="T821" s="157"/>
      <c r="U821" s="157"/>
      <c r="V821" s="157"/>
      <c r="W821" s="157"/>
      <c r="X821" s="157"/>
      <c r="Y821" s="158">
        <v>0.8</v>
      </c>
      <c r="Z821" s="159"/>
      <c r="AA821" s="159"/>
      <c r="AB821" s="160"/>
      <c r="AC821" s="273" t="s">
        <v>523</v>
      </c>
      <c r="AD821" s="273"/>
      <c r="AE821" s="273"/>
      <c r="AF821" s="273"/>
      <c r="AG821" s="273"/>
      <c r="AH821" s="274" t="s">
        <v>543</v>
      </c>
      <c r="AI821" s="275"/>
      <c r="AJ821" s="275"/>
      <c r="AK821" s="275"/>
      <c r="AL821" s="276" t="s">
        <v>543</v>
      </c>
      <c r="AM821" s="277"/>
      <c r="AN821" s="277"/>
      <c r="AO821" s="278"/>
      <c r="AP821" s="267" t="s">
        <v>543</v>
      </c>
      <c r="AQ821" s="267"/>
      <c r="AR821" s="267"/>
      <c r="AS821" s="267"/>
      <c r="AT821" s="267"/>
      <c r="AU821" s="267"/>
      <c r="AV821" s="267"/>
      <c r="AW821" s="267"/>
      <c r="AX821" s="267"/>
    </row>
    <row r="822" spans="1:50" ht="80.099999999999994" customHeight="1" x14ac:dyDescent="0.15">
      <c r="A822" s="374">
        <v>7</v>
      </c>
      <c r="B822" s="374">
        <v>1</v>
      </c>
      <c r="C822" s="847" t="s">
        <v>552</v>
      </c>
      <c r="D822" s="385"/>
      <c r="E822" s="385"/>
      <c r="F822" s="385"/>
      <c r="G822" s="385"/>
      <c r="H822" s="385"/>
      <c r="I822" s="385"/>
      <c r="J822" s="167">
        <v>3240001006151</v>
      </c>
      <c r="K822" s="168"/>
      <c r="L822" s="168"/>
      <c r="M822" s="168"/>
      <c r="N822" s="168"/>
      <c r="O822" s="168"/>
      <c r="P822" s="156" t="s">
        <v>557</v>
      </c>
      <c r="Q822" s="157"/>
      <c r="R822" s="157"/>
      <c r="S822" s="157"/>
      <c r="T822" s="157"/>
      <c r="U822" s="157"/>
      <c r="V822" s="157"/>
      <c r="W822" s="157"/>
      <c r="X822" s="157"/>
      <c r="Y822" s="158">
        <v>0.8</v>
      </c>
      <c r="Z822" s="159"/>
      <c r="AA822" s="159"/>
      <c r="AB822" s="160"/>
      <c r="AC822" s="273" t="s">
        <v>523</v>
      </c>
      <c r="AD822" s="273"/>
      <c r="AE822" s="273"/>
      <c r="AF822" s="273"/>
      <c r="AG822" s="273"/>
      <c r="AH822" s="274" t="s">
        <v>543</v>
      </c>
      <c r="AI822" s="275"/>
      <c r="AJ822" s="275"/>
      <c r="AK822" s="275"/>
      <c r="AL822" s="276" t="s">
        <v>543</v>
      </c>
      <c r="AM822" s="277"/>
      <c r="AN822" s="277"/>
      <c r="AO822" s="278"/>
      <c r="AP822" s="267" t="s">
        <v>543</v>
      </c>
      <c r="AQ822" s="267"/>
      <c r="AR822" s="267"/>
      <c r="AS822" s="267"/>
      <c r="AT822" s="267"/>
      <c r="AU822" s="267"/>
      <c r="AV822" s="267"/>
      <c r="AW822" s="267"/>
      <c r="AX822" s="267"/>
    </row>
    <row r="823" spans="1:50" ht="80.099999999999994" customHeight="1" x14ac:dyDescent="0.15">
      <c r="A823" s="374">
        <v>8</v>
      </c>
      <c r="B823" s="374">
        <v>1</v>
      </c>
      <c r="C823" s="847" t="s">
        <v>553</v>
      </c>
      <c r="D823" s="385"/>
      <c r="E823" s="385"/>
      <c r="F823" s="385"/>
      <c r="G823" s="385"/>
      <c r="H823" s="385"/>
      <c r="I823" s="385"/>
      <c r="J823" s="167">
        <v>2500002001695</v>
      </c>
      <c r="K823" s="168"/>
      <c r="L823" s="168"/>
      <c r="M823" s="168"/>
      <c r="N823" s="168"/>
      <c r="O823" s="168"/>
      <c r="P823" s="156" t="s">
        <v>557</v>
      </c>
      <c r="Q823" s="157"/>
      <c r="R823" s="157"/>
      <c r="S823" s="157"/>
      <c r="T823" s="157"/>
      <c r="U823" s="157"/>
      <c r="V823" s="157"/>
      <c r="W823" s="157"/>
      <c r="X823" s="157"/>
      <c r="Y823" s="158">
        <v>0.8</v>
      </c>
      <c r="Z823" s="159"/>
      <c r="AA823" s="159"/>
      <c r="AB823" s="160"/>
      <c r="AC823" s="273" t="s">
        <v>523</v>
      </c>
      <c r="AD823" s="273"/>
      <c r="AE823" s="273"/>
      <c r="AF823" s="273"/>
      <c r="AG823" s="273"/>
      <c r="AH823" s="274" t="s">
        <v>543</v>
      </c>
      <c r="AI823" s="275"/>
      <c r="AJ823" s="275"/>
      <c r="AK823" s="275"/>
      <c r="AL823" s="276" t="s">
        <v>543</v>
      </c>
      <c r="AM823" s="277"/>
      <c r="AN823" s="277"/>
      <c r="AO823" s="278"/>
      <c r="AP823" s="267" t="s">
        <v>543</v>
      </c>
      <c r="AQ823" s="267"/>
      <c r="AR823" s="267"/>
      <c r="AS823" s="267"/>
      <c r="AT823" s="267"/>
      <c r="AU823" s="267"/>
      <c r="AV823" s="267"/>
      <c r="AW823" s="267"/>
      <c r="AX823" s="267"/>
    </row>
    <row r="824" spans="1:50" ht="80.099999999999994" customHeight="1" x14ac:dyDescent="0.15">
      <c r="A824" s="374">
        <v>9</v>
      </c>
      <c r="B824" s="374">
        <v>1</v>
      </c>
      <c r="C824" s="847" t="s">
        <v>554</v>
      </c>
      <c r="D824" s="385"/>
      <c r="E824" s="385"/>
      <c r="F824" s="385"/>
      <c r="G824" s="385"/>
      <c r="H824" s="385"/>
      <c r="I824" s="385"/>
      <c r="J824" s="167">
        <v>1380001010199</v>
      </c>
      <c r="K824" s="168"/>
      <c r="L824" s="168"/>
      <c r="M824" s="168"/>
      <c r="N824" s="168"/>
      <c r="O824" s="168"/>
      <c r="P824" s="156" t="s">
        <v>557</v>
      </c>
      <c r="Q824" s="157"/>
      <c r="R824" s="157"/>
      <c r="S824" s="157"/>
      <c r="T824" s="157"/>
      <c r="U824" s="157"/>
      <c r="V824" s="157"/>
      <c r="W824" s="157"/>
      <c r="X824" s="157"/>
      <c r="Y824" s="158">
        <v>0.8</v>
      </c>
      <c r="Z824" s="159"/>
      <c r="AA824" s="159"/>
      <c r="AB824" s="160"/>
      <c r="AC824" s="273" t="s">
        <v>523</v>
      </c>
      <c r="AD824" s="273"/>
      <c r="AE824" s="273"/>
      <c r="AF824" s="273"/>
      <c r="AG824" s="273"/>
      <c r="AH824" s="274" t="s">
        <v>543</v>
      </c>
      <c r="AI824" s="275"/>
      <c r="AJ824" s="275"/>
      <c r="AK824" s="275"/>
      <c r="AL824" s="276" t="s">
        <v>543</v>
      </c>
      <c r="AM824" s="277"/>
      <c r="AN824" s="277"/>
      <c r="AO824" s="278"/>
      <c r="AP824" s="267" t="s">
        <v>543</v>
      </c>
      <c r="AQ824" s="267"/>
      <c r="AR824" s="267"/>
      <c r="AS824" s="267"/>
      <c r="AT824" s="267"/>
      <c r="AU824" s="267"/>
      <c r="AV824" s="267"/>
      <c r="AW824" s="267"/>
      <c r="AX824" s="267"/>
    </row>
    <row r="825" spans="1:50" ht="65.099999999999994" customHeight="1" x14ac:dyDescent="0.15">
      <c r="A825" s="374">
        <v>10</v>
      </c>
      <c r="B825" s="374">
        <v>1</v>
      </c>
      <c r="C825" s="847" t="s">
        <v>555</v>
      </c>
      <c r="D825" s="385"/>
      <c r="E825" s="385"/>
      <c r="F825" s="385"/>
      <c r="G825" s="385"/>
      <c r="H825" s="385"/>
      <c r="I825" s="385"/>
      <c r="J825" s="167">
        <v>2240001033824</v>
      </c>
      <c r="K825" s="168"/>
      <c r="L825" s="168"/>
      <c r="M825" s="168"/>
      <c r="N825" s="168"/>
      <c r="O825" s="168"/>
      <c r="P825" s="156" t="s">
        <v>558</v>
      </c>
      <c r="Q825" s="157"/>
      <c r="R825" s="157"/>
      <c r="S825" s="157"/>
      <c r="T825" s="157"/>
      <c r="U825" s="157"/>
      <c r="V825" s="157"/>
      <c r="W825" s="157"/>
      <c r="X825" s="157"/>
      <c r="Y825" s="158">
        <v>0.5</v>
      </c>
      <c r="Z825" s="159"/>
      <c r="AA825" s="159"/>
      <c r="AB825" s="160"/>
      <c r="AC825" s="273" t="s">
        <v>523</v>
      </c>
      <c r="AD825" s="273"/>
      <c r="AE825" s="273"/>
      <c r="AF825" s="273"/>
      <c r="AG825" s="273"/>
      <c r="AH825" s="274" t="s">
        <v>543</v>
      </c>
      <c r="AI825" s="275"/>
      <c r="AJ825" s="275"/>
      <c r="AK825" s="275"/>
      <c r="AL825" s="276" t="s">
        <v>543</v>
      </c>
      <c r="AM825" s="277"/>
      <c r="AN825" s="277"/>
      <c r="AO825" s="278"/>
      <c r="AP825" s="267" t="s">
        <v>543</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7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18.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514</v>
      </c>
      <c r="AQ1080" s="387"/>
      <c r="AR1080" s="387"/>
      <c r="AS1080" s="387"/>
      <c r="AT1080" s="387"/>
      <c r="AU1080" s="387"/>
      <c r="AV1080" s="387"/>
      <c r="AW1080" s="387"/>
      <c r="AX1080" s="387"/>
    </row>
    <row r="1081" spans="1:50" ht="30.75" customHeight="1" x14ac:dyDescent="0.15">
      <c r="A1081" s="374">
        <v>1</v>
      </c>
      <c r="B1081" s="374">
        <v>1</v>
      </c>
      <c r="C1081" s="843"/>
      <c r="D1081" s="843"/>
      <c r="E1081" s="201" t="s">
        <v>581</v>
      </c>
      <c r="F1081" s="842"/>
      <c r="G1081" s="842"/>
      <c r="H1081" s="842"/>
      <c r="I1081" s="842"/>
      <c r="J1081" s="167" t="s">
        <v>581</v>
      </c>
      <c r="K1081" s="168"/>
      <c r="L1081" s="168"/>
      <c r="M1081" s="168"/>
      <c r="N1081" s="168"/>
      <c r="O1081" s="168"/>
      <c r="P1081" s="156" t="s">
        <v>581</v>
      </c>
      <c r="Q1081" s="157"/>
      <c r="R1081" s="157"/>
      <c r="S1081" s="157"/>
      <c r="T1081" s="157"/>
      <c r="U1081" s="157"/>
      <c r="V1081" s="157"/>
      <c r="W1081" s="157"/>
      <c r="X1081" s="157"/>
      <c r="Y1081" s="158" t="s">
        <v>581</v>
      </c>
      <c r="Z1081" s="159"/>
      <c r="AA1081" s="159"/>
      <c r="AB1081" s="160"/>
      <c r="AC1081" s="273" t="s">
        <v>581</v>
      </c>
      <c r="AD1081" s="273"/>
      <c r="AE1081" s="273"/>
      <c r="AF1081" s="273"/>
      <c r="AG1081" s="273"/>
      <c r="AH1081" s="274" t="s">
        <v>581</v>
      </c>
      <c r="AI1081" s="275"/>
      <c r="AJ1081" s="275"/>
      <c r="AK1081" s="275"/>
      <c r="AL1081" s="276" t="s">
        <v>581</v>
      </c>
      <c r="AM1081" s="277"/>
      <c r="AN1081" s="277"/>
      <c r="AO1081" s="278"/>
      <c r="AP1081" s="267" t="s">
        <v>581</v>
      </c>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7" priority="11207">
      <formula>IF(RIGHT(TEXT(P14,"0.#"),1)=".",FALSE,TRUE)</formula>
    </cfRule>
    <cfRule type="expression" dxfId="2696" priority="11208">
      <formula>IF(RIGHT(TEXT(P14,"0.#"),1)=".",TRUE,FALSE)</formula>
    </cfRule>
  </conditionalFormatting>
  <conditionalFormatting sqref="AE23">
    <cfRule type="expression" dxfId="2695" priority="11197">
      <formula>IF(RIGHT(TEXT(AE23,"0.#"),1)=".",FALSE,TRUE)</formula>
    </cfRule>
    <cfRule type="expression" dxfId="2694" priority="11198">
      <formula>IF(RIGHT(TEXT(AE23,"0.#"),1)=".",TRUE,FALSE)</formula>
    </cfRule>
  </conditionalFormatting>
  <conditionalFormatting sqref="L105">
    <cfRule type="expression" dxfId="2693" priority="11089">
      <formula>IF(RIGHT(TEXT(L105,"0.#"),1)=".",FALSE,TRUE)</formula>
    </cfRule>
    <cfRule type="expression" dxfId="2692" priority="11090">
      <formula>IF(RIGHT(TEXT(L105,"0.#"),1)=".",TRUE,FALSE)</formula>
    </cfRule>
  </conditionalFormatting>
  <conditionalFormatting sqref="L110">
    <cfRule type="expression" dxfId="2691" priority="11087">
      <formula>IF(RIGHT(TEXT(L110,"0.#"),1)=".",FALSE,TRUE)</formula>
    </cfRule>
    <cfRule type="expression" dxfId="2690" priority="11088">
      <formula>IF(RIGHT(TEXT(L110,"0.#"),1)=".",TRUE,FALSE)</formula>
    </cfRule>
  </conditionalFormatting>
  <conditionalFormatting sqref="R110">
    <cfRule type="expression" dxfId="2689" priority="11085">
      <formula>IF(RIGHT(TEXT(R110,"0.#"),1)=".",FALSE,TRUE)</formula>
    </cfRule>
    <cfRule type="expression" dxfId="2688" priority="11086">
      <formula>IF(RIGHT(TEXT(R110,"0.#"),1)=".",TRUE,FALSE)</formula>
    </cfRule>
  </conditionalFormatting>
  <conditionalFormatting sqref="P18:AX18">
    <cfRule type="expression" dxfId="2687" priority="11083">
      <formula>IF(RIGHT(TEXT(P18,"0.#"),1)=".",FALSE,TRUE)</formula>
    </cfRule>
    <cfRule type="expression" dxfId="2686" priority="11084">
      <formula>IF(RIGHT(TEXT(P18,"0.#"),1)=".",TRUE,FALSE)</formula>
    </cfRule>
  </conditionalFormatting>
  <conditionalFormatting sqref="Y770">
    <cfRule type="expression" dxfId="2685" priority="11075">
      <formula>IF(RIGHT(TEXT(Y770,"0.#"),1)=".",FALSE,TRUE)</formula>
    </cfRule>
    <cfRule type="expression" dxfId="2684" priority="11076">
      <formula>IF(RIGHT(TEXT(Y770,"0.#"),1)=".",TRUE,FALSE)</formula>
    </cfRule>
  </conditionalFormatting>
  <conditionalFormatting sqref="Y801:Y808 Y799 Y788:Y795 Y786 Y775:Y782 Y773">
    <cfRule type="expression" dxfId="2683" priority="10857">
      <formula>IF(RIGHT(TEXT(Y773,"0.#"),1)=".",FALSE,TRUE)</formula>
    </cfRule>
    <cfRule type="expression" dxfId="2682" priority="10858">
      <formula>IF(RIGHT(TEXT(Y773,"0.#"),1)=".",TRUE,FALSE)</formula>
    </cfRule>
  </conditionalFormatting>
  <conditionalFormatting sqref="P16:AQ17 P15:AX15 P13:AX13">
    <cfRule type="expression" dxfId="2681" priority="10905">
      <formula>IF(RIGHT(TEXT(P13,"0.#"),1)=".",FALSE,TRUE)</formula>
    </cfRule>
    <cfRule type="expression" dxfId="2680" priority="10906">
      <formula>IF(RIGHT(TEXT(P13,"0.#"),1)=".",TRUE,FALSE)</formula>
    </cfRule>
  </conditionalFormatting>
  <conditionalFormatting sqref="P19:AJ19">
    <cfRule type="expression" dxfId="2679" priority="10903">
      <formula>IF(RIGHT(TEXT(P19,"0.#"),1)=".",FALSE,TRUE)</formula>
    </cfRule>
    <cfRule type="expression" dxfId="2678" priority="10904">
      <formula>IF(RIGHT(TEXT(P19,"0.#"),1)=".",TRUE,FALSE)</formula>
    </cfRule>
  </conditionalFormatting>
  <conditionalFormatting sqref="AE74 AQ74">
    <cfRule type="expression" dxfId="2677" priority="10895">
      <formula>IF(RIGHT(TEXT(AE74,"0.#"),1)=".",FALSE,TRUE)</formula>
    </cfRule>
    <cfRule type="expression" dxfId="2676" priority="10896">
      <formula>IF(RIGHT(TEXT(AE74,"0.#"),1)=".",TRUE,FALSE)</formula>
    </cfRule>
  </conditionalFormatting>
  <conditionalFormatting sqref="L106:L109 L104">
    <cfRule type="expression" dxfId="2675" priority="10889">
      <formula>IF(RIGHT(TEXT(L104,"0.#"),1)=".",FALSE,TRUE)</formula>
    </cfRule>
    <cfRule type="expression" dxfId="2674" priority="10890">
      <formula>IF(RIGHT(TEXT(L104,"0.#"),1)=".",TRUE,FALSE)</formula>
    </cfRule>
  </conditionalFormatting>
  <conditionalFormatting sqref="R104">
    <cfRule type="expression" dxfId="2673" priority="10885">
      <formula>IF(RIGHT(TEXT(R104,"0.#"),1)=".",FALSE,TRUE)</formula>
    </cfRule>
    <cfRule type="expression" dxfId="2672" priority="10886">
      <formula>IF(RIGHT(TEXT(R104,"0.#"),1)=".",TRUE,FALSE)</formula>
    </cfRule>
  </conditionalFormatting>
  <conditionalFormatting sqref="R105:R109">
    <cfRule type="expression" dxfId="2671" priority="10883">
      <formula>IF(RIGHT(TEXT(R105,"0.#"),1)=".",FALSE,TRUE)</formula>
    </cfRule>
    <cfRule type="expression" dxfId="2670" priority="10884">
      <formula>IF(RIGHT(TEXT(R105,"0.#"),1)=".",TRUE,FALSE)</formula>
    </cfRule>
  </conditionalFormatting>
  <conditionalFormatting sqref="AU761">
    <cfRule type="expression" dxfId="2669" priority="10879">
      <formula>IF(RIGHT(TEXT(AU761,"0.#"),1)=".",FALSE,TRUE)</formula>
    </cfRule>
    <cfRule type="expression" dxfId="2668" priority="10880">
      <formula>IF(RIGHT(TEXT(AU761,"0.#"),1)=".",TRUE,FALSE)</formula>
    </cfRule>
  </conditionalFormatting>
  <conditionalFormatting sqref="AU770">
    <cfRule type="expression" dxfId="2667" priority="10877">
      <formula>IF(RIGHT(TEXT(AU770,"0.#"),1)=".",FALSE,TRUE)</formula>
    </cfRule>
    <cfRule type="expression" dxfId="2666" priority="10878">
      <formula>IF(RIGHT(TEXT(AU770,"0.#"),1)=".",TRUE,FALSE)</formula>
    </cfRule>
  </conditionalFormatting>
  <conditionalFormatting sqref="AU762:AU769 AU760">
    <cfRule type="expression" dxfId="2665" priority="10875">
      <formula>IF(RIGHT(TEXT(AU760,"0.#"),1)=".",FALSE,TRUE)</formula>
    </cfRule>
    <cfRule type="expression" dxfId="2664" priority="10876">
      <formula>IF(RIGHT(TEXT(AU760,"0.#"),1)=".",TRUE,FALSE)</formula>
    </cfRule>
  </conditionalFormatting>
  <conditionalFormatting sqref="Y800 Y787 Y774">
    <cfRule type="expression" dxfId="2663" priority="10861">
      <formula>IF(RIGHT(TEXT(Y774,"0.#"),1)=".",FALSE,TRUE)</formula>
    </cfRule>
    <cfRule type="expression" dxfId="2662" priority="10862">
      <formula>IF(RIGHT(TEXT(Y774,"0.#"),1)=".",TRUE,FALSE)</formula>
    </cfRule>
  </conditionalFormatting>
  <conditionalFormatting sqref="Y809 Y796 Y783">
    <cfRule type="expression" dxfId="2661" priority="10859">
      <formula>IF(RIGHT(TEXT(Y783,"0.#"),1)=".",FALSE,TRUE)</formula>
    </cfRule>
    <cfRule type="expression" dxfId="2660" priority="10860">
      <formula>IF(RIGHT(TEXT(Y783,"0.#"),1)=".",TRUE,FALSE)</formula>
    </cfRule>
  </conditionalFormatting>
  <conditionalFormatting sqref="AU800 AU787 AU774">
    <cfRule type="expression" dxfId="2659" priority="10855">
      <formula>IF(RIGHT(TEXT(AU774,"0.#"),1)=".",FALSE,TRUE)</formula>
    </cfRule>
    <cfRule type="expression" dxfId="2658" priority="10856">
      <formula>IF(RIGHT(TEXT(AU774,"0.#"),1)=".",TRUE,FALSE)</formula>
    </cfRule>
  </conditionalFormatting>
  <conditionalFormatting sqref="AU809 AU796 AU783">
    <cfRule type="expression" dxfId="2657" priority="10853">
      <formula>IF(RIGHT(TEXT(AU783,"0.#"),1)=".",FALSE,TRUE)</formula>
    </cfRule>
    <cfRule type="expression" dxfId="2656" priority="10854">
      <formula>IF(RIGHT(TEXT(AU783,"0.#"),1)=".",TRUE,FALSE)</formula>
    </cfRule>
  </conditionalFormatting>
  <conditionalFormatting sqref="AU801:AU808 AU799 AU788:AU795 AU786 AU775:AU782 AU773">
    <cfRule type="expression" dxfId="2655" priority="10851">
      <formula>IF(RIGHT(TEXT(AU773,"0.#"),1)=".",FALSE,TRUE)</formula>
    </cfRule>
    <cfRule type="expression" dxfId="2654" priority="10852">
      <formula>IF(RIGHT(TEXT(AU773,"0.#"),1)=".",TRUE,FALSE)</formula>
    </cfRule>
  </conditionalFormatting>
  <conditionalFormatting sqref="AM60">
    <cfRule type="expression" dxfId="2653" priority="10505">
      <formula>IF(RIGHT(TEXT(AM60,"0.#"),1)=".",FALSE,TRUE)</formula>
    </cfRule>
    <cfRule type="expression" dxfId="2652" priority="10506">
      <formula>IF(RIGHT(TEXT(AM60,"0.#"),1)=".",TRUE,FALSE)</formula>
    </cfRule>
  </conditionalFormatting>
  <conditionalFormatting sqref="AE40">
    <cfRule type="expression" dxfId="2651" priority="10573">
      <formula>IF(RIGHT(TEXT(AE40,"0.#"),1)=".",FALSE,TRUE)</formula>
    </cfRule>
    <cfRule type="expression" dxfId="2650" priority="10574">
      <formula>IF(RIGHT(TEXT(AE40,"0.#"),1)=".",TRUE,FALSE)</formula>
    </cfRule>
  </conditionalFormatting>
  <conditionalFormatting sqref="AI40">
    <cfRule type="expression" dxfId="2649" priority="10571">
      <formula>IF(RIGHT(TEXT(AI40,"0.#"),1)=".",FALSE,TRUE)</formula>
    </cfRule>
    <cfRule type="expression" dxfId="2648" priority="10572">
      <formula>IF(RIGHT(TEXT(AI40,"0.#"),1)=".",TRUE,FALSE)</formula>
    </cfRule>
  </conditionalFormatting>
  <conditionalFormatting sqref="AM25">
    <cfRule type="expression" dxfId="2647" priority="10651">
      <formula>IF(RIGHT(TEXT(AM25,"0.#"),1)=".",FALSE,TRUE)</formula>
    </cfRule>
    <cfRule type="expression" dxfId="2646" priority="10652">
      <formula>IF(RIGHT(TEXT(AM25,"0.#"),1)=".",TRUE,FALSE)</formula>
    </cfRule>
  </conditionalFormatting>
  <conditionalFormatting sqref="AE24">
    <cfRule type="expression" dxfId="2645" priority="10665">
      <formula>IF(RIGHT(TEXT(AE24,"0.#"),1)=".",FALSE,TRUE)</formula>
    </cfRule>
    <cfRule type="expression" dxfId="2644" priority="10666">
      <formula>IF(RIGHT(TEXT(AE24,"0.#"),1)=".",TRUE,FALSE)</formula>
    </cfRule>
  </conditionalFormatting>
  <conditionalFormatting sqref="AE25">
    <cfRule type="expression" dxfId="2643" priority="10663">
      <formula>IF(RIGHT(TEXT(AE25,"0.#"),1)=".",FALSE,TRUE)</formula>
    </cfRule>
    <cfRule type="expression" dxfId="2642" priority="10664">
      <formula>IF(RIGHT(TEXT(AE25,"0.#"),1)=".",TRUE,FALSE)</formula>
    </cfRule>
  </conditionalFormatting>
  <conditionalFormatting sqref="AI25">
    <cfRule type="expression" dxfId="2641" priority="10661">
      <formula>IF(RIGHT(TEXT(AI25,"0.#"),1)=".",FALSE,TRUE)</formula>
    </cfRule>
    <cfRule type="expression" dxfId="2640" priority="10662">
      <formula>IF(RIGHT(TEXT(AI25,"0.#"),1)=".",TRUE,FALSE)</formula>
    </cfRule>
  </conditionalFormatting>
  <conditionalFormatting sqref="AI24">
    <cfRule type="expression" dxfId="2639" priority="10659">
      <formula>IF(RIGHT(TEXT(AI24,"0.#"),1)=".",FALSE,TRUE)</formula>
    </cfRule>
    <cfRule type="expression" dxfId="2638" priority="10660">
      <formula>IF(RIGHT(TEXT(AI24,"0.#"),1)=".",TRUE,FALSE)</formula>
    </cfRule>
  </conditionalFormatting>
  <conditionalFormatting sqref="AI23">
    <cfRule type="expression" dxfId="2637" priority="10657">
      <formula>IF(RIGHT(TEXT(AI23,"0.#"),1)=".",FALSE,TRUE)</formula>
    </cfRule>
    <cfRule type="expression" dxfId="2636" priority="10658">
      <formula>IF(RIGHT(TEXT(AI23,"0.#"),1)=".",TRUE,FALSE)</formula>
    </cfRule>
  </conditionalFormatting>
  <conditionalFormatting sqref="AM23">
    <cfRule type="expression" dxfId="2635" priority="10655">
      <formula>IF(RIGHT(TEXT(AM23,"0.#"),1)=".",FALSE,TRUE)</formula>
    </cfRule>
    <cfRule type="expression" dxfId="2634" priority="10656">
      <formula>IF(RIGHT(TEXT(AM23,"0.#"),1)=".",TRUE,FALSE)</formula>
    </cfRule>
  </conditionalFormatting>
  <conditionalFormatting sqref="AM24">
    <cfRule type="expression" dxfId="2633" priority="10653">
      <formula>IF(RIGHT(TEXT(AM24,"0.#"),1)=".",FALSE,TRUE)</formula>
    </cfRule>
    <cfRule type="expression" dxfId="2632" priority="10654">
      <formula>IF(RIGHT(TEXT(AM24,"0.#"),1)=".",TRUE,FALSE)</formula>
    </cfRule>
  </conditionalFormatting>
  <conditionalFormatting sqref="AQ23:AQ25">
    <cfRule type="expression" dxfId="2631" priority="10645">
      <formula>IF(RIGHT(TEXT(AQ23,"0.#"),1)=".",FALSE,TRUE)</formula>
    </cfRule>
    <cfRule type="expression" dxfId="2630" priority="10646">
      <formula>IF(RIGHT(TEXT(AQ23,"0.#"),1)=".",TRUE,FALSE)</formula>
    </cfRule>
  </conditionalFormatting>
  <conditionalFormatting sqref="AU23:AU25">
    <cfRule type="expression" dxfId="2629" priority="10643">
      <formula>IF(RIGHT(TEXT(AU23,"0.#"),1)=".",FALSE,TRUE)</formula>
    </cfRule>
    <cfRule type="expression" dxfId="2628" priority="10644">
      <formula>IF(RIGHT(TEXT(AU23,"0.#"),1)=".",TRUE,FALSE)</formula>
    </cfRule>
  </conditionalFormatting>
  <conditionalFormatting sqref="AE28">
    <cfRule type="expression" dxfId="2627" priority="10637">
      <formula>IF(RIGHT(TEXT(AE28,"0.#"),1)=".",FALSE,TRUE)</formula>
    </cfRule>
    <cfRule type="expression" dxfId="2626" priority="10638">
      <formula>IF(RIGHT(TEXT(AE28,"0.#"),1)=".",TRUE,FALSE)</formula>
    </cfRule>
  </conditionalFormatting>
  <conditionalFormatting sqref="AE29">
    <cfRule type="expression" dxfId="2625" priority="10635">
      <formula>IF(RIGHT(TEXT(AE29,"0.#"),1)=".",FALSE,TRUE)</formula>
    </cfRule>
    <cfRule type="expression" dxfId="2624" priority="10636">
      <formula>IF(RIGHT(TEXT(AE29,"0.#"),1)=".",TRUE,FALSE)</formula>
    </cfRule>
  </conditionalFormatting>
  <conditionalFormatting sqref="AE30">
    <cfRule type="expression" dxfId="2623" priority="10633">
      <formula>IF(RIGHT(TEXT(AE30,"0.#"),1)=".",FALSE,TRUE)</formula>
    </cfRule>
    <cfRule type="expression" dxfId="2622" priority="10634">
      <formula>IF(RIGHT(TEXT(AE30,"0.#"),1)=".",TRUE,FALSE)</formula>
    </cfRule>
  </conditionalFormatting>
  <conditionalFormatting sqref="AI30">
    <cfRule type="expression" dxfId="2621" priority="10631">
      <formula>IF(RIGHT(TEXT(AI30,"0.#"),1)=".",FALSE,TRUE)</formula>
    </cfRule>
    <cfRule type="expression" dxfId="2620" priority="10632">
      <formula>IF(RIGHT(TEXT(AI30,"0.#"),1)=".",TRUE,FALSE)</formula>
    </cfRule>
  </conditionalFormatting>
  <conditionalFormatting sqref="AI29">
    <cfRule type="expression" dxfId="2619" priority="10629">
      <formula>IF(RIGHT(TEXT(AI29,"0.#"),1)=".",FALSE,TRUE)</formula>
    </cfRule>
    <cfRule type="expression" dxfId="2618" priority="10630">
      <formula>IF(RIGHT(TEXT(AI29,"0.#"),1)=".",TRUE,FALSE)</formula>
    </cfRule>
  </conditionalFormatting>
  <conditionalFormatting sqref="AI28">
    <cfRule type="expression" dxfId="2617" priority="10627">
      <formula>IF(RIGHT(TEXT(AI28,"0.#"),1)=".",FALSE,TRUE)</formula>
    </cfRule>
    <cfRule type="expression" dxfId="2616" priority="10628">
      <formula>IF(RIGHT(TEXT(AI28,"0.#"),1)=".",TRUE,FALSE)</formula>
    </cfRule>
  </conditionalFormatting>
  <conditionalFormatting sqref="AM28">
    <cfRule type="expression" dxfId="2615" priority="10625">
      <formula>IF(RIGHT(TEXT(AM28,"0.#"),1)=".",FALSE,TRUE)</formula>
    </cfRule>
    <cfRule type="expression" dxfId="2614" priority="10626">
      <formula>IF(RIGHT(TEXT(AM28,"0.#"),1)=".",TRUE,FALSE)</formula>
    </cfRule>
  </conditionalFormatting>
  <conditionalFormatting sqref="AM29">
    <cfRule type="expression" dxfId="2613" priority="10623">
      <formula>IF(RIGHT(TEXT(AM29,"0.#"),1)=".",FALSE,TRUE)</formula>
    </cfRule>
    <cfRule type="expression" dxfId="2612" priority="10624">
      <formula>IF(RIGHT(TEXT(AM29,"0.#"),1)=".",TRUE,FALSE)</formula>
    </cfRule>
  </conditionalFormatting>
  <conditionalFormatting sqref="AM30">
    <cfRule type="expression" dxfId="2611" priority="10621">
      <formula>IF(RIGHT(TEXT(AM30,"0.#"),1)=".",FALSE,TRUE)</formula>
    </cfRule>
    <cfRule type="expression" dxfId="2610" priority="10622">
      <formula>IF(RIGHT(TEXT(AM30,"0.#"),1)=".",TRUE,FALSE)</formula>
    </cfRule>
  </conditionalFormatting>
  <conditionalFormatting sqref="AE33">
    <cfRule type="expression" dxfId="2609" priority="10607">
      <formula>IF(RIGHT(TEXT(AE33,"0.#"),1)=".",FALSE,TRUE)</formula>
    </cfRule>
    <cfRule type="expression" dxfId="2608" priority="10608">
      <formula>IF(RIGHT(TEXT(AE33,"0.#"),1)=".",TRUE,FALSE)</formula>
    </cfRule>
  </conditionalFormatting>
  <conditionalFormatting sqref="AE34">
    <cfRule type="expression" dxfId="2607" priority="10605">
      <formula>IF(RIGHT(TEXT(AE34,"0.#"),1)=".",FALSE,TRUE)</formula>
    </cfRule>
    <cfRule type="expression" dxfId="2606" priority="10606">
      <formula>IF(RIGHT(TEXT(AE34,"0.#"),1)=".",TRUE,FALSE)</formula>
    </cfRule>
  </conditionalFormatting>
  <conditionalFormatting sqref="AE35">
    <cfRule type="expression" dxfId="2605" priority="10603">
      <formula>IF(RIGHT(TEXT(AE35,"0.#"),1)=".",FALSE,TRUE)</formula>
    </cfRule>
    <cfRule type="expression" dxfId="2604" priority="10604">
      <formula>IF(RIGHT(TEXT(AE35,"0.#"),1)=".",TRUE,FALSE)</formula>
    </cfRule>
  </conditionalFormatting>
  <conditionalFormatting sqref="AI35">
    <cfRule type="expression" dxfId="2603" priority="10601">
      <formula>IF(RIGHT(TEXT(AI35,"0.#"),1)=".",FALSE,TRUE)</formula>
    </cfRule>
    <cfRule type="expression" dxfId="2602" priority="10602">
      <formula>IF(RIGHT(TEXT(AI35,"0.#"),1)=".",TRUE,FALSE)</formula>
    </cfRule>
  </conditionalFormatting>
  <conditionalFormatting sqref="AI34">
    <cfRule type="expression" dxfId="2601" priority="10599">
      <formula>IF(RIGHT(TEXT(AI34,"0.#"),1)=".",FALSE,TRUE)</formula>
    </cfRule>
    <cfRule type="expression" dxfId="2600" priority="10600">
      <formula>IF(RIGHT(TEXT(AI34,"0.#"),1)=".",TRUE,FALSE)</formula>
    </cfRule>
  </conditionalFormatting>
  <conditionalFormatting sqref="AI33">
    <cfRule type="expression" dxfId="2599" priority="10597">
      <formula>IF(RIGHT(TEXT(AI33,"0.#"),1)=".",FALSE,TRUE)</formula>
    </cfRule>
    <cfRule type="expression" dxfId="2598" priority="10598">
      <formula>IF(RIGHT(TEXT(AI33,"0.#"),1)=".",TRUE,FALSE)</formula>
    </cfRule>
  </conditionalFormatting>
  <conditionalFormatting sqref="AM33">
    <cfRule type="expression" dxfId="2597" priority="10595">
      <formula>IF(RIGHT(TEXT(AM33,"0.#"),1)=".",FALSE,TRUE)</formula>
    </cfRule>
    <cfRule type="expression" dxfId="2596" priority="10596">
      <formula>IF(RIGHT(TEXT(AM33,"0.#"),1)=".",TRUE,FALSE)</formula>
    </cfRule>
  </conditionalFormatting>
  <conditionalFormatting sqref="AM34">
    <cfRule type="expression" dxfId="2595" priority="10593">
      <formula>IF(RIGHT(TEXT(AM34,"0.#"),1)=".",FALSE,TRUE)</formula>
    </cfRule>
    <cfRule type="expression" dxfId="2594" priority="10594">
      <formula>IF(RIGHT(TEXT(AM34,"0.#"),1)=".",TRUE,FALSE)</formula>
    </cfRule>
  </conditionalFormatting>
  <conditionalFormatting sqref="AM35">
    <cfRule type="expression" dxfId="2593" priority="10591">
      <formula>IF(RIGHT(TEXT(AM35,"0.#"),1)=".",FALSE,TRUE)</formula>
    </cfRule>
    <cfRule type="expression" dxfId="2592" priority="10592">
      <formula>IF(RIGHT(TEXT(AM35,"0.#"),1)=".",TRUE,FALSE)</formula>
    </cfRule>
  </conditionalFormatting>
  <conditionalFormatting sqref="AE38">
    <cfRule type="expression" dxfId="2591" priority="10577">
      <formula>IF(RIGHT(TEXT(AE38,"0.#"),1)=".",FALSE,TRUE)</formula>
    </cfRule>
    <cfRule type="expression" dxfId="2590" priority="10578">
      <formula>IF(RIGHT(TEXT(AE38,"0.#"),1)=".",TRUE,FALSE)</formula>
    </cfRule>
  </conditionalFormatting>
  <conditionalFormatting sqref="AE39">
    <cfRule type="expression" dxfId="2589" priority="10575">
      <formula>IF(RIGHT(TEXT(AE39,"0.#"),1)=".",FALSE,TRUE)</formula>
    </cfRule>
    <cfRule type="expression" dxfId="2588" priority="10576">
      <formula>IF(RIGHT(TEXT(AE39,"0.#"),1)=".",TRUE,FALSE)</formula>
    </cfRule>
  </conditionalFormatting>
  <conditionalFormatting sqref="AI39">
    <cfRule type="expression" dxfId="2587" priority="10569">
      <formula>IF(RIGHT(TEXT(AI39,"0.#"),1)=".",FALSE,TRUE)</formula>
    </cfRule>
    <cfRule type="expression" dxfId="2586" priority="10570">
      <formula>IF(RIGHT(TEXT(AI39,"0.#"),1)=".",TRUE,FALSE)</formula>
    </cfRule>
  </conditionalFormatting>
  <conditionalFormatting sqref="AI38">
    <cfRule type="expression" dxfId="2585" priority="10567">
      <formula>IF(RIGHT(TEXT(AI38,"0.#"),1)=".",FALSE,TRUE)</formula>
    </cfRule>
    <cfRule type="expression" dxfId="2584" priority="10568">
      <formula>IF(RIGHT(TEXT(AI38,"0.#"),1)=".",TRUE,FALSE)</formula>
    </cfRule>
  </conditionalFormatting>
  <conditionalFormatting sqref="AM38">
    <cfRule type="expression" dxfId="2583" priority="10565">
      <formula>IF(RIGHT(TEXT(AM38,"0.#"),1)=".",FALSE,TRUE)</formula>
    </cfRule>
    <cfRule type="expression" dxfId="2582" priority="10566">
      <formula>IF(RIGHT(TEXT(AM38,"0.#"),1)=".",TRUE,FALSE)</formula>
    </cfRule>
  </conditionalFormatting>
  <conditionalFormatting sqref="AM39">
    <cfRule type="expression" dxfId="2581" priority="10563">
      <formula>IF(RIGHT(TEXT(AM39,"0.#"),1)=".",FALSE,TRUE)</formula>
    </cfRule>
    <cfRule type="expression" dxfId="2580" priority="10564">
      <formula>IF(RIGHT(TEXT(AM39,"0.#"),1)=".",TRUE,FALSE)</formula>
    </cfRule>
  </conditionalFormatting>
  <conditionalFormatting sqref="AM40">
    <cfRule type="expression" dxfId="2579" priority="10561">
      <formula>IF(RIGHT(TEXT(AM40,"0.#"),1)=".",FALSE,TRUE)</formula>
    </cfRule>
    <cfRule type="expression" dxfId="2578" priority="10562">
      <formula>IF(RIGHT(TEXT(AM40,"0.#"),1)=".",TRUE,FALSE)</formula>
    </cfRule>
  </conditionalFormatting>
  <conditionalFormatting sqref="AE43">
    <cfRule type="expression" dxfId="2577" priority="10547">
      <formula>IF(RIGHT(TEXT(AE43,"0.#"),1)=".",FALSE,TRUE)</formula>
    </cfRule>
    <cfRule type="expression" dxfId="2576" priority="10548">
      <formula>IF(RIGHT(TEXT(AE43,"0.#"),1)=".",TRUE,FALSE)</formula>
    </cfRule>
  </conditionalFormatting>
  <conditionalFormatting sqref="AE44">
    <cfRule type="expression" dxfId="2575" priority="10545">
      <formula>IF(RIGHT(TEXT(AE44,"0.#"),1)=".",FALSE,TRUE)</formula>
    </cfRule>
    <cfRule type="expression" dxfId="2574" priority="10546">
      <formula>IF(RIGHT(TEXT(AE44,"0.#"),1)=".",TRUE,FALSE)</formula>
    </cfRule>
  </conditionalFormatting>
  <conditionalFormatting sqref="AE45">
    <cfRule type="expression" dxfId="2573" priority="10543">
      <formula>IF(RIGHT(TEXT(AE45,"0.#"),1)=".",FALSE,TRUE)</formula>
    </cfRule>
    <cfRule type="expression" dxfId="2572" priority="10544">
      <formula>IF(RIGHT(TEXT(AE45,"0.#"),1)=".",TRUE,FALSE)</formula>
    </cfRule>
  </conditionalFormatting>
  <conditionalFormatting sqref="AI45">
    <cfRule type="expression" dxfId="2571" priority="10541">
      <formula>IF(RIGHT(TEXT(AI45,"0.#"),1)=".",FALSE,TRUE)</formula>
    </cfRule>
    <cfRule type="expression" dxfId="2570" priority="10542">
      <formula>IF(RIGHT(TEXT(AI45,"0.#"),1)=".",TRUE,FALSE)</formula>
    </cfRule>
  </conditionalFormatting>
  <conditionalFormatting sqref="AI44">
    <cfRule type="expression" dxfId="2569" priority="10539">
      <formula>IF(RIGHT(TEXT(AI44,"0.#"),1)=".",FALSE,TRUE)</formula>
    </cfRule>
    <cfRule type="expression" dxfId="2568" priority="10540">
      <formula>IF(RIGHT(TEXT(AI44,"0.#"),1)=".",TRUE,FALSE)</formula>
    </cfRule>
  </conditionalFormatting>
  <conditionalFormatting sqref="AI43">
    <cfRule type="expression" dxfId="2567" priority="10537">
      <formula>IF(RIGHT(TEXT(AI43,"0.#"),1)=".",FALSE,TRUE)</formula>
    </cfRule>
    <cfRule type="expression" dxfId="2566" priority="10538">
      <formula>IF(RIGHT(TEXT(AI43,"0.#"),1)=".",TRUE,FALSE)</formula>
    </cfRule>
  </conditionalFormatting>
  <conditionalFormatting sqref="AM43">
    <cfRule type="expression" dxfId="2565" priority="10535">
      <formula>IF(RIGHT(TEXT(AM43,"0.#"),1)=".",FALSE,TRUE)</formula>
    </cfRule>
    <cfRule type="expression" dxfId="2564" priority="10536">
      <formula>IF(RIGHT(TEXT(AM43,"0.#"),1)=".",TRUE,FALSE)</formula>
    </cfRule>
  </conditionalFormatting>
  <conditionalFormatting sqref="AM44">
    <cfRule type="expression" dxfId="2563" priority="10533">
      <formula>IF(RIGHT(TEXT(AM44,"0.#"),1)=".",FALSE,TRUE)</formula>
    </cfRule>
    <cfRule type="expression" dxfId="2562" priority="10534">
      <formula>IF(RIGHT(TEXT(AM44,"0.#"),1)=".",TRUE,FALSE)</formula>
    </cfRule>
  </conditionalFormatting>
  <conditionalFormatting sqref="AM45">
    <cfRule type="expression" dxfId="2561" priority="10531">
      <formula>IF(RIGHT(TEXT(AM45,"0.#"),1)=".",FALSE,TRUE)</formula>
    </cfRule>
    <cfRule type="expression" dxfId="2560" priority="10532">
      <formula>IF(RIGHT(TEXT(AM45,"0.#"),1)=".",TRUE,FALSE)</formula>
    </cfRule>
  </conditionalFormatting>
  <conditionalFormatting sqref="AE60">
    <cfRule type="expression" dxfId="2559" priority="10517">
      <formula>IF(RIGHT(TEXT(AE60,"0.#"),1)=".",FALSE,TRUE)</formula>
    </cfRule>
    <cfRule type="expression" dxfId="2558" priority="10518">
      <formula>IF(RIGHT(TEXT(AE60,"0.#"),1)=".",TRUE,FALSE)</formula>
    </cfRule>
  </conditionalFormatting>
  <conditionalFormatting sqref="AE61">
    <cfRule type="expression" dxfId="2557" priority="10515">
      <formula>IF(RIGHT(TEXT(AE61,"0.#"),1)=".",FALSE,TRUE)</formula>
    </cfRule>
    <cfRule type="expression" dxfId="2556" priority="10516">
      <formula>IF(RIGHT(TEXT(AE61,"0.#"),1)=".",TRUE,FALSE)</formula>
    </cfRule>
  </conditionalFormatting>
  <conditionalFormatting sqref="AE62">
    <cfRule type="expression" dxfId="2555" priority="10513">
      <formula>IF(RIGHT(TEXT(AE62,"0.#"),1)=".",FALSE,TRUE)</formula>
    </cfRule>
    <cfRule type="expression" dxfId="2554" priority="10514">
      <formula>IF(RIGHT(TEXT(AE62,"0.#"),1)=".",TRUE,FALSE)</formula>
    </cfRule>
  </conditionalFormatting>
  <conditionalFormatting sqref="AI62">
    <cfRule type="expression" dxfId="2553" priority="10511">
      <formula>IF(RIGHT(TEXT(AI62,"0.#"),1)=".",FALSE,TRUE)</formula>
    </cfRule>
    <cfRule type="expression" dxfId="2552" priority="10512">
      <formula>IF(RIGHT(TEXT(AI62,"0.#"),1)=".",TRUE,FALSE)</formula>
    </cfRule>
  </conditionalFormatting>
  <conditionalFormatting sqref="AI61">
    <cfRule type="expression" dxfId="2551" priority="10509">
      <formula>IF(RIGHT(TEXT(AI61,"0.#"),1)=".",FALSE,TRUE)</formula>
    </cfRule>
    <cfRule type="expression" dxfId="2550" priority="10510">
      <formula>IF(RIGHT(TEXT(AI61,"0.#"),1)=".",TRUE,FALSE)</formula>
    </cfRule>
  </conditionalFormatting>
  <conditionalFormatting sqref="AI60">
    <cfRule type="expression" dxfId="2549" priority="10507">
      <formula>IF(RIGHT(TEXT(AI60,"0.#"),1)=".",FALSE,TRUE)</formula>
    </cfRule>
    <cfRule type="expression" dxfId="2548" priority="10508">
      <formula>IF(RIGHT(TEXT(AI60,"0.#"),1)=".",TRUE,FALSE)</formula>
    </cfRule>
  </conditionalFormatting>
  <conditionalFormatting sqref="AM61">
    <cfRule type="expression" dxfId="2547" priority="10503">
      <formula>IF(RIGHT(TEXT(AM61,"0.#"),1)=".",FALSE,TRUE)</formula>
    </cfRule>
    <cfRule type="expression" dxfId="2546" priority="10504">
      <formula>IF(RIGHT(TEXT(AM61,"0.#"),1)=".",TRUE,FALSE)</formula>
    </cfRule>
  </conditionalFormatting>
  <conditionalFormatting sqref="AM62">
    <cfRule type="expression" dxfId="2545" priority="10501">
      <formula>IF(RIGHT(TEXT(AM62,"0.#"),1)=".",FALSE,TRUE)</formula>
    </cfRule>
    <cfRule type="expression" dxfId="2544" priority="10502">
      <formula>IF(RIGHT(TEXT(AM62,"0.#"),1)=".",TRUE,FALSE)</formula>
    </cfRule>
  </conditionalFormatting>
  <conditionalFormatting sqref="AE65">
    <cfRule type="expression" dxfId="2543" priority="10487">
      <formula>IF(RIGHT(TEXT(AE65,"0.#"),1)=".",FALSE,TRUE)</formula>
    </cfRule>
    <cfRule type="expression" dxfId="2542" priority="10488">
      <formula>IF(RIGHT(TEXT(AE65,"0.#"),1)=".",TRUE,FALSE)</formula>
    </cfRule>
  </conditionalFormatting>
  <conditionalFormatting sqref="AE66">
    <cfRule type="expression" dxfId="2541" priority="10485">
      <formula>IF(RIGHT(TEXT(AE66,"0.#"),1)=".",FALSE,TRUE)</formula>
    </cfRule>
    <cfRule type="expression" dxfId="2540" priority="10486">
      <formula>IF(RIGHT(TEXT(AE66,"0.#"),1)=".",TRUE,FALSE)</formula>
    </cfRule>
  </conditionalFormatting>
  <conditionalFormatting sqref="AE67">
    <cfRule type="expression" dxfId="2539" priority="10483">
      <formula>IF(RIGHT(TEXT(AE67,"0.#"),1)=".",FALSE,TRUE)</formula>
    </cfRule>
    <cfRule type="expression" dxfId="2538" priority="10484">
      <formula>IF(RIGHT(TEXT(AE67,"0.#"),1)=".",TRUE,FALSE)</formula>
    </cfRule>
  </conditionalFormatting>
  <conditionalFormatting sqref="AI67">
    <cfRule type="expression" dxfId="2537" priority="10481">
      <formula>IF(RIGHT(TEXT(AI67,"0.#"),1)=".",FALSE,TRUE)</formula>
    </cfRule>
    <cfRule type="expression" dxfId="2536" priority="10482">
      <formula>IF(RIGHT(TEXT(AI67,"0.#"),1)=".",TRUE,FALSE)</formula>
    </cfRule>
  </conditionalFormatting>
  <conditionalFormatting sqref="AI66">
    <cfRule type="expression" dxfId="2535" priority="10479">
      <formula>IF(RIGHT(TEXT(AI66,"0.#"),1)=".",FALSE,TRUE)</formula>
    </cfRule>
    <cfRule type="expression" dxfId="2534" priority="10480">
      <formula>IF(RIGHT(TEXT(AI66,"0.#"),1)=".",TRUE,FALSE)</formula>
    </cfRule>
  </conditionalFormatting>
  <conditionalFormatting sqref="AI65">
    <cfRule type="expression" dxfId="2533" priority="10477">
      <formula>IF(RIGHT(TEXT(AI65,"0.#"),1)=".",FALSE,TRUE)</formula>
    </cfRule>
    <cfRule type="expression" dxfId="2532" priority="10478">
      <formula>IF(RIGHT(TEXT(AI65,"0.#"),1)=".",TRUE,FALSE)</formula>
    </cfRule>
  </conditionalFormatting>
  <conditionalFormatting sqref="AM65">
    <cfRule type="expression" dxfId="2531" priority="10475">
      <formula>IF(RIGHT(TEXT(AM65,"0.#"),1)=".",FALSE,TRUE)</formula>
    </cfRule>
    <cfRule type="expression" dxfId="2530" priority="10476">
      <formula>IF(RIGHT(TEXT(AM65,"0.#"),1)=".",TRUE,FALSE)</formula>
    </cfRule>
  </conditionalFormatting>
  <conditionalFormatting sqref="AM66">
    <cfRule type="expression" dxfId="2529" priority="10473">
      <formula>IF(RIGHT(TEXT(AM66,"0.#"),1)=".",FALSE,TRUE)</formula>
    </cfRule>
    <cfRule type="expression" dxfId="2528" priority="10474">
      <formula>IF(RIGHT(TEXT(AM66,"0.#"),1)=".",TRUE,FALSE)</formula>
    </cfRule>
  </conditionalFormatting>
  <conditionalFormatting sqref="AM67">
    <cfRule type="expression" dxfId="2527" priority="10471">
      <formula>IF(RIGHT(TEXT(AM67,"0.#"),1)=".",FALSE,TRUE)</formula>
    </cfRule>
    <cfRule type="expression" dxfId="2526" priority="10472">
      <formula>IF(RIGHT(TEXT(AM67,"0.#"),1)=".",TRUE,FALSE)</formula>
    </cfRule>
  </conditionalFormatting>
  <conditionalFormatting sqref="AE70">
    <cfRule type="expression" dxfId="2525" priority="10457">
      <formula>IF(RIGHT(TEXT(AE70,"0.#"),1)=".",FALSE,TRUE)</formula>
    </cfRule>
    <cfRule type="expression" dxfId="2524" priority="10458">
      <formula>IF(RIGHT(TEXT(AE70,"0.#"),1)=".",TRUE,FALSE)</formula>
    </cfRule>
  </conditionalFormatting>
  <conditionalFormatting sqref="AE71">
    <cfRule type="expression" dxfId="2523" priority="10455">
      <formula>IF(RIGHT(TEXT(AE71,"0.#"),1)=".",FALSE,TRUE)</formula>
    </cfRule>
    <cfRule type="expression" dxfId="2522" priority="10456">
      <formula>IF(RIGHT(TEXT(AE71,"0.#"),1)=".",TRUE,FALSE)</formula>
    </cfRule>
  </conditionalFormatting>
  <conditionalFormatting sqref="AE72">
    <cfRule type="expression" dxfId="2521" priority="10453">
      <formula>IF(RIGHT(TEXT(AE72,"0.#"),1)=".",FALSE,TRUE)</formula>
    </cfRule>
    <cfRule type="expression" dxfId="2520" priority="10454">
      <formula>IF(RIGHT(TEXT(AE72,"0.#"),1)=".",TRUE,FALSE)</formula>
    </cfRule>
  </conditionalFormatting>
  <conditionalFormatting sqref="AI72">
    <cfRule type="expression" dxfId="2519" priority="10451">
      <formula>IF(RIGHT(TEXT(AI72,"0.#"),1)=".",FALSE,TRUE)</formula>
    </cfRule>
    <cfRule type="expression" dxfId="2518" priority="10452">
      <formula>IF(RIGHT(TEXT(AI72,"0.#"),1)=".",TRUE,FALSE)</formula>
    </cfRule>
  </conditionalFormatting>
  <conditionalFormatting sqref="AI71">
    <cfRule type="expression" dxfId="2517" priority="10449">
      <formula>IF(RIGHT(TEXT(AI71,"0.#"),1)=".",FALSE,TRUE)</formula>
    </cfRule>
    <cfRule type="expression" dxfId="2516" priority="10450">
      <formula>IF(RIGHT(TEXT(AI71,"0.#"),1)=".",TRUE,FALSE)</formula>
    </cfRule>
  </conditionalFormatting>
  <conditionalFormatting sqref="AI70">
    <cfRule type="expression" dxfId="2515" priority="10447">
      <formula>IF(RIGHT(TEXT(AI70,"0.#"),1)=".",FALSE,TRUE)</formula>
    </cfRule>
    <cfRule type="expression" dxfId="2514" priority="10448">
      <formula>IF(RIGHT(TEXT(AI70,"0.#"),1)=".",TRUE,FALSE)</formula>
    </cfRule>
  </conditionalFormatting>
  <conditionalFormatting sqref="AM70">
    <cfRule type="expression" dxfId="2513" priority="10445">
      <formula>IF(RIGHT(TEXT(AM70,"0.#"),1)=".",FALSE,TRUE)</formula>
    </cfRule>
    <cfRule type="expression" dxfId="2512" priority="10446">
      <formula>IF(RIGHT(TEXT(AM70,"0.#"),1)=".",TRUE,FALSE)</formula>
    </cfRule>
  </conditionalFormatting>
  <conditionalFormatting sqref="AM71">
    <cfRule type="expression" dxfId="2511" priority="10443">
      <formula>IF(RIGHT(TEXT(AM71,"0.#"),1)=".",FALSE,TRUE)</formula>
    </cfRule>
    <cfRule type="expression" dxfId="2510" priority="10444">
      <formula>IF(RIGHT(TEXT(AM71,"0.#"),1)=".",TRUE,FALSE)</formula>
    </cfRule>
  </conditionalFormatting>
  <conditionalFormatting sqref="AM72">
    <cfRule type="expression" dxfId="2509" priority="10441">
      <formula>IF(RIGHT(TEXT(AM72,"0.#"),1)=".",FALSE,TRUE)</formula>
    </cfRule>
    <cfRule type="expression" dxfId="2508" priority="10442">
      <formula>IF(RIGHT(TEXT(AM72,"0.#"),1)=".",TRUE,FALSE)</formula>
    </cfRule>
  </conditionalFormatting>
  <conditionalFormatting sqref="AI74">
    <cfRule type="expression" dxfId="2507" priority="10427">
      <formula>IF(RIGHT(TEXT(AI74,"0.#"),1)=".",FALSE,TRUE)</formula>
    </cfRule>
    <cfRule type="expression" dxfId="2506" priority="10428">
      <formula>IF(RIGHT(TEXT(AI74,"0.#"),1)=".",TRUE,FALSE)</formula>
    </cfRule>
  </conditionalFormatting>
  <conditionalFormatting sqref="AM74">
    <cfRule type="expression" dxfId="2505" priority="10425">
      <formula>IF(RIGHT(TEXT(AM74,"0.#"),1)=".",FALSE,TRUE)</formula>
    </cfRule>
    <cfRule type="expression" dxfId="2504" priority="10426">
      <formula>IF(RIGHT(TEXT(AM74,"0.#"),1)=".",TRUE,FALSE)</formula>
    </cfRule>
  </conditionalFormatting>
  <conditionalFormatting sqref="AE75">
    <cfRule type="expression" dxfId="2503" priority="10423">
      <formula>IF(RIGHT(TEXT(AE75,"0.#"),1)=".",FALSE,TRUE)</formula>
    </cfRule>
    <cfRule type="expression" dxfId="2502" priority="10424">
      <formula>IF(RIGHT(TEXT(AE75,"0.#"),1)=".",TRUE,FALSE)</formula>
    </cfRule>
  </conditionalFormatting>
  <conditionalFormatting sqref="AI75">
    <cfRule type="expression" dxfId="2501" priority="10421">
      <formula>IF(RIGHT(TEXT(AI75,"0.#"),1)=".",FALSE,TRUE)</formula>
    </cfRule>
    <cfRule type="expression" dxfId="2500" priority="10422">
      <formula>IF(RIGHT(TEXT(AI75,"0.#"),1)=".",TRUE,FALSE)</formula>
    </cfRule>
  </conditionalFormatting>
  <conditionalFormatting sqref="AM75">
    <cfRule type="expression" dxfId="2499" priority="10419">
      <formula>IF(RIGHT(TEXT(AM75,"0.#"),1)=".",FALSE,TRUE)</formula>
    </cfRule>
    <cfRule type="expression" dxfId="2498" priority="10420">
      <formula>IF(RIGHT(TEXT(AM75,"0.#"),1)=".",TRUE,FALSE)</formula>
    </cfRule>
  </conditionalFormatting>
  <conditionalFormatting sqref="AQ75">
    <cfRule type="expression" dxfId="2497" priority="10417">
      <formula>IF(RIGHT(TEXT(AQ75,"0.#"),1)=".",FALSE,TRUE)</formula>
    </cfRule>
    <cfRule type="expression" dxfId="2496" priority="10418">
      <formula>IF(RIGHT(TEXT(AQ75,"0.#"),1)=".",TRUE,FALSE)</formula>
    </cfRule>
  </conditionalFormatting>
  <conditionalFormatting sqref="AE77">
    <cfRule type="expression" dxfId="2495" priority="10415">
      <formula>IF(RIGHT(TEXT(AE77,"0.#"),1)=".",FALSE,TRUE)</formula>
    </cfRule>
    <cfRule type="expression" dxfId="2494" priority="10416">
      <formula>IF(RIGHT(TEXT(AE77,"0.#"),1)=".",TRUE,FALSE)</formula>
    </cfRule>
  </conditionalFormatting>
  <conditionalFormatting sqref="AI77">
    <cfRule type="expression" dxfId="2493" priority="10413">
      <formula>IF(RIGHT(TEXT(AI77,"0.#"),1)=".",FALSE,TRUE)</formula>
    </cfRule>
    <cfRule type="expression" dxfId="2492" priority="10414">
      <formula>IF(RIGHT(TEXT(AI77,"0.#"),1)=".",TRUE,FALSE)</formula>
    </cfRule>
  </conditionalFormatting>
  <conditionalFormatting sqref="AM77">
    <cfRule type="expression" dxfId="2491" priority="10411">
      <formula>IF(RIGHT(TEXT(AM77,"0.#"),1)=".",FALSE,TRUE)</formula>
    </cfRule>
    <cfRule type="expression" dxfId="2490" priority="10412">
      <formula>IF(RIGHT(TEXT(AM77,"0.#"),1)=".",TRUE,FALSE)</formula>
    </cfRule>
  </conditionalFormatting>
  <conditionalFormatting sqref="AE78">
    <cfRule type="expression" dxfId="2489" priority="10409">
      <formula>IF(RIGHT(TEXT(AE78,"0.#"),1)=".",FALSE,TRUE)</formula>
    </cfRule>
    <cfRule type="expression" dxfId="2488" priority="10410">
      <formula>IF(RIGHT(TEXT(AE78,"0.#"),1)=".",TRUE,FALSE)</formula>
    </cfRule>
  </conditionalFormatting>
  <conditionalFormatting sqref="AI78">
    <cfRule type="expression" dxfId="2487" priority="10407">
      <formula>IF(RIGHT(TEXT(AI78,"0.#"),1)=".",FALSE,TRUE)</formula>
    </cfRule>
    <cfRule type="expression" dxfId="2486" priority="10408">
      <formula>IF(RIGHT(TEXT(AI78,"0.#"),1)=".",TRUE,FALSE)</formula>
    </cfRule>
  </conditionalFormatting>
  <conditionalFormatting sqref="AM78">
    <cfRule type="expression" dxfId="2485" priority="10405">
      <formula>IF(RIGHT(TEXT(AM78,"0.#"),1)=".",FALSE,TRUE)</formula>
    </cfRule>
    <cfRule type="expression" dxfId="2484" priority="10406">
      <formula>IF(RIGHT(TEXT(AM78,"0.#"),1)=".",TRUE,FALSE)</formula>
    </cfRule>
  </conditionalFormatting>
  <conditionalFormatting sqref="AE80">
    <cfRule type="expression" dxfId="2483" priority="10401">
      <formula>IF(RIGHT(TEXT(AE80,"0.#"),1)=".",FALSE,TRUE)</formula>
    </cfRule>
    <cfRule type="expression" dxfId="2482" priority="10402">
      <formula>IF(RIGHT(TEXT(AE80,"0.#"),1)=".",TRUE,FALSE)</formula>
    </cfRule>
  </conditionalFormatting>
  <conditionalFormatting sqref="AI80">
    <cfRule type="expression" dxfId="2481" priority="10399">
      <formula>IF(RIGHT(TEXT(AI80,"0.#"),1)=".",FALSE,TRUE)</formula>
    </cfRule>
    <cfRule type="expression" dxfId="2480" priority="10400">
      <formula>IF(RIGHT(TEXT(AI80,"0.#"),1)=".",TRUE,FALSE)</formula>
    </cfRule>
  </conditionalFormatting>
  <conditionalFormatting sqref="AM80">
    <cfRule type="expression" dxfId="2479" priority="10397">
      <formula>IF(RIGHT(TEXT(AM80,"0.#"),1)=".",FALSE,TRUE)</formula>
    </cfRule>
    <cfRule type="expression" dxfId="2478" priority="10398">
      <formula>IF(RIGHT(TEXT(AM80,"0.#"),1)=".",TRUE,FALSE)</formula>
    </cfRule>
  </conditionalFormatting>
  <conditionalFormatting sqref="AE81">
    <cfRule type="expression" dxfId="2477" priority="10395">
      <formula>IF(RIGHT(TEXT(AE81,"0.#"),1)=".",FALSE,TRUE)</formula>
    </cfRule>
    <cfRule type="expression" dxfId="2476" priority="10396">
      <formula>IF(RIGHT(TEXT(AE81,"0.#"),1)=".",TRUE,FALSE)</formula>
    </cfRule>
  </conditionalFormatting>
  <conditionalFormatting sqref="AI81">
    <cfRule type="expression" dxfId="2475" priority="10393">
      <formula>IF(RIGHT(TEXT(AI81,"0.#"),1)=".",FALSE,TRUE)</formula>
    </cfRule>
    <cfRule type="expression" dxfId="2474" priority="10394">
      <formula>IF(RIGHT(TEXT(AI81,"0.#"),1)=".",TRUE,FALSE)</formula>
    </cfRule>
  </conditionalFormatting>
  <conditionalFormatting sqref="AM81">
    <cfRule type="expression" dxfId="2473" priority="10391">
      <formula>IF(RIGHT(TEXT(AM81,"0.#"),1)=".",FALSE,TRUE)</formula>
    </cfRule>
    <cfRule type="expression" dxfId="2472" priority="10392">
      <formula>IF(RIGHT(TEXT(AM81,"0.#"),1)=".",TRUE,FALSE)</formula>
    </cfRule>
  </conditionalFormatting>
  <conditionalFormatting sqref="AE83">
    <cfRule type="expression" dxfId="2471" priority="10387">
      <formula>IF(RIGHT(TEXT(AE83,"0.#"),1)=".",FALSE,TRUE)</formula>
    </cfRule>
    <cfRule type="expression" dxfId="2470" priority="10388">
      <formula>IF(RIGHT(TEXT(AE83,"0.#"),1)=".",TRUE,FALSE)</formula>
    </cfRule>
  </conditionalFormatting>
  <conditionalFormatting sqref="AI83">
    <cfRule type="expression" dxfId="2469" priority="10385">
      <formula>IF(RIGHT(TEXT(AI83,"0.#"),1)=".",FALSE,TRUE)</formula>
    </cfRule>
    <cfRule type="expression" dxfId="2468" priority="10386">
      <formula>IF(RIGHT(TEXT(AI83,"0.#"),1)=".",TRUE,FALSE)</formula>
    </cfRule>
  </conditionalFormatting>
  <conditionalFormatting sqref="AM83">
    <cfRule type="expression" dxfId="2467" priority="10383">
      <formula>IF(RIGHT(TEXT(AM83,"0.#"),1)=".",FALSE,TRUE)</formula>
    </cfRule>
    <cfRule type="expression" dxfId="2466" priority="10384">
      <formula>IF(RIGHT(TEXT(AM83,"0.#"),1)=".",TRUE,FALSE)</formula>
    </cfRule>
  </conditionalFormatting>
  <conditionalFormatting sqref="AE84">
    <cfRule type="expression" dxfId="2465" priority="10381">
      <formula>IF(RIGHT(TEXT(AE84,"0.#"),1)=".",FALSE,TRUE)</formula>
    </cfRule>
    <cfRule type="expression" dxfId="2464" priority="10382">
      <formula>IF(RIGHT(TEXT(AE84,"0.#"),1)=".",TRUE,FALSE)</formula>
    </cfRule>
  </conditionalFormatting>
  <conditionalFormatting sqref="AI84">
    <cfRule type="expression" dxfId="2463" priority="10379">
      <formula>IF(RIGHT(TEXT(AI84,"0.#"),1)=".",FALSE,TRUE)</formula>
    </cfRule>
    <cfRule type="expression" dxfId="2462" priority="10380">
      <formula>IF(RIGHT(TEXT(AI84,"0.#"),1)=".",TRUE,FALSE)</formula>
    </cfRule>
  </conditionalFormatting>
  <conditionalFormatting sqref="AM84">
    <cfRule type="expression" dxfId="2461" priority="10377">
      <formula>IF(RIGHT(TEXT(AM84,"0.#"),1)=".",FALSE,TRUE)</formula>
    </cfRule>
    <cfRule type="expression" dxfId="2460" priority="10378">
      <formula>IF(RIGHT(TEXT(AM84,"0.#"),1)=".",TRUE,FALSE)</formula>
    </cfRule>
  </conditionalFormatting>
  <conditionalFormatting sqref="AE86">
    <cfRule type="expression" dxfId="2459" priority="10373">
      <formula>IF(RIGHT(TEXT(AE86,"0.#"),1)=".",FALSE,TRUE)</formula>
    </cfRule>
    <cfRule type="expression" dxfId="2458" priority="10374">
      <formula>IF(RIGHT(TEXT(AE86,"0.#"),1)=".",TRUE,FALSE)</formula>
    </cfRule>
  </conditionalFormatting>
  <conditionalFormatting sqref="AI86">
    <cfRule type="expression" dxfId="2457" priority="10371">
      <formula>IF(RIGHT(TEXT(AI86,"0.#"),1)=".",FALSE,TRUE)</formula>
    </cfRule>
    <cfRule type="expression" dxfId="2456" priority="10372">
      <formula>IF(RIGHT(TEXT(AI86,"0.#"),1)=".",TRUE,FALSE)</formula>
    </cfRule>
  </conditionalFormatting>
  <conditionalFormatting sqref="AM86">
    <cfRule type="expression" dxfId="2455" priority="10369">
      <formula>IF(RIGHT(TEXT(AM86,"0.#"),1)=".",FALSE,TRUE)</formula>
    </cfRule>
    <cfRule type="expression" dxfId="2454" priority="10370">
      <formula>IF(RIGHT(TEXT(AM86,"0.#"),1)=".",TRUE,FALSE)</formula>
    </cfRule>
  </conditionalFormatting>
  <conditionalFormatting sqref="AE87">
    <cfRule type="expression" dxfId="2453" priority="10367">
      <formula>IF(RIGHT(TEXT(AE87,"0.#"),1)=".",FALSE,TRUE)</formula>
    </cfRule>
    <cfRule type="expression" dxfId="2452" priority="10368">
      <formula>IF(RIGHT(TEXT(AE87,"0.#"),1)=".",TRUE,FALSE)</formula>
    </cfRule>
  </conditionalFormatting>
  <conditionalFormatting sqref="AI87">
    <cfRule type="expression" dxfId="2451" priority="10365">
      <formula>IF(RIGHT(TEXT(AI87,"0.#"),1)=".",FALSE,TRUE)</formula>
    </cfRule>
    <cfRule type="expression" dxfId="2450" priority="10366">
      <formula>IF(RIGHT(TEXT(AI87,"0.#"),1)=".",TRUE,FALSE)</formula>
    </cfRule>
  </conditionalFormatting>
  <conditionalFormatting sqref="AM87">
    <cfRule type="expression" dxfId="2449" priority="10363">
      <formula>IF(RIGHT(TEXT(AM87,"0.#"),1)=".",FALSE,TRUE)</formula>
    </cfRule>
    <cfRule type="expression" dxfId="2448" priority="10364">
      <formula>IF(RIGHT(TEXT(AM87,"0.#"),1)=".",TRUE,FALSE)</formula>
    </cfRule>
  </conditionalFormatting>
  <conditionalFormatting sqref="AE89 AQ89">
    <cfRule type="expression" dxfId="2447" priority="10359">
      <formula>IF(RIGHT(TEXT(AE89,"0.#"),1)=".",FALSE,TRUE)</formula>
    </cfRule>
    <cfRule type="expression" dxfId="2446" priority="10360">
      <formula>IF(RIGHT(TEXT(AE89,"0.#"),1)=".",TRUE,FALSE)</formula>
    </cfRule>
  </conditionalFormatting>
  <conditionalFormatting sqref="AI89">
    <cfRule type="expression" dxfId="2445" priority="10357">
      <formula>IF(RIGHT(TEXT(AI89,"0.#"),1)=".",FALSE,TRUE)</formula>
    </cfRule>
    <cfRule type="expression" dxfId="2444" priority="10358">
      <formula>IF(RIGHT(TEXT(AI89,"0.#"),1)=".",TRUE,FALSE)</formula>
    </cfRule>
  </conditionalFormatting>
  <conditionalFormatting sqref="AM89">
    <cfRule type="expression" dxfId="2443" priority="10355">
      <formula>IF(RIGHT(TEXT(AM89,"0.#"),1)=".",FALSE,TRUE)</formula>
    </cfRule>
    <cfRule type="expression" dxfId="2442" priority="10356">
      <formula>IF(RIGHT(TEXT(AM89,"0.#"),1)=".",TRUE,FALSE)</formula>
    </cfRule>
  </conditionalFormatting>
  <conditionalFormatting sqref="AE90 AM90">
    <cfRule type="expression" dxfId="2441" priority="10353">
      <formula>IF(RIGHT(TEXT(AE90,"0.#"),1)=".",FALSE,TRUE)</formula>
    </cfRule>
    <cfRule type="expression" dxfId="2440" priority="10354">
      <formula>IF(RIGHT(TEXT(AE90,"0.#"),1)=".",TRUE,FALSE)</formula>
    </cfRule>
  </conditionalFormatting>
  <conditionalFormatting sqref="AI90">
    <cfRule type="expression" dxfId="2439" priority="10351">
      <formula>IF(RIGHT(TEXT(AI90,"0.#"),1)=".",FALSE,TRUE)</formula>
    </cfRule>
    <cfRule type="expression" dxfId="2438" priority="10352">
      <formula>IF(RIGHT(TEXT(AI90,"0.#"),1)=".",TRUE,FALSE)</formula>
    </cfRule>
  </conditionalFormatting>
  <conditionalFormatting sqref="AQ90">
    <cfRule type="expression" dxfId="2437" priority="10347">
      <formula>IF(RIGHT(TEXT(AQ90,"0.#"),1)=".",FALSE,TRUE)</formula>
    </cfRule>
    <cfRule type="expression" dxfId="2436" priority="10348">
      <formula>IF(RIGHT(TEXT(AQ90,"0.#"),1)=".",TRUE,FALSE)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E115:AE116 AI115:AI116 AM115:AM116 AQ115:AQ116 AU115:AU116">
    <cfRule type="expression" dxfId="2385" priority="10259">
      <formula>IF(RIGHT(TEXT(AE115,"0.#"),1)=".",FALSE,TRUE)</formula>
    </cfRule>
    <cfRule type="expression" dxfId="2384" priority="10260">
      <formula>IF(RIGHT(TEXT(AE115,"0.#"),1)=".",TRUE,FALSE)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16:AO816 AL826:AO845">
    <cfRule type="expression" dxfId="2353" priority="3829">
      <formula>IF(AND(AL816&gt;=0, RIGHT(TEXT(AL816,"0.#"),1)&lt;&gt;"."),TRUE,FALSE)</formula>
    </cfRule>
    <cfRule type="expression" dxfId="2352" priority="3830">
      <formula>IF(AND(AL816&gt;=0, RIGHT(TEXT(AL816,"0.#"),1)="."),TRUE,FALSE)</formula>
    </cfRule>
    <cfRule type="expression" dxfId="2351" priority="3831">
      <formula>IF(AND(AL816&lt;0, RIGHT(TEXT(AL816,"0.#"),1)&lt;&gt;"."),TRUE,FALSE)</formula>
    </cfRule>
    <cfRule type="expression" dxfId="2350" priority="3832">
      <formula>IF(AND(AL816&lt;0, RIGHT(TEXT(AL816,"0.#"),1)="."),TRUE,FALSE)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16:Y845">
    <cfRule type="expression" dxfId="815" priority="157">
      <formula>IF(RIGHT(TEXT(Y816,"0.#"),1)=".",FALSE,TRUE)</formula>
    </cfRule>
    <cfRule type="expression" dxfId="814" priority="158">
      <formula>IF(RIGHT(TEXT(Y816,"0.#"),1)=".",TRUE,FALSE)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2:AO1110">
    <cfRule type="expression" dxfId="765" priority="63">
      <formula>IF(AND(AL1082&gt;=0, RIGHT(TEXT(AL1082,"0.#"),1)&lt;&gt;"."),TRUE,FALSE)</formula>
    </cfRule>
    <cfRule type="expression" dxfId="764" priority="64">
      <formula>IF(AND(AL1082&gt;=0, RIGHT(TEXT(AL1082,"0.#"),1)="."),TRUE,FALSE)</formula>
    </cfRule>
    <cfRule type="expression" dxfId="763" priority="65">
      <formula>IF(AND(AL1082&lt;0, RIGHT(TEXT(AL1082,"0.#"),1)&lt;&gt;"."),TRUE,FALSE)</formula>
    </cfRule>
    <cfRule type="expression" dxfId="762" priority="66">
      <formula>IF(AND(AL1082&lt;0, RIGHT(TEXT(AL1082,"0.#"),1)="."),TRUE,FALSE)</formula>
    </cfRule>
  </conditionalFormatting>
  <conditionalFormatting sqref="Y1082:Y1110">
    <cfRule type="expression" dxfId="761" priority="61">
      <formula>IF(RIGHT(TEXT(Y1082,"0.#"),1)=".",FALSE,TRUE)</formula>
    </cfRule>
    <cfRule type="expression" dxfId="760" priority="62">
      <formula>IF(RIGHT(TEXT(Y1082,"0.#"),1)=".",TRUE,FALSE)</formula>
    </cfRule>
  </conditionalFormatting>
  <conditionalFormatting sqref="AL849:AO878">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Y761">
    <cfRule type="expression" dxfId="717" priority="17">
      <formula>IF(RIGHT(TEXT(Y761,"0.#"),1)=".",FALSE,TRUE)</formula>
    </cfRule>
    <cfRule type="expression" dxfId="716" priority="18">
      <formula>IF(RIGHT(TEXT(Y761,"0.#"),1)=".",TRUE,FALSE)</formula>
    </cfRule>
  </conditionalFormatting>
  <conditionalFormatting sqref="Y760">
    <cfRule type="expression" dxfId="715" priority="15">
      <formula>IF(RIGHT(TEXT(Y760,"0.#"),1)=".",FALSE,TRUE)</formula>
    </cfRule>
    <cfRule type="expression" dxfId="714" priority="16">
      <formula>IF(RIGHT(TEXT(Y760,"0.#"),1)=".",TRUE,FALSE)</formula>
    </cfRule>
  </conditionalFormatting>
  <conditionalFormatting sqref="Y763:Y769">
    <cfRule type="expression" dxfId="713" priority="13">
      <formula>IF(RIGHT(TEXT(Y763,"0.#"),1)=".",FALSE,TRUE)</formula>
    </cfRule>
    <cfRule type="expression" dxfId="712" priority="14">
      <formula>IF(RIGHT(TEXT(Y763,"0.#"),1)=".",TRUE,FALSE)</formula>
    </cfRule>
  </conditionalFormatting>
  <conditionalFormatting sqref="AL817:AO825">
    <cfRule type="expression" dxfId="711" priority="9">
      <formula>IF(AND(AL817&gt;=0, RIGHT(TEXT(AL817,"0.#"),1)&lt;&gt;"."),TRUE,FALSE)</formula>
    </cfRule>
    <cfRule type="expression" dxfId="710" priority="10">
      <formula>IF(AND(AL817&gt;=0, RIGHT(TEXT(AL817,"0.#"),1)="."),TRUE,FALSE)</formula>
    </cfRule>
    <cfRule type="expression" dxfId="709" priority="11">
      <formula>IF(AND(AL817&lt;0, RIGHT(TEXT(AL817,"0.#"),1)&lt;&gt;"."),TRUE,FALSE)</formula>
    </cfRule>
    <cfRule type="expression" dxfId="708" priority="12">
      <formula>IF(AND(AL817&lt;0, RIGHT(TEXT(AL817,"0.#"),1)="."),TRUE,FALSE)</formula>
    </cfRule>
  </conditionalFormatting>
  <conditionalFormatting sqref="Y762">
    <cfRule type="expression" dxfId="707" priority="7">
      <formula>IF(RIGHT(TEXT(Y762,"0.#"),1)=".",FALSE,TRUE)</formula>
    </cfRule>
    <cfRule type="expression" dxfId="706" priority="8">
      <formula>IF(RIGHT(TEXT(Y762,"0.#"),1)=".",TRUE,FALSE)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521</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交通安全対策</v>
      </c>
      <c r="F10" s="18" t="s">
        <v>244</v>
      </c>
      <c r="G10" s="17"/>
      <c r="H10" s="13" t="str">
        <f t="shared" si="1"/>
        <v/>
      </c>
      <c r="I10" s="13" t="str">
        <f t="shared" si="5"/>
        <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521</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7"/>
      <c r="I4" s="887"/>
      <c r="J4" s="887"/>
      <c r="K4" s="887"/>
      <c r="L4" s="887"/>
      <c r="M4" s="887"/>
      <c r="N4" s="887"/>
      <c r="O4" s="888"/>
      <c r="P4" s="102"/>
      <c r="Q4" s="895"/>
      <c r="R4" s="895"/>
      <c r="S4" s="895"/>
      <c r="T4" s="895"/>
      <c r="U4" s="895"/>
      <c r="V4" s="895"/>
      <c r="W4" s="895"/>
      <c r="X4" s="896"/>
      <c r="Y4" s="873" t="s">
        <v>14</v>
      </c>
      <c r="Z4" s="874"/>
      <c r="AA4" s="875"/>
      <c r="AB4" s="484"/>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9"/>
      <c r="H5" s="890"/>
      <c r="I5" s="890"/>
      <c r="J5" s="890"/>
      <c r="K5" s="890"/>
      <c r="L5" s="890"/>
      <c r="M5" s="890"/>
      <c r="N5" s="890"/>
      <c r="O5" s="891"/>
      <c r="P5" s="897"/>
      <c r="Q5" s="897"/>
      <c r="R5" s="897"/>
      <c r="S5" s="897"/>
      <c r="T5" s="897"/>
      <c r="U5" s="897"/>
      <c r="V5" s="897"/>
      <c r="W5" s="897"/>
      <c r="X5" s="898"/>
      <c r="Y5" s="252" t="s">
        <v>61</v>
      </c>
      <c r="Z5" s="870"/>
      <c r="AA5" s="871"/>
      <c r="AB5" s="499"/>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7"/>
      <c r="I9" s="887"/>
      <c r="J9" s="887"/>
      <c r="K9" s="887"/>
      <c r="L9" s="887"/>
      <c r="M9" s="887"/>
      <c r="N9" s="887"/>
      <c r="O9" s="888"/>
      <c r="P9" s="102"/>
      <c r="Q9" s="895"/>
      <c r="R9" s="895"/>
      <c r="S9" s="895"/>
      <c r="T9" s="895"/>
      <c r="U9" s="895"/>
      <c r="V9" s="895"/>
      <c r="W9" s="895"/>
      <c r="X9" s="896"/>
      <c r="Y9" s="873" t="s">
        <v>14</v>
      </c>
      <c r="Z9" s="874"/>
      <c r="AA9" s="875"/>
      <c r="AB9" s="484"/>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9"/>
      <c r="H10" s="890"/>
      <c r="I10" s="890"/>
      <c r="J10" s="890"/>
      <c r="K10" s="890"/>
      <c r="L10" s="890"/>
      <c r="M10" s="890"/>
      <c r="N10" s="890"/>
      <c r="O10" s="891"/>
      <c r="P10" s="897"/>
      <c r="Q10" s="897"/>
      <c r="R10" s="897"/>
      <c r="S10" s="897"/>
      <c r="T10" s="897"/>
      <c r="U10" s="897"/>
      <c r="V10" s="897"/>
      <c r="W10" s="897"/>
      <c r="X10" s="898"/>
      <c r="Y10" s="252" t="s">
        <v>61</v>
      </c>
      <c r="Z10" s="870"/>
      <c r="AA10" s="871"/>
      <c r="AB10" s="499"/>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7"/>
      <c r="I14" s="887"/>
      <c r="J14" s="887"/>
      <c r="K14" s="887"/>
      <c r="L14" s="887"/>
      <c r="M14" s="887"/>
      <c r="N14" s="887"/>
      <c r="O14" s="888"/>
      <c r="P14" s="102"/>
      <c r="Q14" s="895"/>
      <c r="R14" s="895"/>
      <c r="S14" s="895"/>
      <c r="T14" s="895"/>
      <c r="U14" s="895"/>
      <c r="V14" s="895"/>
      <c r="W14" s="895"/>
      <c r="X14" s="896"/>
      <c r="Y14" s="873" t="s">
        <v>14</v>
      </c>
      <c r="Z14" s="874"/>
      <c r="AA14" s="875"/>
      <c r="AB14" s="484"/>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9"/>
      <c r="H15" s="890"/>
      <c r="I15" s="890"/>
      <c r="J15" s="890"/>
      <c r="K15" s="890"/>
      <c r="L15" s="890"/>
      <c r="M15" s="890"/>
      <c r="N15" s="890"/>
      <c r="O15" s="891"/>
      <c r="P15" s="897"/>
      <c r="Q15" s="897"/>
      <c r="R15" s="897"/>
      <c r="S15" s="897"/>
      <c r="T15" s="897"/>
      <c r="U15" s="897"/>
      <c r="V15" s="897"/>
      <c r="W15" s="897"/>
      <c r="X15" s="898"/>
      <c r="Y15" s="252" t="s">
        <v>61</v>
      </c>
      <c r="Z15" s="870"/>
      <c r="AA15" s="871"/>
      <c r="AB15" s="499"/>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7"/>
      <c r="I19" s="887"/>
      <c r="J19" s="887"/>
      <c r="K19" s="887"/>
      <c r="L19" s="887"/>
      <c r="M19" s="887"/>
      <c r="N19" s="887"/>
      <c r="O19" s="888"/>
      <c r="P19" s="102"/>
      <c r="Q19" s="895"/>
      <c r="R19" s="895"/>
      <c r="S19" s="895"/>
      <c r="T19" s="895"/>
      <c r="U19" s="895"/>
      <c r="V19" s="895"/>
      <c r="W19" s="895"/>
      <c r="X19" s="896"/>
      <c r="Y19" s="873" t="s">
        <v>14</v>
      </c>
      <c r="Z19" s="874"/>
      <c r="AA19" s="875"/>
      <c r="AB19" s="484"/>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9"/>
      <c r="H20" s="890"/>
      <c r="I20" s="890"/>
      <c r="J20" s="890"/>
      <c r="K20" s="890"/>
      <c r="L20" s="890"/>
      <c r="M20" s="890"/>
      <c r="N20" s="890"/>
      <c r="O20" s="891"/>
      <c r="P20" s="897"/>
      <c r="Q20" s="897"/>
      <c r="R20" s="897"/>
      <c r="S20" s="897"/>
      <c r="T20" s="897"/>
      <c r="U20" s="897"/>
      <c r="V20" s="897"/>
      <c r="W20" s="897"/>
      <c r="X20" s="898"/>
      <c r="Y20" s="252" t="s">
        <v>61</v>
      </c>
      <c r="Z20" s="870"/>
      <c r="AA20" s="871"/>
      <c r="AB20" s="499"/>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7"/>
      <c r="I24" s="887"/>
      <c r="J24" s="887"/>
      <c r="K24" s="887"/>
      <c r="L24" s="887"/>
      <c r="M24" s="887"/>
      <c r="N24" s="887"/>
      <c r="O24" s="888"/>
      <c r="P24" s="102"/>
      <c r="Q24" s="895"/>
      <c r="R24" s="895"/>
      <c r="S24" s="895"/>
      <c r="T24" s="895"/>
      <c r="U24" s="895"/>
      <c r="V24" s="895"/>
      <c r="W24" s="895"/>
      <c r="X24" s="896"/>
      <c r="Y24" s="873" t="s">
        <v>14</v>
      </c>
      <c r="Z24" s="874"/>
      <c r="AA24" s="875"/>
      <c r="AB24" s="484"/>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9"/>
      <c r="H25" s="890"/>
      <c r="I25" s="890"/>
      <c r="J25" s="890"/>
      <c r="K25" s="890"/>
      <c r="L25" s="890"/>
      <c r="M25" s="890"/>
      <c r="N25" s="890"/>
      <c r="O25" s="891"/>
      <c r="P25" s="897"/>
      <c r="Q25" s="897"/>
      <c r="R25" s="897"/>
      <c r="S25" s="897"/>
      <c r="T25" s="897"/>
      <c r="U25" s="897"/>
      <c r="V25" s="897"/>
      <c r="W25" s="897"/>
      <c r="X25" s="898"/>
      <c r="Y25" s="252" t="s">
        <v>61</v>
      </c>
      <c r="Z25" s="870"/>
      <c r="AA25" s="871"/>
      <c r="AB25" s="499"/>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7"/>
      <c r="I29" s="887"/>
      <c r="J29" s="887"/>
      <c r="K29" s="887"/>
      <c r="L29" s="887"/>
      <c r="M29" s="887"/>
      <c r="N29" s="887"/>
      <c r="O29" s="888"/>
      <c r="P29" s="102"/>
      <c r="Q29" s="895"/>
      <c r="R29" s="895"/>
      <c r="S29" s="895"/>
      <c r="T29" s="895"/>
      <c r="U29" s="895"/>
      <c r="V29" s="895"/>
      <c r="W29" s="895"/>
      <c r="X29" s="896"/>
      <c r="Y29" s="873" t="s">
        <v>14</v>
      </c>
      <c r="Z29" s="874"/>
      <c r="AA29" s="875"/>
      <c r="AB29" s="484"/>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9"/>
      <c r="H30" s="890"/>
      <c r="I30" s="890"/>
      <c r="J30" s="890"/>
      <c r="K30" s="890"/>
      <c r="L30" s="890"/>
      <c r="M30" s="890"/>
      <c r="N30" s="890"/>
      <c r="O30" s="891"/>
      <c r="P30" s="897"/>
      <c r="Q30" s="897"/>
      <c r="R30" s="897"/>
      <c r="S30" s="897"/>
      <c r="T30" s="897"/>
      <c r="U30" s="897"/>
      <c r="V30" s="897"/>
      <c r="W30" s="897"/>
      <c r="X30" s="898"/>
      <c r="Y30" s="252" t="s">
        <v>61</v>
      </c>
      <c r="Z30" s="870"/>
      <c r="AA30" s="871"/>
      <c r="AB30" s="499"/>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7"/>
      <c r="I34" s="887"/>
      <c r="J34" s="887"/>
      <c r="K34" s="887"/>
      <c r="L34" s="887"/>
      <c r="M34" s="887"/>
      <c r="N34" s="887"/>
      <c r="O34" s="888"/>
      <c r="P34" s="102"/>
      <c r="Q34" s="895"/>
      <c r="R34" s="895"/>
      <c r="S34" s="895"/>
      <c r="T34" s="895"/>
      <c r="U34" s="895"/>
      <c r="V34" s="895"/>
      <c r="W34" s="895"/>
      <c r="X34" s="896"/>
      <c r="Y34" s="873" t="s">
        <v>14</v>
      </c>
      <c r="Z34" s="874"/>
      <c r="AA34" s="875"/>
      <c r="AB34" s="484"/>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9"/>
      <c r="H35" s="890"/>
      <c r="I35" s="890"/>
      <c r="J35" s="890"/>
      <c r="K35" s="890"/>
      <c r="L35" s="890"/>
      <c r="M35" s="890"/>
      <c r="N35" s="890"/>
      <c r="O35" s="891"/>
      <c r="P35" s="897"/>
      <c r="Q35" s="897"/>
      <c r="R35" s="897"/>
      <c r="S35" s="897"/>
      <c r="T35" s="897"/>
      <c r="U35" s="897"/>
      <c r="V35" s="897"/>
      <c r="W35" s="897"/>
      <c r="X35" s="898"/>
      <c r="Y35" s="252" t="s">
        <v>61</v>
      </c>
      <c r="Z35" s="870"/>
      <c r="AA35" s="871"/>
      <c r="AB35" s="499"/>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7"/>
      <c r="I39" s="887"/>
      <c r="J39" s="887"/>
      <c r="K39" s="887"/>
      <c r="L39" s="887"/>
      <c r="M39" s="887"/>
      <c r="N39" s="887"/>
      <c r="O39" s="888"/>
      <c r="P39" s="102"/>
      <c r="Q39" s="895"/>
      <c r="R39" s="895"/>
      <c r="S39" s="895"/>
      <c r="T39" s="895"/>
      <c r="U39" s="895"/>
      <c r="V39" s="895"/>
      <c r="W39" s="895"/>
      <c r="X39" s="896"/>
      <c r="Y39" s="873" t="s">
        <v>14</v>
      </c>
      <c r="Z39" s="874"/>
      <c r="AA39" s="875"/>
      <c r="AB39" s="484"/>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9"/>
      <c r="H40" s="890"/>
      <c r="I40" s="890"/>
      <c r="J40" s="890"/>
      <c r="K40" s="890"/>
      <c r="L40" s="890"/>
      <c r="M40" s="890"/>
      <c r="N40" s="890"/>
      <c r="O40" s="891"/>
      <c r="P40" s="897"/>
      <c r="Q40" s="897"/>
      <c r="R40" s="897"/>
      <c r="S40" s="897"/>
      <c r="T40" s="897"/>
      <c r="U40" s="897"/>
      <c r="V40" s="897"/>
      <c r="W40" s="897"/>
      <c r="X40" s="898"/>
      <c r="Y40" s="252" t="s">
        <v>61</v>
      </c>
      <c r="Z40" s="870"/>
      <c r="AA40" s="871"/>
      <c r="AB40" s="499"/>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7"/>
      <c r="I44" s="887"/>
      <c r="J44" s="887"/>
      <c r="K44" s="887"/>
      <c r="L44" s="887"/>
      <c r="M44" s="887"/>
      <c r="N44" s="887"/>
      <c r="O44" s="888"/>
      <c r="P44" s="102"/>
      <c r="Q44" s="895"/>
      <c r="R44" s="895"/>
      <c r="S44" s="895"/>
      <c r="T44" s="895"/>
      <c r="U44" s="895"/>
      <c r="V44" s="895"/>
      <c r="W44" s="895"/>
      <c r="X44" s="896"/>
      <c r="Y44" s="873" t="s">
        <v>14</v>
      </c>
      <c r="Z44" s="874"/>
      <c r="AA44" s="875"/>
      <c r="AB44" s="484"/>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9"/>
      <c r="H45" s="890"/>
      <c r="I45" s="890"/>
      <c r="J45" s="890"/>
      <c r="K45" s="890"/>
      <c r="L45" s="890"/>
      <c r="M45" s="890"/>
      <c r="N45" s="890"/>
      <c r="O45" s="891"/>
      <c r="P45" s="897"/>
      <c r="Q45" s="897"/>
      <c r="R45" s="897"/>
      <c r="S45" s="897"/>
      <c r="T45" s="897"/>
      <c r="U45" s="897"/>
      <c r="V45" s="897"/>
      <c r="W45" s="897"/>
      <c r="X45" s="898"/>
      <c r="Y45" s="252" t="s">
        <v>61</v>
      </c>
      <c r="Z45" s="870"/>
      <c r="AA45" s="871"/>
      <c r="AB45" s="499"/>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7"/>
      <c r="I49" s="887"/>
      <c r="J49" s="887"/>
      <c r="K49" s="887"/>
      <c r="L49" s="887"/>
      <c r="M49" s="887"/>
      <c r="N49" s="887"/>
      <c r="O49" s="888"/>
      <c r="P49" s="102"/>
      <c r="Q49" s="895"/>
      <c r="R49" s="895"/>
      <c r="S49" s="895"/>
      <c r="T49" s="895"/>
      <c r="U49" s="895"/>
      <c r="V49" s="895"/>
      <c r="W49" s="895"/>
      <c r="X49" s="896"/>
      <c r="Y49" s="873" t="s">
        <v>14</v>
      </c>
      <c r="Z49" s="874"/>
      <c r="AA49" s="875"/>
      <c r="AB49" s="484"/>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9"/>
      <c r="H50" s="890"/>
      <c r="I50" s="890"/>
      <c r="J50" s="890"/>
      <c r="K50" s="890"/>
      <c r="L50" s="890"/>
      <c r="M50" s="890"/>
      <c r="N50" s="890"/>
      <c r="O50" s="891"/>
      <c r="P50" s="897"/>
      <c r="Q50" s="897"/>
      <c r="R50" s="897"/>
      <c r="S50" s="897"/>
      <c r="T50" s="897"/>
      <c r="U50" s="897"/>
      <c r="V50" s="897"/>
      <c r="W50" s="897"/>
      <c r="X50" s="898"/>
      <c r="Y50" s="252" t="s">
        <v>61</v>
      </c>
      <c r="Z50" s="870"/>
      <c r="AA50" s="871"/>
      <c r="AB50" s="499"/>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2"/>
      <c r="H51" s="893"/>
      <c r="I51" s="893"/>
      <c r="J51" s="893"/>
      <c r="K51" s="893"/>
      <c r="L51" s="893"/>
      <c r="M51" s="893"/>
      <c r="N51" s="893"/>
      <c r="O51" s="894"/>
      <c r="P51" s="899"/>
      <c r="Q51" s="899"/>
      <c r="R51" s="899"/>
      <c r="S51" s="899"/>
      <c r="T51" s="899"/>
      <c r="U51" s="899"/>
      <c r="V51" s="899"/>
      <c r="W51" s="899"/>
      <c r="X51" s="900"/>
      <c r="Y51" s="901" t="s">
        <v>15</v>
      </c>
      <c r="Z51" s="870"/>
      <c r="AA51" s="87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2016-07-08T11:03:12Z</cp:lastPrinted>
  <dcterms:created xsi:type="dcterms:W3CDTF">2012-03-13T00:50:25Z</dcterms:created>
  <dcterms:modified xsi:type="dcterms:W3CDTF">2016-07-08T11:03:15Z</dcterms:modified>
</cp:coreProperties>
</file>