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_4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<sst xmlns="http://schemas.openxmlformats.org/spreadsheetml/2006/main" count="2784" uniqueCount="574">
  <si>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</si>
  <si>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</si>
  <si>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</si>
  <si>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</si>
  <si>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</si>
  <si>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</si>
  <si>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</si>
  <si>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</si>
  <si>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</si>
  <si>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</si>
  <si>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</si>
  <si>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</si>
  <si>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</si>
  <si>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</si>
  <si>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</si>
  <si>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</si>
  <si>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</si>
  <si>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</si>
  <si>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</si>
  <si>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</si>
  <si>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</si>
  <si>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</si>
  <si>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</si>
  <si>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</si>
  <si>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</si>
  <si>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</si>
  <si>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</si>
  <si>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</si>
  <si>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</si>
  <si>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</si>
  <si>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</si>
  <si>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</si>
  <si>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</si>
  <si>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</si>
  <si>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</si>
  <si>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</si>
  <si>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</si>
  <si>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</si>
  <si>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</si>
  <si>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</si>
  <si>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</si>
  <si>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</si>
  <si>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</si>
  <si>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</si>
  <si>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</si>
  <si>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</si>
  <si>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</si>
  <si>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</si>
  <si>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</si>
  <si>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</si>
  <si>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</si>
  <si>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</si>
  <si>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</si>
  <si>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</si>
  <si>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</si>
  <si>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</si>
  <si>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</si>
  <si>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</si>
  <si>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</si>
  <si>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</si>
  <si>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</si>
  <si>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</si>
  <si>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</si>
  <si>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</si>
  <si>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</si>
  <si>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</si>
  <si>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</si>
  <si>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</si>
  <si>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</si>
  <si>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</si>
  <si>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</si>
  <si>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</si>
  <si>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</si>
  <si>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</si>
  <si>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</si>
  <si>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</si>
  <si>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</si>
  <si>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</si>
  <si>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</si>
  <si>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</si>
  <si>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</si>
  <si>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</si>
  <si>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</si>
  <si>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</si>
  <si>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</si>
  <si>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</si>
  <si>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</si>
  <si>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</si>
  <si>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</si>
  <si>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</si>
  <si>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</si>
  <si>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</si>
  <si>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</si>
  <si>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</si>
  <si>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</si>
  <si>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</si>
  <si>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</si>
  <si>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</si>
  <si>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</si>
  <si>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</si>
  <si>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</si>
  <si>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</si>
  <si>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</si>
  <si>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</si>
  <si>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</si>
  <si>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</si>
  <si>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</si>
  <si>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</si>
  <si>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</si>
  <si>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</si>
  <si>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</si>
  <si>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</si>
  <si>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</si>
  <si>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</si>
  <si>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</si>
  <si>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</si>
  <si>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</si>
  <si>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</si>
  <si>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</si>
  <si>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</si>
  <si>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</si>
  <si>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</si>
  <si>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</si>
  <si>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</si>
  <si>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</si>
  <si>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</si>
  <si>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</si>
  <si>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</si>
  <si>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</si>
  <si>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</si>
  <si>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</si>
  <si>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</si>
  <si>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</si>
  <si>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</si>
  <si>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</si>
  <si>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</si>
  <si>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</si>
  <si>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</si>
  <si>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</si>
  <si>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</si>
  <si>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</si>
  <si>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</si>
  <si>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</si>
  <si>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</si>
  <si>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</si>
  <si>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</si>
  <si>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</si>
  <si>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</si>
  <si>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</si>
  <si>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</si>
  <si>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</si>
  <si>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</si>
  <si>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</si>
  <si>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</si>
  <si>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</si>
  <si>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</si>
  <si>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</si>
  <si>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</si>
  <si>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</si>
  <si>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</si>
  <si>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</si>
  <si>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</si>
  <si>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</si>
  <si>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</si>
  <si>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</si>
  <si>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</si>
  <si>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</si>
  <si>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</si>
  <si>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</si>
  <si>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</si>
  <si>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</si>
  <si>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</si>
  <si>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</si>
  <si>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</si>
  <si>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</si>
  <si>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</si>
  <si>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</si>
  <si>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</si>
  <si>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</si>
  <si>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</si>
  <si>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</si>
  <si>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</si>
  <si>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</si>
  <si>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</si>
  <si>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</si>
  <si>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</si>
  <si>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</si>
  <si>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</si>
  <si>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</si>
  <si>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</si>
  <si>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</si>
  <si>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</si>
  <si>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</si>
  <si>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</si>
  <si>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</si>
  <si>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</si>
  <si>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</si>
  <si>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</si>
  <si>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</si>
  <si>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</si>
  <si>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</si>
  <si>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</si>
  <si>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</si>
  <si>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</si>
  <si>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</si>
  <si>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</si>
  <si>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</si>
  <si>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</si>
  <si>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</si>
  <si>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</si>
  <si>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</si>
  <si>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</si>
  <si>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</si>
  <si>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</si>
  <si>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</si>
  <si>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</si>
  <si>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</si>
  <si>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</si>
  <si>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</si>
  <si>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</si>
  <si>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</si>
  <si>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</si>
  <si>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</si>
  <si>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</si>
  <si>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</si>
  <si>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</si>
  <si>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</si>
  <si>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</si>
  <si>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</si>
  <si>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</si>
  <si>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</si>
  <si>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</si>
  <si>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</si>
  <si>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</si>
  <si>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</si>
  <si>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</si>
  <si>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</si>
  <si>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</si>
  <si>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</si>
  <si>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</si>
  <si>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</si>
  <si>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</si>
  <si>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</si>
  <si>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</si>
  <si>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</si>
  <si>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</si>
  <si>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</si>
  <si>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</si>
  <si>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</si>
  <si>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</si>
  <si>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</si>
  <si>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</si>
  <si>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</si>
  <si>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</si>
  <si>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</si>
  <si>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</si>
  <si>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</si>
  <si>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</si>
  <si>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</si>
  <si>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</si>
  <si>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</si>
  <si>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</si>
  <si>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</si>
  <si>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</si>
  <si>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</si>
  <si>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</si>
  <si>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</si>
  <si>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</si>
  <si>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</si>
  <si>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</si>
  <si>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</si>
  <si>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</si>
  <si>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</si>
  <si>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</si>
  <si>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</si>
  <si>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</si>
  <si>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</si>
  <si>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</si>
  <si>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</si>
  <si>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</si>
  <si>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</si>
  <si>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</si>
  <si>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</si>
  <si>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</si>
  <si>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</si>
  <si>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</si>
  <si>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</si>
  <si>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</si>
  <si>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</si>
  <si>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</si>
  <si>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</si>
  <si>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</si>
  <si>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</si>
  <si>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</si>
  <si>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</si>
  <si>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</si>
  <si>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</si>
  <si>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</si>
  <si>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</si>
  <si>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</si>
  <si>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</si>
  <si>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</si>
  <si>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</si>
  <si>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</si>
  <si>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</si>
  <si>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</si>
  <si>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</si>
  <si>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</si>
  <si>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</si>
  <si>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</si>
  <si>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</si>
  <si>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</si>
  <si>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</si>
  <si>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</si>
  <si>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</si>
  <si>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</si>
  <si>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</si>
  <si>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</si>
  <si>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</si>
  <si>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</si>
  <si>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</si>
  <si>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</si>
  <si>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</si>
  <si>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</si>
  <si>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</si>
  <si>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</si>
  <si>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</si>
  <si>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</si>
  <si>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</si>
  <si>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</si>
  <si>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</si>
  <si>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</si>
  <si>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</si>
  <si>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</si>
  <si>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</si>
  <si>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</si>
  <si>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</si>
  <si>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</si>
  <si>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</si>
  <si>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</si>
  <si>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</si>
  <si>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</si>
  <si>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</si>
  <si>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</si>
  <si>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</si>
  <si>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</si>
  <si>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</si>
  <si>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</si>
  <si>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</si>
  <si>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</si>
  <si>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</si>
  <si>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</si>
  <si>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</si>
  <si>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</si>
  <si>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</si>
  <si>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</si>
  <si>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</si>
  <si>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</si>
  <si>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</si>
  <si>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</si>
  <si>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</si>
  <si>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</si>
  <si>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</si>
  <si>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</si>
  <si>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</si>
  <si>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</si>
  <si>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</si>
  <si>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</si>
  <si>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</si>
  <si>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</si>
  <si>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</si>
  <si>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</si>
  <si>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</si>
  <si>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</si>
  <si>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</si>
  <si>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</si>
  <si>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</si>
  <si>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</si>
  <si>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</si>
  <si>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</si>
  <si>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</si>
  <si>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</si>
  <si>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</si>
  <si>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</si>
  <si>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</si>
  <si>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</si>
  <si>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</si>
  <si>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</si>
  <si>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</si>
  <si>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</si>
  <si>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</si>
  <si>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</si>
  <si>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</si>
  <si>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</si>
  <si>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</si>
  <si>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</si>
  <si>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</si>
  <si>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</si>
  <si>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</si>
  <si>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</si>
  <si>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</si>
  <si>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</si>
  <si>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</si>
  <si>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</si>
  <si>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</si>
  <si>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</si>
  <si>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</si>
  <si>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</si>
  <si>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</si>
  <si>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</si>
  <si>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</si>
  <si>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</si>
  <si>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</si>
  <si>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</si>
  <si>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</si>
  <si>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</si>
  <si>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</si>
  <si>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</si>
  <si>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</si>
  <si>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</si>
  <si>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</si>
  <si>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</si>
  <si>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</si>
  <si>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</si>
  <si>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</si>
  <si>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</si>
  <si>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</si>
  <si>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</si>
  <si>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</si>
  <si>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</si>
  <si>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</si>
  <si>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</si>
  <si>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</si>
  <si>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</si>
  <si>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</si>
  <si>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</si>
  <si>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</si>
  <si>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</si>
  <si>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</si>
  <si>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</si>
  <si>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</si>
  <si>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</si>
  <si>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</si>
  <si>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</si>
  <si>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</si>
  <si>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</si>
  <si>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</si>
  <si>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</si>
  <si>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</si>
  <si>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</si>
  <si>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</si>
  <si>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</si>
  <si>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</si>
  <si>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</si>
  <si>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</si>
  <si>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</si>
  <si>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</si>
  <si>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</si>
  <si>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</si>
  <si>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</si>
  <si>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</si>
  <si>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</si>
  <si>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</si>
  <si>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</si>
  <si>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</si>
  <si>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</si>
  <si>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</si>
  <si>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</si>
  <si>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</si>
  <si>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</si>
  <si>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</si>
  <si>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</si>
  <si>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</si>
  <si>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</si>
  <si>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</si>
  <si>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</si>
  <si>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</si>
  <si>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</si>
  <si>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</si>
  <si>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</si>
  <si>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</si>
  <si>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</si>
  <si>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</si>
  <si>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</si>
  <si>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</si>
  <si>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</si>
  <si>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</si>
  <si>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</si>
  <si>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</si>
  <si>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</si>
  <si>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</si>
  <si>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</si>
  <si>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</si>
  <si>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</si>
  <si>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</si>
  <si>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</si>
  <si>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</si>
  <si>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</si>
  <si>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</si>
  <si>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</si>
  <si>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</si>
  <si>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</si>
  <si>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</si>
  <si>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</si>
  <si>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</si>
  <si>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</si>
  <si>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</si>
  <si>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</si>
  <si>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</si>
  <si>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</si>
  <si>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</si>
  <si>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</si>
  <si>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</si>
  <si>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</si>
  <si>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</si>
  <si>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</si>
  <si>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</si>
  <si>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</si>
  <si>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</si>
  <si>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訪日外国人旅行者受入環境整備緊急対策事業</t>
    <phoneticPr fontId="5"/>
  </si>
  <si>
    <t>国土交通省</t>
  </si>
  <si>
    <t>観光庁</t>
    <rPh sb="0" eb="2">
      <t>カンコウ</t>
    </rPh>
    <rPh sb="2" eb="3">
      <t>チョウ</t>
    </rPh>
    <phoneticPr fontId="5"/>
  </si>
  <si>
    <t>○</t>
  </si>
  <si>
    <t>観光立国推進基本法第17条</t>
    <phoneticPr fontId="5"/>
  </si>
  <si>
    <t>-</t>
    <phoneticPr fontId="5"/>
  </si>
  <si>
    <t>‐</t>
  </si>
  <si>
    <t>万人</t>
    <rPh sb="0" eb="2">
      <t>マンニン</t>
    </rPh>
    <phoneticPr fontId="5"/>
  </si>
  <si>
    <t>訪日外国人旅行者数</t>
    <phoneticPr fontId="5"/>
  </si>
  <si>
    <t>地方部での外国人延べ宿泊者数</t>
    <phoneticPr fontId="5"/>
  </si>
  <si>
    <t>外国人リピーター数</t>
    <phoneticPr fontId="5"/>
  </si>
  <si>
    <t>兆円</t>
    <rPh sb="0" eb="2">
      <t>チョウエン</t>
    </rPh>
    <phoneticPr fontId="5"/>
  </si>
  <si>
    <t>万人泊</t>
    <phoneticPr fontId="5"/>
  </si>
  <si>
    <t>訪日外国人旅行消費額</t>
    <phoneticPr fontId="5"/>
  </si>
  <si>
    <t>地方部での外国人延べ宿泊者数について、「2020年：7000万人泊」</t>
    <phoneticPr fontId="5"/>
  </si>
  <si>
    <t>訪日外国人旅行消費額について、「2020年：8兆円」</t>
    <phoneticPr fontId="5"/>
  </si>
  <si>
    <t>外国人リピーター数について、「2020年：2400万人泊」</t>
    <phoneticPr fontId="5"/>
  </si>
  <si>
    <t>万人泊</t>
    <rPh sb="0" eb="2">
      <t>マンニン</t>
    </rPh>
    <rPh sb="2" eb="3">
      <t>ハク</t>
    </rPh>
    <phoneticPr fontId="5"/>
  </si>
  <si>
    <t>件</t>
    <rPh sb="0" eb="1">
      <t>ケン</t>
    </rPh>
    <phoneticPr fontId="5"/>
  </si>
  <si>
    <t>円</t>
    <rPh sb="0" eb="1">
      <t>エン</t>
    </rPh>
    <phoneticPr fontId="5"/>
  </si>
  <si>
    <t>訪日外国人旅行者がストレスなく快適に観光を満喫できる環境を整備するため、外国人旅行者の要望や不満の声などを踏まえた上で、受入環境整備の新たな課題へ迅速に対応することにより、「世界が訪れたくなる日本」を目指す。</t>
    <phoneticPr fontId="5"/>
  </si>
  <si>
    <t>職員旅費</t>
    <rPh sb="0" eb="2">
      <t>ショクイン</t>
    </rPh>
    <rPh sb="2" eb="4">
      <t>リョヒ</t>
    </rPh>
    <phoneticPr fontId="5"/>
  </si>
  <si>
    <t>観光振興調査費</t>
    <rPh sb="0" eb="2">
      <t>カンコウ</t>
    </rPh>
    <rPh sb="2" eb="4">
      <t>シンコウ</t>
    </rPh>
    <rPh sb="4" eb="7">
      <t>チョウサヒ</t>
    </rPh>
    <phoneticPr fontId="5"/>
  </si>
  <si>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0">
      <t>ジギョウ</t>
    </rPh>
    <rPh sb="20" eb="21">
      <t>ヒ</t>
    </rPh>
    <rPh sb="21" eb="24">
      <t>ホジョキン</t>
    </rPh>
    <phoneticPr fontId="5"/>
  </si>
  <si>
    <t>参事官　原田　修吾</t>
    <rPh sb="0" eb="3">
      <t>サンジカン</t>
    </rPh>
    <phoneticPr fontId="5"/>
  </si>
  <si>
    <t>参事官（外客受入）</t>
    <phoneticPr fontId="5"/>
  </si>
  <si>
    <t>訪日外国人旅行者数について、「2020年：4000万人」</t>
    <phoneticPr fontId="5"/>
  </si>
  <si>
    <t>かつてないペースでの訪日外国人旅行者の増加に伴い、新たな受入環境整備に係る課題が全国的に生じているところ、外国人旅行者の不便や障害、不安等を徹底的に解消し、満足度の向上を図る取組みが、迅速かつ全国的に進められるよう、国としてその取組みを支援する必要がある。</t>
    <rPh sb="10" eb="12">
      <t>ホウニチ</t>
    </rPh>
    <phoneticPr fontId="5"/>
  </si>
  <si>
    <t>かつてないペースでの訪日外国人旅行者の増加に伴い、新たな受入環境整備に係る課題が全国的に生じているところ、訪日外国人旅行者数「2020年：4000万人」に向けた迅速な対応が求められている。</t>
    <rPh sb="10" eb="12">
      <t>ホウニチ</t>
    </rPh>
    <rPh sb="19" eb="21">
      <t>ゾウカ</t>
    </rPh>
    <rPh sb="40" eb="43">
      <t>ゼンコクテキ</t>
    </rPh>
    <rPh sb="77" eb="78">
      <t>ム</t>
    </rPh>
    <phoneticPr fontId="5"/>
  </si>
  <si>
    <t>同上</t>
    <rPh sb="0" eb="2">
      <t>ドウジョウ</t>
    </rPh>
    <phoneticPr fontId="5"/>
  </si>
  <si>
    <t>１．宿泊施設不足対策・旅館等の生産性向上について、訪日外国人旅行者の急増による宿泊施設不足に対応するため、旅館等のインバウンド対応・地域の空き室情報提供を支援するとともに、経営者の人材育成と連動して、ＩＣＴを活用した旅館・ホテル等の生産性向上を支援する。
２．二次交通対策として、空港、港、鉄道駅、バスターミナル等のインバウンド対応を支援する。
３．地方での消費拡大に向けた環境整備のため、訪日外国人旅行者が、全国津々浦々で、安心して快適に、滞在、ショッピング、交流・体験を楽しめる環境整備を支援する。</t>
    <phoneticPr fontId="5"/>
  </si>
  <si>
    <t>-</t>
    <phoneticPr fontId="5"/>
  </si>
  <si>
    <t>明日の日本を支える観光ビジョン
観光ビジョン実現プログラム２０１６
日本再興戦略改訂２０１５</t>
    <rPh sb="34" eb="36">
      <t>ニホン</t>
    </rPh>
    <rPh sb="36" eb="38">
      <t>サイコウ</t>
    </rPh>
    <rPh sb="38" eb="40">
      <t>センリャク</t>
    </rPh>
    <rPh sb="40" eb="42">
      <t>カイテイ</t>
    </rPh>
    <phoneticPr fontId="5"/>
  </si>
  <si>
    <t>地域ぐるみでの宿泊施設のインバウンド受入体制の確立</t>
    <rPh sb="0" eb="2">
      <t>チイキ</t>
    </rPh>
    <rPh sb="7" eb="9">
      <t>シュクハク</t>
    </rPh>
    <rPh sb="9" eb="11">
      <t>シセツ</t>
    </rPh>
    <rPh sb="18" eb="20">
      <t>ウケイレ</t>
    </rPh>
    <rPh sb="20" eb="22">
      <t>タイセイ</t>
    </rPh>
    <rPh sb="23" eb="25">
      <t>カクリツ</t>
    </rPh>
    <phoneticPr fontId="5"/>
  </si>
  <si>
    <t>インバウンド対応のための事業を実施した宿泊施設の数</t>
    <rPh sb="6" eb="8">
      <t>タイオウ</t>
    </rPh>
    <rPh sb="12" eb="14">
      <t>ジギョウ</t>
    </rPh>
    <rPh sb="15" eb="17">
      <t>ジッシ</t>
    </rPh>
    <rPh sb="19" eb="21">
      <t>シュクハク</t>
    </rPh>
    <rPh sb="21" eb="23">
      <t>シセツ</t>
    </rPh>
    <rPh sb="24" eb="25">
      <t>カズ</t>
    </rPh>
    <phoneticPr fontId="5"/>
  </si>
  <si>
    <t>インバウンド対応支援事業を実施した宿泊施設の数</t>
    <rPh sb="6" eb="8">
      <t>タイオウ</t>
    </rPh>
    <rPh sb="8" eb="10">
      <t>シエン</t>
    </rPh>
    <rPh sb="10" eb="12">
      <t>ジギョウ</t>
    </rPh>
    <rPh sb="13" eb="15">
      <t>ジッシ</t>
    </rPh>
    <rPh sb="17" eb="19">
      <t>シュクハク</t>
    </rPh>
    <rPh sb="19" eb="21">
      <t>シセツ</t>
    </rPh>
    <rPh sb="22" eb="23">
      <t>カズ</t>
    </rPh>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</si>
  <si>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</si>
  <si>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</si>
  <si>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外国人リピーター数</t>
    <rPh sb="0" eb="3">
      <t>ガイコクジン</t>
    </rPh>
    <rPh sb="8" eb="9">
      <t>スウ</t>
    </rPh>
    <phoneticPr fontId="5"/>
  </si>
  <si>
    <t>万人</t>
    <rPh sb="0" eb="2">
      <t>マンニン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</si>
  <si>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</si>
  <si>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</si>
  <si>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</si>
  <si>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</si>
  <si>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</si>
  <si>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t>
    <phoneticPr fontId="5"/>
  </si>
  <si>
    <t>新28－0029</t>
    <rPh sb="0" eb="1">
      <t>シン</t>
    </rPh>
    <phoneticPr fontId="5"/>
  </si>
  <si>
    <t>-</t>
    <phoneticPr fontId="5"/>
  </si>
  <si>
    <t>-</t>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</si>
  <si>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2" eb="15">
      <t>リョコウシャ</t>
    </rPh>
    <rPh sb="16" eb="18">
      <t>ウケイレ</t>
    </rPh>
    <rPh sb="18" eb="20">
      <t>カンキョウ</t>
    </rPh>
    <rPh sb="21" eb="23">
      <t>コウジョウ</t>
    </rPh>
    <rPh sb="25" eb="27">
      <t>ホウニチ</t>
    </rPh>
    <rPh sb="27" eb="30">
      <t>ガイコクジン</t>
    </rPh>
    <rPh sb="30" eb="33">
      <t>リョコウシャ</t>
    </rPh>
    <rPh sb="33" eb="34">
      <t>スウ</t>
    </rPh>
    <rPh sb="40" eb="41">
      <t>スウ</t>
    </rPh>
    <rPh sb="42" eb="44">
      <t>ゾウカ</t>
    </rPh>
    <rPh sb="45" eb="46">
      <t>オヨ</t>
    </rPh>
    <rPh sb="50" eb="51">
      <t>トモナ</t>
    </rPh>
    <rPh sb="52" eb="54">
      <t>リョコウ</t>
    </rPh>
    <rPh sb="54" eb="57">
      <t>ショウヒガク</t>
    </rPh>
    <rPh sb="58" eb="61">
      <t>チホウブ</t>
    </rPh>
    <rPh sb="63" eb="66">
      <t>ガイコクジン</t>
    </rPh>
    <rPh sb="66" eb="67">
      <t>ノ</t>
    </rPh>
    <rPh sb="68" eb="71">
      <t>シュクハクシャ</t>
    </rPh>
    <rPh sb="71" eb="72">
      <t>スウ</t>
    </rPh>
    <rPh sb="73" eb="75">
      <t>ゾウカ</t>
    </rPh>
    <rPh sb="76" eb="78">
      <t>キタイ</t>
    </rPh>
    <rPh sb="86" eb="88">
      <t>シサク</t>
    </rPh>
    <rPh sb="88" eb="90">
      <t>モクヒョウ</t>
    </rPh>
    <rPh sb="94" eb="96">
      <t>カンコウ</t>
    </rPh>
    <rPh sb="96" eb="98">
      <t>リッコク</t>
    </rPh>
    <rPh sb="99" eb="101">
      <t>スイシン</t>
    </rPh>
    <rPh sb="105" eb="107">
      <t>キヨ</t>
    </rPh>
    <phoneticPr fontId="5"/>
  </si>
  <si>
    <t>訪日外国人旅行者数の急増に伴う受入環境整備に係る課題解決のため、適切な事業執行に努める。</t>
    <rPh sb="0" eb="2">
      <t>ホウニチ</t>
    </rPh>
    <rPh sb="2" eb="5">
      <t>ガイコクジン</t>
    </rPh>
    <rPh sb="5" eb="8">
      <t>リョコウシャ</t>
    </rPh>
    <rPh sb="8" eb="9">
      <t>スウ</t>
    </rPh>
    <rPh sb="10" eb="12">
      <t>キュウゾウ</t>
    </rPh>
    <rPh sb="13" eb="14">
      <t>トモナ</t>
    </rPh>
    <rPh sb="15" eb="17">
      <t>ウケイレ</t>
    </rPh>
    <rPh sb="17" eb="19">
      <t>カンキョウ</t>
    </rPh>
    <rPh sb="19" eb="21">
      <t>セイビ</t>
    </rPh>
    <rPh sb="22" eb="23">
      <t>カカ</t>
    </rPh>
    <rPh sb="24" eb="26">
      <t>カダイ</t>
    </rPh>
    <rPh sb="26" eb="28">
      <t>カイケツ</t>
    </rPh>
    <rPh sb="32" eb="34">
      <t>テキセツ</t>
    </rPh>
    <rPh sb="35" eb="37">
      <t>ジギョウ</t>
    </rPh>
    <rPh sb="37" eb="39">
      <t>シッコウ</t>
    </rPh>
    <rPh sb="40" eb="41">
      <t>ツト</t>
    </rPh>
    <phoneticPr fontId="5"/>
  </si>
  <si>
    <t>-</t>
    <phoneticPr fontId="5"/>
  </si>
  <si>
    <t>補助採択事業数（集計中）</t>
    <rPh sb="0" eb="2">
      <t>ホジョ</t>
    </rPh>
    <rPh sb="2" eb="4">
      <t>サイタク</t>
    </rPh>
    <rPh sb="4" eb="6">
      <t>ジギョウ</t>
    </rPh>
    <rPh sb="6" eb="7">
      <t>スウ</t>
    </rPh>
    <rPh sb="8" eb="11">
      <t>シュウケイチュウ</t>
    </rPh>
    <phoneticPr fontId="5"/>
  </si>
  <si>
    <t>訪日外国人旅行者受入環境整備緊急対策事業補助金交付額／採択事業数（集計中）</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0">
      <t>ジギョウ</t>
    </rPh>
    <rPh sb="20" eb="23">
      <t>ホジョキン</t>
    </rPh>
    <rPh sb="23" eb="26">
      <t>コウフガク</t>
    </rPh>
    <rPh sb="27" eb="29">
      <t>サイタク</t>
    </rPh>
    <rPh sb="29" eb="31">
      <t>ジギョウ</t>
    </rPh>
    <rPh sb="31" eb="32">
      <t>スウ</t>
    </rPh>
    <rPh sb="33" eb="36">
      <t>シュウケイチュウ</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</si>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</sst>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0</xdr:colOff>
      <xdr:row>720</xdr:row>
      <xdr:rowOff>0</xdr:rowOff>
    </xdr:from>
    <xdr:to>
      <xdr:col>34</xdr:col>
      <xdr:colOff>0</xdr:colOff>
      <xdr:row>723</xdr:row>
      <xdr:rowOff>1</xdr:rowOff>
    </xdr:to>
    <xdr:sp macro="" textlink="">
      <xdr:nvSpPr>
        <xdr:cNvPr id="2" name="テキスト ボックス 1"/>
        <xdr:cNvSpPr txBox="1"/>
      </xdr:nvSpPr>
      <xdr:spPr>
        <a:xfrm>
          <a:off x="5143500" y="40554519"/>
          <a:ext cx="1582615" cy="10550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9,018</a:t>
          </a:r>
          <a:r>
            <a:rPr kumimoji="1" lang="ja-JP" altLang="en-US" sz="1100"/>
            <a:t>百万円）</a:t>
          </a:r>
        </a:p>
      </xdr:txBody>
    </xdr:sp>
    <xdr:clientData/>
  </xdr:twoCellAnchor>
  <xdr:twoCellAnchor>
    <xdr:from>
      <xdr:col>25</xdr:col>
      <xdr:colOff>0</xdr:colOff>
      <xdr:row>723</xdr:row>
      <xdr:rowOff>0</xdr:rowOff>
    </xdr:from>
    <xdr:to>
      <xdr:col>35</xdr:col>
      <xdr:colOff>0</xdr:colOff>
      <xdr:row>724</xdr:row>
      <xdr:rowOff>182218</xdr:rowOff>
    </xdr:to>
    <xdr:sp macro="" textlink="">
      <xdr:nvSpPr>
        <xdr:cNvPr id="3" name="大かっこ 2"/>
        <xdr:cNvSpPr/>
      </xdr:nvSpPr>
      <xdr:spPr>
        <a:xfrm>
          <a:off x="4945673" y="41609596"/>
          <a:ext cx="1978269" cy="5339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訪日外国人旅行者受入環境整備緊急対策事業の実施</a:t>
          </a:r>
        </a:p>
      </xdr:txBody>
    </xdr:sp>
    <xdr:clientData/>
  </xdr:twoCellAnchor>
  <xdr:twoCellAnchor>
    <xdr:from>
      <xdr:col>36</xdr:col>
      <xdr:colOff>0</xdr:colOff>
      <xdr:row>720</xdr:row>
      <xdr:rowOff>200026</xdr:rowOff>
    </xdr:from>
    <xdr:to>
      <xdr:col>41</xdr:col>
      <xdr:colOff>0</xdr:colOff>
      <xdr:row>722</xdr:row>
      <xdr:rowOff>200026</xdr:rowOff>
    </xdr:to>
    <xdr:sp macro="" textlink="">
      <xdr:nvSpPr>
        <xdr:cNvPr id="7" name="大かっこ 6"/>
        <xdr:cNvSpPr/>
      </xdr:nvSpPr>
      <xdr:spPr>
        <a:xfrm>
          <a:off x="7121769" y="40754545"/>
          <a:ext cx="989135" cy="703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en-US" altLang="ja-JP" sz="1100"/>
            <a:t>14</a:t>
          </a:r>
          <a:r>
            <a:rPr kumimoji="1" lang="ja-JP" altLang="en-US" sz="1100"/>
            <a:t>百万円</a:t>
          </a:r>
        </a:p>
      </xdr:txBody>
    </xdr:sp>
    <xdr:clientData/>
  </xdr:twoCellAnchor>
  <xdr:twoCellAnchor>
    <xdr:from>
      <xdr:col>39</xdr:col>
      <xdr:colOff>0</xdr:colOff>
      <xdr:row>727</xdr:row>
      <xdr:rowOff>0</xdr:rowOff>
    </xdr:from>
    <xdr:to>
      <xdr:col>46</xdr:col>
      <xdr:colOff>200024</xdr:colOff>
      <xdr:row>729</xdr:row>
      <xdr:rowOff>0</xdr:rowOff>
    </xdr:to>
    <xdr:sp macro="" textlink="">
      <xdr:nvSpPr>
        <xdr:cNvPr id="9" name="テキスト ボックス 8"/>
        <xdr:cNvSpPr txBox="1"/>
      </xdr:nvSpPr>
      <xdr:spPr>
        <a:xfrm>
          <a:off x="7800975" y="42967275"/>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地方運輸局等</a:t>
          </a:r>
          <a:endParaRPr kumimoji="1" lang="en-US" altLang="ja-JP" sz="1200"/>
        </a:p>
        <a:p>
          <a:pPr algn="ctr"/>
          <a:r>
            <a:rPr kumimoji="1" lang="ja-JP" altLang="en-US" sz="1100"/>
            <a:t>（</a:t>
          </a:r>
          <a:r>
            <a:rPr kumimoji="1" lang="en-US" altLang="ja-JP" sz="1100"/>
            <a:t>471</a:t>
          </a:r>
          <a:r>
            <a:rPr kumimoji="1" lang="ja-JP" altLang="en-US" sz="1100"/>
            <a:t>百万円）</a:t>
          </a:r>
        </a:p>
      </xdr:txBody>
    </xdr:sp>
    <xdr:clientData/>
  </xdr:twoCellAnchor>
  <xdr:twoCellAnchor>
    <xdr:from>
      <xdr:col>37</xdr:col>
      <xdr:colOff>200024</xdr:colOff>
      <xdr:row>729</xdr:row>
      <xdr:rowOff>0</xdr:rowOff>
    </xdr:from>
    <xdr:to>
      <xdr:col>47</xdr:col>
      <xdr:colOff>200024</xdr:colOff>
      <xdr:row>731</xdr:row>
      <xdr:rowOff>161926</xdr:rowOff>
    </xdr:to>
    <xdr:sp macro="" textlink="">
      <xdr:nvSpPr>
        <xdr:cNvPr id="10" name="大かっこ 9"/>
        <xdr:cNvSpPr/>
      </xdr:nvSpPr>
      <xdr:spPr>
        <a:xfrm>
          <a:off x="7600949" y="43672125"/>
          <a:ext cx="2000250" cy="866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「地方ブロック別連絡会」において地域における受入環境整備の課題を整理。</a:t>
          </a:r>
        </a:p>
      </xdr:txBody>
    </xdr:sp>
    <xdr:clientData/>
  </xdr:twoCellAnchor>
  <xdr:twoCellAnchor>
    <xdr:from>
      <xdr:col>39</xdr:col>
      <xdr:colOff>0</xdr:colOff>
      <xdr:row>734</xdr:row>
      <xdr:rowOff>0</xdr:rowOff>
    </xdr:from>
    <xdr:to>
      <xdr:col>46</xdr:col>
      <xdr:colOff>200024</xdr:colOff>
      <xdr:row>736</xdr:row>
      <xdr:rowOff>0</xdr:rowOff>
    </xdr:to>
    <xdr:sp macro="" textlink="">
      <xdr:nvSpPr>
        <xdr:cNvPr id="11" name="テキスト ボックス 10"/>
        <xdr:cNvSpPr txBox="1"/>
      </xdr:nvSpPr>
      <xdr:spPr>
        <a:xfrm>
          <a:off x="7800975" y="45434250"/>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民間企業等</a:t>
          </a:r>
          <a:endParaRPr kumimoji="1" lang="en-US" altLang="ja-JP" sz="1200"/>
        </a:p>
        <a:p>
          <a:pPr algn="ctr"/>
          <a:r>
            <a:rPr kumimoji="1" lang="ja-JP" altLang="en-US" sz="1100"/>
            <a:t>（</a:t>
          </a:r>
          <a:r>
            <a:rPr kumimoji="1" lang="en-US" altLang="ja-JP" sz="1100"/>
            <a:t>471</a:t>
          </a:r>
          <a:r>
            <a:rPr kumimoji="1" lang="ja-JP" altLang="en-US" sz="1100"/>
            <a:t>百万円）</a:t>
          </a:r>
        </a:p>
      </xdr:txBody>
    </xdr:sp>
    <xdr:clientData/>
  </xdr:twoCellAnchor>
  <xdr:twoCellAnchor>
    <xdr:from>
      <xdr:col>38</xdr:col>
      <xdr:colOff>-1</xdr:colOff>
      <xdr:row>736</xdr:row>
      <xdr:rowOff>0</xdr:rowOff>
    </xdr:from>
    <xdr:to>
      <xdr:col>48</xdr:col>
      <xdr:colOff>0</xdr:colOff>
      <xdr:row>738</xdr:row>
      <xdr:rowOff>161926</xdr:rowOff>
    </xdr:to>
    <xdr:sp macro="" textlink="">
      <xdr:nvSpPr>
        <xdr:cNvPr id="12" name="大かっこ 11"/>
        <xdr:cNvSpPr/>
      </xdr:nvSpPr>
      <xdr:spPr>
        <a:xfrm>
          <a:off x="7664823" y="46201853"/>
          <a:ext cx="2017059" cy="8566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26</xdr:col>
      <xdr:colOff>0</xdr:colOff>
      <xdr:row>727</xdr:row>
      <xdr:rowOff>0</xdr:rowOff>
    </xdr:from>
    <xdr:to>
      <xdr:col>33</xdr:col>
      <xdr:colOff>200024</xdr:colOff>
      <xdr:row>729</xdr:row>
      <xdr:rowOff>0</xdr:rowOff>
    </xdr:to>
    <xdr:sp macro="" textlink="">
      <xdr:nvSpPr>
        <xdr:cNvPr id="13" name="テキスト ボックス 12"/>
        <xdr:cNvSpPr txBox="1"/>
      </xdr:nvSpPr>
      <xdr:spPr>
        <a:xfrm>
          <a:off x="5200650" y="42967275"/>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民間企業等</a:t>
          </a:r>
          <a:endParaRPr kumimoji="1" lang="en-US" altLang="ja-JP" sz="1200"/>
        </a:p>
        <a:p>
          <a:pPr algn="ctr"/>
          <a:r>
            <a:rPr kumimoji="1" lang="ja-JP" altLang="en-US" sz="1100"/>
            <a:t>（</a:t>
          </a:r>
          <a:r>
            <a:rPr kumimoji="1" lang="en-US" altLang="ja-JP" sz="1100"/>
            <a:t>400</a:t>
          </a:r>
          <a:r>
            <a:rPr kumimoji="1" lang="ja-JP" altLang="en-US" sz="1100"/>
            <a:t>百万円）</a:t>
          </a:r>
        </a:p>
      </xdr:txBody>
    </xdr:sp>
    <xdr:clientData/>
  </xdr:twoCellAnchor>
  <xdr:twoCellAnchor>
    <xdr:from>
      <xdr:col>24</xdr:col>
      <xdr:colOff>200024</xdr:colOff>
      <xdr:row>729</xdr:row>
      <xdr:rowOff>0</xdr:rowOff>
    </xdr:from>
    <xdr:to>
      <xdr:col>34</xdr:col>
      <xdr:colOff>200024</xdr:colOff>
      <xdr:row>731</xdr:row>
      <xdr:rowOff>0</xdr:rowOff>
    </xdr:to>
    <xdr:sp macro="" textlink="">
      <xdr:nvSpPr>
        <xdr:cNvPr id="14" name="大かっこ 13"/>
        <xdr:cNvSpPr/>
      </xdr:nvSpPr>
      <xdr:spPr>
        <a:xfrm>
          <a:off x="5000624" y="43672125"/>
          <a:ext cx="2000250"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訪日外国人旅行者の要望・不満調査等の実施等。</a:t>
          </a:r>
        </a:p>
      </xdr:txBody>
    </xdr:sp>
    <xdr:clientData/>
  </xdr:twoCellAnchor>
  <xdr:twoCellAnchor>
    <xdr:from>
      <xdr:col>10</xdr:col>
      <xdr:colOff>1</xdr:colOff>
      <xdr:row>727</xdr:row>
      <xdr:rowOff>0</xdr:rowOff>
    </xdr:from>
    <xdr:to>
      <xdr:col>20</xdr:col>
      <xdr:colOff>1</xdr:colOff>
      <xdr:row>730</xdr:row>
      <xdr:rowOff>13607</xdr:rowOff>
    </xdr:to>
    <xdr:sp macro="" textlink="">
      <xdr:nvSpPr>
        <xdr:cNvPr id="15" name="テキスト ボックス 14"/>
        <xdr:cNvSpPr txBox="1"/>
      </xdr:nvSpPr>
      <xdr:spPr>
        <a:xfrm>
          <a:off x="2041072" y="48659143"/>
          <a:ext cx="2041072" cy="10749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a:t>
          </a:r>
          <a:r>
            <a:rPr kumimoji="1" lang="en-US" altLang="ja-JP" sz="1100"/>
            <a:t>8,133</a:t>
          </a:r>
          <a:r>
            <a:rPr kumimoji="1" lang="ja-JP" altLang="en-US" sz="1100"/>
            <a:t>百万円）</a:t>
          </a:r>
        </a:p>
      </xdr:txBody>
    </xdr:sp>
    <xdr:clientData/>
  </xdr:twoCellAnchor>
  <xdr:twoCellAnchor>
    <xdr:from>
      <xdr:col>7</xdr:col>
      <xdr:colOff>0</xdr:colOff>
      <xdr:row>730</xdr:row>
      <xdr:rowOff>18645</xdr:rowOff>
    </xdr:from>
    <xdr:to>
      <xdr:col>23</xdr:col>
      <xdr:colOff>0</xdr:colOff>
      <xdr:row>737</xdr:row>
      <xdr:rowOff>13603</xdr:rowOff>
    </xdr:to>
    <xdr:sp macro="" textlink="">
      <xdr:nvSpPr>
        <xdr:cNvPr id="16" name="大かっこ 15"/>
        <xdr:cNvSpPr/>
      </xdr:nvSpPr>
      <xdr:spPr>
        <a:xfrm>
          <a:off x="1428750" y="49739145"/>
          <a:ext cx="3265714" cy="2471458"/>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１．宿泊施設不足対策・旅館等の生産性向上について、訪日外国人旅行者の急増による宿泊施設不足に対応するため、旅館等のインバウンド対応・地域の空き室情報提供を支援するとともに、経営者の人材育成と連動して、ＩＣＴを活用した旅館・ホテル等の生産性向上の取組みを実施。</a:t>
          </a:r>
        </a:p>
        <a:p>
          <a:pPr algn="l"/>
          <a:r>
            <a:rPr kumimoji="1" lang="ja-JP" altLang="en-US" sz="1050"/>
            <a:t>２．二次交通対策として、空港、港、鉄道駅、バスターミナル等のインバウンド対応を実施。</a:t>
          </a:r>
        </a:p>
        <a:p>
          <a:pPr algn="l"/>
          <a:r>
            <a:rPr kumimoji="1" lang="ja-JP" altLang="en-US" sz="1050"/>
            <a:t>３．地方での消費拡大に向けた環境整備のため、訪日外国人旅行者が、全国津々浦々で、安心して快適に、滞在、ショッピング、交流・体験を楽しめる環境整備を実施。</a:t>
          </a:r>
        </a:p>
      </xdr:txBody>
    </xdr:sp>
    <xdr:clientData/>
  </xdr:twoCellAnchor>
  <xdr:twoCellAnchor>
    <xdr:from>
      <xdr:col>13</xdr:col>
      <xdr:colOff>0</xdr:colOff>
      <xdr:row>726</xdr:row>
      <xdr:rowOff>1</xdr:rowOff>
    </xdr:from>
    <xdr:to>
      <xdr:col>16</xdr:col>
      <xdr:colOff>180975</xdr:colOff>
      <xdr:row>726</xdr:row>
      <xdr:rowOff>342901</xdr:rowOff>
    </xdr:to>
    <xdr:sp macro="" textlink="">
      <xdr:nvSpPr>
        <xdr:cNvPr id="4" name="テキスト ボックス 3"/>
        <xdr:cNvSpPr txBox="1"/>
      </xdr:nvSpPr>
      <xdr:spPr>
        <a:xfrm>
          <a:off x="2600325" y="42614851"/>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27</xdr:col>
      <xdr:colOff>0</xdr:colOff>
      <xdr:row>726</xdr:row>
      <xdr:rowOff>1</xdr:rowOff>
    </xdr:from>
    <xdr:to>
      <xdr:col>33</xdr:col>
      <xdr:colOff>0</xdr:colOff>
      <xdr:row>726</xdr:row>
      <xdr:rowOff>342901</xdr:rowOff>
    </xdr:to>
    <xdr:sp macro="" textlink="">
      <xdr:nvSpPr>
        <xdr:cNvPr id="18" name="テキスト ボックス 17"/>
        <xdr:cNvSpPr txBox="1"/>
      </xdr:nvSpPr>
      <xdr:spPr>
        <a:xfrm>
          <a:off x="5400675" y="42614851"/>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39</xdr:col>
      <xdr:colOff>200024</xdr:colOff>
      <xdr:row>733</xdr:row>
      <xdr:rowOff>1</xdr:rowOff>
    </xdr:from>
    <xdr:to>
      <xdr:col>45</xdr:col>
      <xdr:colOff>200024</xdr:colOff>
      <xdr:row>733</xdr:row>
      <xdr:rowOff>342901</xdr:rowOff>
    </xdr:to>
    <xdr:sp macro="" textlink="">
      <xdr:nvSpPr>
        <xdr:cNvPr id="19" name="テキスト ボックス 18"/>
        <xdr:cNvSpPr txBox="1"/>
      </xdr:nvSpPr>
      <xdr:spPr>
        <a:xfrm>
          <a:off x="8000999" y="45081826"/>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14</xdr:col>
      <xdr:colOff>189401</xdr:colOff>
      <xdr:row>726</xdr:row>
      <xdr:rowOff>0</xdr:rowOff>
    </xdr:from>
    <xdr:to>
      <xdr:col>43</xdr:col>
      <xdr:colOff>1098</xdr:colOff>
      <xdr:row>726</xdr:row>
      <xdr:rowOff>351691</xdr:rowOff>
    </xdr:to>
    <xdr:cxnSp macro="">
      <xdr:nvCxnSpPr>
        <xdr:cNvPr id="25" name="カギ線コネクタ 24"/>
        <xdr:cNvCxnSpPr>
          <a:stCxn id="4" idx="0"/>
          <a:endCxn id="9" idx="0"/>
        </xdr:cNvCxnSpPr>
      </xdr:nvCxnSpPr>
      <xdr:spPr>
        <a:xfrm rot="16200000" flipH="1">
          <a:off x="5557471" y="40066180"/>
          <a:ext cx="351691" cy="5548678"/>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724</xdr:row>
      <xdr:rowOff>220265</xdr:rowOff>
    </xdr:from>
    <xdr:to>
      <xdr:col>30</xdr:col>
      <xdr:colOff>0</xdr:colOff>
      <xdr:row>726</xdr:row>
      <xdr:rowOff>1</xdr:rowOff>
    </xdr:to>
    <xdr:cxnSp macro="">
      <xdr:nvCxnSpPr>
        <xdr:cNvPr id="1030" name="直線矢印コネクタ 1029"/>
        <xdr:cNvCxnSpPr>
          <a:endCxn id="18" idx="0"/>
        </xdr:cNvCxnSpPr>
      </xdr:nvCxnSpPr>
      <xdr:spPr>
        <a:xfrm>
          <a:off x="6072188" y="42160031"/>
          <a:ext cx="0" cy="4822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731</xdr:row>
      <xdr:rowOff>220265</xdr:rowOff>
    </xdr:from>
    <xdr:to>
      <xdr:col>43</xdr:col>
      <xdr:colOff>0</xdr:colOff>
      <xdr:row>733</xdr:row>
      <xdr:rowOff>0</xdr:rowOff>
    </xdr:to>
    <xdr:cxnSp macro="">
      <xdr:nvCxnSpPr>
        <xdr:cNvPr id="41" name="直線矢印コネクタ 40"/>
        <xdr:cNvCxnSpPr/>
      </xdr:nvCxnSpPr>
      <xdr:spPr>
        <a:xfrm>
          <a:off x="8703469" y="44618671"/>
          <a:ext cx="0" cy="4822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5" t="s">
        <v>487</v>
      </c>
      <c r="AR2" s="805"/>
      <c r="AS2" s="52" t="str">
        <f>IF(OR(AQ2="　", AQ2=""), "", "-")</f>
        <v/>
      </c>
      <c r="AT2" s="806">
        <v>257</v>
      </c>
      <c r="AU2" s="806"/>
      <c r="AV2" s="53" t="str">
        <f>IF(AW2="", "", "-")</f>
        <v/>
      </c>
      <c r="AW2" s="807"/>
      <c r="AX2" s="807"/>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520</v>
      </c>
      <c r="AK3" s="731"/>
      <c r="AL3" s="731"/>
      <c r="AM3" s="731"/>
      <c r="AN3" s="731"/>
      <c r="AO3" s="731"/>
      <c r="AP3" s="731"/>
      <c r="AQ3" s="731"/>
      <c r="AR3" s="731"/>
      <c r="AS3" s="731"/>
      <c r="AT3" s="731"/>
      <c r="AU3" s="731"/>
      <c r="AV3" s="731"/>
      <c r="AW3" s="731"/>
      <c r="AX3" s="24" t="s">
        <v>74</v>
      </c>
    </row>
    <row r="4" spans="1:50" ht="24.75" customHeight="1" x14ac:dyDescent="0.15">
      <c r="A4" s="565" t="s">
        <v>29</v>
      </c>
      <c r="B4" s="566"/>
      <c r="C4" s="566"/>
      <c r="D4" s="566"/>
      <c r="E4" s="566"/>
      <c r="F4" s="566"/>
      <c r="G4" s="543" t="s">
        <v>519</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521</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4" t="s">
        <v>82</v>
      </c>
      <c r="H5" s="715"/>
      <c r="I5" s="715"/>
      <c r="J5" s="715"/>
      <c r="K5" s="715"/>
      <c r="L5" s="715"/>
      <c r="M5" s="716" t="s">
        <v>75</v>
      </c>
      <c r="N5" s="717"/>
      <c r="O5" s="717"/>
      <c r="P5" s="717"/>
      <c r="Q5" s="717"/>
      <c r="R5" s="718"/>
      <c r="S5" s="719" t="s">
        <v>140</v>
      </c>
      <c r="T5" s="715"/>
      <c r="U5" s="715"/>
      <c r="V5" s="715"/>
      <c r="W5" s="715"/>
      <c r="X5" s="720"/>
      <c r="Y5" s="559" t="s">
        <v>3</v>
      </c>
      <c r="Z5" s="294"/>
      <c r="AA5" s="294"/>
      <c r="AB5" s="294"/>
      <c r="AC5" s="294"/>
      <c r="AD5" s="295"/>
      <c r="AE5" s="560" t="s">
        <v>544</v>
      </c>
      <c r="AF5" s="560"/>
      <c r="AG5" s="560"/>
      <c r="AH5" s="560"/>
      <c r="AI5" s="560"/>
      <c r="AJ5" s="560"/>
      <c r="AK5" s="560"/>
      <c r="AL5" s="560"/>
      <c r="AM5" s="560"/>
      <c r="AN5" s="560"/>
      <c r="AO5" s="560"/>
      <c r="AP5" s="561"/>
      <c r="AQ5" s="562" t="s">
        <v>543</v>
      </c>
      <c r="AR5" s="563"/>
      <c r="AS5" s="563"/>
      <c r="AT5" s="563"/>
      <c r="AU5" s="563"/>
      <c r="AV5" s="563"/>
      <c r="AW5" s="563"/>
      <c r="AX5" s="564"/>
    </row>
    <row r="6" spans="1:50" ht="30"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60"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9" t="s">
        <v>5</v>
      </c>
      <c r="Z7" s="320"/>
      <c r="AA7" s="320"/>
      <c r="AB7" s="320"/>
      <c r="AC7" s="320"/>
      <c r="AD7" s="820"/>
      <c r="AE7" s="810" t="s">
        <v>551</v>
      </c>
      <c r="AF7" s="811"/>
      <c r="AG7" s="811"/>
      <c r="AH7" s="811"/>
      <c r="AI7" s="811"/>
      <c r="AJ7" s="811"/>
      <c r="AK7" s="811"/>
      <c r="AL7" s="811"/>
      <c r="AM7" s="811"/>
      <c r="AN7" s="811"/>
      <c r="AO7" s="811"/>
      <c r="AP7" s="811"/>
      <c r="AQ7" s="811"/>
      <c r="AR7" s="811"/>
      <c r="AS7" s="811"/>
      <c r="AT7" s="811"/>
      <c r="AU7" s="811"/>
      <c r="AV7" s="811"/>
      <c r="AW7" s="811"/>
      <c r="AX7" s="812"/>
    </row>
    <row r="8" spans="1:50" ht="30" customHeight="1" x14ac:dyDescent="0.15">
      <c r="A8" s="334" t="s">
        <v>414</v>
      </c>
      <c r="B8" s="335"/>
      <c r="C8" s="335"/>
      <c r="D8" s="335"/>
      <c r="E8" s="335"/>
      <c r="F8" s="336"/>
      <c r="G8" s="874" t="str">
        <f>入力規則等!A26</f>
        <v>観光立国</v>
      </c>
      <c r="H8" s="582"/>
      <c r="I8" s="582"/>
      <c r="J8" s="582"/>
      <c r="K8" s="582"/>
      <c r="L8" s="582"/>
      <c r="M8" s="582"/>
      <c r="N8" s="582"/>
      <c r="O8" s="582"/>
      <c r="P8" s="582"/>
      <c r="Q8" s="582"/>
      <c r="R8" s="582"/>
      <c r="S8" s="582"/>
      <c r="T8" s="582"/>
      <c r="U8" s="582"/>
      <c r="V8" s="582"/>
      <c r="W8" s="582"/>
      <c r="X8" s="875"/>
      <c r="Y8" s="721" t="s">
        <v>415</v>
      </c>
      <c r="Z8" s="722"/>
      <c r="AA8" s="722"/>
      <c r="AB8" s="722"/>
      <c r="AC8" s="722"/>
      <c r="AD8" s="723"/>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0" customHeight="1" x14ac:dyDescent="0.15">
      <c r="A9" s="651" t="s">
        <v>25</v>
      </c>
      <c r="B9" s="652"/>
      <c r="C9" s="652"/>
      <c r="D9" s="652"/>
      <c r="E9" s="652"/>
      <c r="F9" s="652"/>
      <c r="G9" s="724" t="s">
        <v>539</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65.099999999999994" customHeight="1" x14ac:dyDescent="0.15">
      <c r="A10" s="515" t="s">
        <v>34</v>
      </c>
      <c r="B10" s="516"/>
      <c r="C10" s="516"/>
      <c r="D10" s="516"/>
      <c r="E10" s="516"/>
      <c r="F10" s="516"/>
      <c r="G10" s="610" t="s">
        <v>549</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30" customHeight="1" x14ac:dyDescent="0.15">
      <c r="A11" s="515" t="s">
        <v>6</v>
      </c>
      <c r="B11" s="516"/>
      <c r="C11" s="516"/>
      <c r="D11" s="516"/>
      <c r="E11" s="516"/>
      <c r="F11" s="517"/>
      <c r="G11" s="556" t="str">
        <f>入力規則等!P10</f>
        <v>委託・請負、補助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c r="Q13" s="257"/>
      <c r="R13" s="257"/>
      <c r="S13" s="257"/>
      <c r="T13" s="257"/>
      <c r="U13" s="257"/>
      <c r="V13" s="258"/>
      <c r="W13" s="256"/>
      <c r="X13" s="257"/>
      <c r="Y13" s="257"/>
      <c r="Z13" s="257"/>
      <c r="AA13" s="257"/>
      <c r="AB13" s="257"/>
      <c r="AC13" s="258"/>
      <c r="AD13" s="256" t="s">
        <v>524</v>
      </c>
      <c r="AE13" s="257"/>
      <c r="AF13" s="257"/>
      <c r="AG13" s="257"/>
      <c r="AH13" s="257"/>
      <c r="AI13" s="257"/>
      <c r="AJ13" s="258"/>
      <c r="AK13" s="256">
        <v>8000</v>
      </c>
      <c r="AL13" s="257"/>
      <c r="AM13" s="257"/>
      <c r="AN13" s="257"/>
      <c r="AO13" s="257"/>
      <c r="AP13" s="257"/>
      <c r="AQ13" s="258"/>
      <c r="AR13" s="816"/>
      <c r="AS13" s="817"/>
      <c r="AT13" s="817"/>
      <c r="AU13" s="817"/>
      <c r="AV13" s="817"/>
      <c r="AW13" s="817"/>
      <c r="AX13" s="818"/>
    </row>
    <row r="14" spans="1:50" ht="21" customHeight="1" x14ac:dyDescent="0.15">
      <c r="A14" s="599"/>
      <c r="B14" s="600"/>
      <c r="C14" s="600"/>
      <c r="D14" s="600"/>
      <c r="E14" s="600"/>
      <c r="F14" s="601"/>
      <c r="G14" s="589"/>
      <c r="H14" s="590"/>
      <c r="I14" s="572" t="s">
        <v>9</v>
      </c>
      <c r="J14" s="584"/>
      <c r="K14" s="584"/>
      <c r="L14" s="584"/>
      <c r="M14" s="584"/>
      <c r="N14" s="584"/>
      <c r="O14" s="585"/>
      <c r="P14" s="256"/>
      <c r="Q14" s="257"/>
      <c r="R14" s="257"/>
      <c r="S14" s="257"/>
      <c r="T14" s="257"/>
      <c r="U14" s="257"/>
      <c r="V14" s="258"/>
      <c r="W14" s="256"/>
      <c r="X14" s="257"/>
      <c r="Y14" s="257"/>
      <c r="Z14" s="257"/>
      <c r="AA14" s="257"/>
      <c r="AB14" s="257"/>
      <c r="AC14" s="258"/>
      <c r="AD14" s="256">
        <v>1018</v>
      </c>
      <c r="AE14" s="257"/>
      <c r="AF14" s="257"/>
      <c r="AG14" s="257"/>
      <c r="AH14" s="257"/>
      <c r="AI14" s="257"/>
      <c r="AJ14" s="258"/>
      <c r="AK14" s="256" t="s">
        <v>550</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c r="Q15" s="257"/>
      <c r="R15" s="257"/>
      <c r="S15" s="257"/>
      <c r="T15" s="257"/>
      <c r="U15" s="257"/>
      <c r="V15" s="258"/>
      <c r="W15" s="256"/>
      <c r="X15" s="257"/>
      <c r="Y15" s="257"/>
      <c r="Z15" s="257"/>
      <c r="AA15" s="257"/>
      <c r="AB15" s="257"/>
      <c r="AC15" s="258"/>
      <c r="AD15" s="256" t="s">
        <v>524</v>
      </c>
      <c r="AE15" s="257"/>
      <c r="AF15" s="257"/>
      <c r="AG15" s="257"/>
      <c r="AH15" s="257"/>
      <c r="AI15" s="257"/>
      <c r="AJ15" s="258"/>
      <c r="AK15" s="256">
        <v>1018</v>
      </c>
      <c r="AL15" s="257"/>
      <c r="AM15" s="257"/>
      <c r="AN15" s="257"/>
      <c r="AO15" s="257"/>
      <c r="AP15" s="257"/>
      <c r="AQ15" s="258"/>
      <c r="AR15" s="256"/>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c r="Q16" s="257"/>
      <c r="R16" s="257"/>
      <c r="S16" s="257"/>
      <c r="T16" s="257"/>
      <c r="U16" s="257"/>
      <c r="V16" s="258"/>
      <c r="W16" s="256"/>
      <c r="X16" s="257"/>
      <c r="Y16" s="257"/>
      <c r="Z16" s="257"/>
      <c r="AA16" s="257"/>
      <c r="AB16" s="257"/>
      <c r="AC16" s="258"/>
      <c r="AD16" s="256">
        <v>-1018</v>
      </c>
      <c r="AE16" s="257"/>
      <c r="AF16" s="257"/>
      <c r="AG16" s="257"/>
      <c r="AH16" s="257"/>
      <c r="AI16" s="257"/>
      <c r="AJ16" s="258"/>
      <c r="AK16" s="256" t="s">
        <v>550</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c r="Q17" s="257"/>
      <c r="R17" s="257"/>
      <c r="S17" s="257"/>
      <c r="T17" s="257"/>
      <c r="U17" s="257"/>
      <c r="V17" s="258"/>
      <c r="W17" s="256"/>
      <c r="X17" s="257"/>
      <c r="Y17" s="257"/>
      <c r="Z17" s="257"/>
      <c r="AA17" s="257"/>
      <c r="AB17" s="257"/>
      <c r="AC17" s="258"/>
      <c r="AD17" s="256" t="s">
        <v>524</v>
      </c>
      <c r="AE17" s="257"/>
      <c r="AF17" s="257"/>
      <c r="AG17" s="257"/>
      <c r="AH17" s="257"/>
      <c r="AI17" s="257"/>
      <c r="AJ17" s="258"/>
      <c r="AK17" s="256" t="s">
        <v>550</v>
      </c>
      <c r="AL17" s="257"/>
      <c r="AM17" s="257"/>
      <c r="AN17" s="257"/>
      <c r="AO17" s="257"/>
      <c r="AP17" s="257"/>
      <c r="AQ17" s="258"/>
      <c r="AR17" s="814"/>
      <c r="AS17" s="814"/>
      <c r="AT17" s="814"/>
      <c r="AU17" s="814"/>
      <c r="AV17" s="814"/>
      <c r="AW17" s="814"/>
      <c r="AX17" s="815"/>
    </row>
    <row r="18" spans="1:50" ht="24.75" customHeight="1" x14ac:dyDescent="0.15">
      <c r="A18" s="599"/>
      <c r="B18" s="600"/>
      <c r="C18" s="600"/>
      <c r="D18" s="600"/>
      <c r="E18" s="600"/>
      <c r="F18" s="601"/>
      <c r="G18" s="591"/>
      <c r="H18" s="592"/>
      <c r="I18" s="578" t="s">
        <v>22</v>
      </c>
      <c r="J18" s="579"/>
      <c r="K18" s="579"/>
      <c r="L18" s="579"/>
      <c r="M18" s="579"/>
      <c r="N18" s="579"/>
      <c r="O18" s="580"/>
      <c r="P18" s="740">
        <f>SUM(P13:V17)</f>
        <v>0</v>
      </c>
      <c r="Q18" s="741"/>
      <c r="R18" s="741"/>
      <c r="S18" s="741"/>
      <c r="T18" s="741"/>
      <c r="U18" s="741"/>
      <c r="V18" s="742"/>
      <c r="W18" s="740">
        <f>SUM(W13:AC17)</f>
        <v>0</v>
      </c>
      <c r="X18" s="741"/>
      <c r="Y18" s="741"/>
      <c r="Z18" s="741"/>
      <c r="AA18" s="741"/>
      <c r="AB18" s="741"/>
      <c r="AC18" s="742"/>
      <c r="AD18" s="740">
        <f>SUM(AD13:AJ17)</f>
        <v>0</v>
      </c>
      <c r="AE18" s="741"/>
      <c r="AF18" s="741"/>
      <c r="AG18" s="741"/>
      <c r="AH18" s="741"/>
      <c r="AI18" s="741"/>
      <c r="AJ18" s="742"/>
      <c r="AK18" s="740">
        <f>SUM(AK13:AQ17)</f>
        <v>9018</v>
      </c>
      <c r="AL18" s="741"/>
      <c r="AM18" s="741"/>
      <c r="AN18" s="741"/>
      <c r="AO18" s="741"/>
      <c r="AP18" s="741"/>
      <c r="AQ18" s="742"/>
      <c r="AR18" s="740">
        <f>SUM(AR13:AX17)</f>
        <v>0</v>
      </c>
      <c r="AS18" s="741"/>
      <c r="AT18" s="741"/>
      <c r="AU18" s="741"/>
      <c r="AV18" s="741"/>
      <c r="AW18" s="741"/>
      <c r="AX18" s="743"/>
    </row>
    <row r="19" spans="1:50" ht="24.75" customHeight="1" x14ac:dyDescent="0.15">
      <c r="A19" s="599"/>
      <c r="B19" s="600"/>
      <c r="C19" s="600"/>
      <c r="D19" s="600"/>
      <c r="E19" s="600"/>
      <c r="F19" s="601"/>
      <c r="G19" s="738" t="s">
        <v>10</v>
      </c>
      <c r="H19" s="739"/>
      <c r="I19" s="739"/>
      <c r="J19" s="739"/>
      <c r="K19" s="739"/>
      <c r="L19" s="739"/>
      <c r="M19" s="739"/>
      <c r="N19" s="739"/>
      <c r="O19" s="739"/>
      <c r="P19" s="256"/>
      <c r="Q19" s="257"/>
      <c r="R19" s="257"/>
      <c r="S19" s="257"/>
      <c r="T19" s="257"/>
      <c r="U19" s="257"/>
      <c r="V19" s="258"/>
      <c r="W19" s="256"/>
      <c r="X19" s="257"/>
      <c r="Y19" s="257"/>
      <c r="Z19" s="257"/>
      <c r="AA19" s="257"/>
      <c r="AB19" s="257"/>
      <c r="AC19" s="258"/>
      <c r="AD19" s="256">
        <v>0</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8" t="s">
        <v>11</v>
      </c>
      <c r="H20" s="739"/>
      <c r="I20" s="739"/>
      <c r="J20" s="739"/>
      <c r="K20" s="739"/>
      <c r="L20" s="739"/>
      <c r="M20" s="739"/>
      <c r="N20" s="739"/>
      <c r="O20" s="739"/>
      <c r="P20" s="744" t="str">
        <f>IF(P18=0, "-", P19/P18)</f>
        <v>-</v>
      </c>
      <c r="Q20" s="744"/>
      <c r="R20" s="744"/>
      <c r="S20" s="744"/>
      <c r="T20" s="744"/>
      <c r="U20" s="744"/>
      <c r="V20" s="744"/>
      <c r="W20" s="744" t="str">
        <f>IF(W18=0, "-", W19/W18)</f>
        <v>-</v>
      </c>
      <c r="X20" s="744"/>
      <c r="Y20" s="744"/>
      <c r="Z20" s="744"/>
      <c r="AA20" s="744"/>
      <c r="AB20" s="744"/>
      <c r="AC20" s="744"/>
      <c r="AD20" s="744" t="str">
        <f>IF(AD18=0, "-", AD19/AD18)</f>
        <v>-</v>
      </c>
      <c r="AE20" s="744"/>
      <c r="AF20" s="744"/>
      <c r="AG20" s="744"/>
      <c r="AH20" s="744"/>
      <c r="AI20" s="744"/>
      <c r="AJ20" s="744"/>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7" t="s">
        <v>370</v>
      </c>
      <c r="AR21" s="150"/>
      <c r="AS21" s="150"/>
      <c r="AT21" s="151"/>
      <c r="AU21" s="358" t="s">
        <v>262</v>
      </c>
      <c r="AV21" s="358"/>
      <c r="AW21" s="358"/>
      <c r="AX21" s="813"/>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3"/>
      <c r="AR22" s="152"/>
      <c r="AS22" s="153" t="s">
        <v>371</v>
      </c>
      <c r="AT22" s="154"/>
      <c r="AU22" s="275">
        <v>32</v>
      </c>
      <c r="AV22" s="275"/>
      <c r="AW22" s="273" t="s">
        <v>313</v>
      </c>
      <c r="AX22" s="274"/>
    </row>
    <row r="23" spans="1:50" ht="22.5" customHeight="1" x14ac:dyDescent="0.15">
      <c r="A23" s="279"/>
      <c r="B23" s="277"/>
      <c r="C23" s="277"/>
      <c r="D23" s="277"/>
      <c r="E23" s="277"/>
      <c r="F23" s="278"/>
      <c r="G23" s="399" t="s">
        <v>545</v>
      </c>
      <c r="H23" s="400"/>
      <c r="I23" s="400"/>
      <c r="J23" s="400"/>
      <c r="K23" s="400"/>
      <c r="L23" s="400"/>
      <c r="M23" s="400"/>
      <c r="N23" s="400"/>
      <c r="O23" s="401"/>
      <c r="P23" s="112" t="s">
        <v>527</v>
      </c>
      <c r="Q23" s="112"/>
      <c r="R23" s="112"/>
      <c r="S23" s="112"/>
      <c r="T23" s="112"/>
      <c r="U23" s="112"/>
      <c r="V23" s="112"/>
      <c r="W23" s="112"/>
      <c r="X23" s="132"/>
      <c r="Y23" s="375" t="s">
        <v>14</v>
      </c>
      <c r="Z23" s="376"/>
      <c r="AA23" s="377"/>
      <c r="AB23" s="325" t="s">
        <v>526</v>
      </c>
      <c r="AC23" s="325"/>
      <c r="AD23" s="325"/>
      <c r="AE23" s="391"/>
      <c r="AF23" s="362"/>
      <c r="AG23" s="362"/>
      <c r="AH23" s="362"/>
      <c r="AI23" s="391"/>
      <c r="AJ23" s="362"/>
      <c r="AK23" s="362"/>
      <c r="AL23" s="362"/>
      <c r="AM23" s="391" t="s">
        <v>570</v>
      </c>
      <c r="AN23" s="362"/>
      <c r="AO23" s="362"/>
      <c r="AP23" s="362"/>
      <c r="AQ23" s="271" t="s">
        <v>570</v>
      </c>
      <c r="AR23" s="209"/>
      <c r="AS23" s="209"/>
      <c r="AT23" s="272"/>
      <c r="AU23" s="362" t="s">
        <v>570</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4"/>
      <c r="Q24" s="134"/>
      <c r="R24" s="134"/>
      <c r="S24" s="134"/>
      <c r="T24" s="134"/>
      <c r="U24" s="134"/>
      <c r="V24" s="134"/>
      <c r="W24" s="134"/>
      <c r="X24" s="135"/>
      <c r="Y24" s="262" t="s">
        <v>61</v>
      </c>
      <c r="Z24" s="263"/>
      <c r="AA24" s="264"/>
      <c r="AB24" s="370" t="s">
        <v>526</v>
      </c>
      <c r="AC24" s="370"/>
      <c r="AD24" s="370"/>
      <c r="AE24" s="391"/>
      <c r="AF24" s="362"/>
      <c r="AG24" s="362"/>
      <c r="AH24" s="362"/>
      <c r="AI24" s="391"/>
      <c r="AJ24" s="362"/>
      <c r="AK24" s="362"/>
      <c r="AL24" s="362"/>
      <c r="AM24" s="391" t="s">
        <v>570</v>
      </c>
      <c r="AN24" s="362"/>
      <c r="AO24" s="362"/>
      <c r="AP24" s="362"/>
      <c r="AQ24" s="271" t="s">
        <v>570</v>
      </c>
      <c r="AR24" s="209"/>
      <c r="AS24" s="209"/>
      <c r="AT24" s="272"/>
      <c r="AU24" s="362">
        <v>4000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5"/>
      <c r="Q25" s="115"/>
      <c r="R25" s="115"/>
      <c r="S25" s="115"/>
      <c r="T25" s="115"/>
      <c r="U25" s="115"/>
      <c r="V25" s="115"/>
      <c r="W25" s="115"/>
      <c r="X25" s="137"/>
      <c r="Y25" s="262" t="s">
        <v>15</v>
      </c>
      <c r="Z25" s="263"/>
      <c r="AA25" s="264"/>
      <c r="AB25" s="379" t="s">
        <v>315</v>
      </c>
      <c r="AC25" s="379"/>
      <c r="AD25" s="379"/>
      <c r="AE25" s="391"/>
      <c r="AF25" s="362"/>
      <c r="AG25" s="362"/>
      <c r="AH25" s="362"/>
      <c r="AI25" s="391"/>
      <c r="AJ25" s="362"/>
      <c r="AK25" s="362"/>
      <c r="AL25" s="362"/>
      <c r="AM25" s="391" t="s">
        <v>570</v>
      </c>
      <c r="AN25" s="362"/>
      <c r="AO25" s="362"/>
      <c r="AP25" s="362"/>
      <c r="AQ25" s="271" t="s">
        <v>570</v>
      </c>
      <c r="AR25" s="209"/>
      <c r="AS25" s="209"/>
      <c r="AT25" s="272"/>
      <c r="AU25" s="362" t="s">
        <v>570</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7" t="s">
        <v>370</v>
      </c>
      <c r="AR26" s="150"/>
      <c r="AS26" s="150"/>
      <c r="AT26" s="151"/>
      <c r="AU26" s="808" t="s">
        <v>262</v>
      </c>
      <c r="AV26" s="808"/>
      <c r="AW26" s="808"/>
      <c r="AX26" s="809"/>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3"/>
      <c r="AR27" s="152"/>
      <c r="AS27" s="153" t="s">
        <v>371</v>
      </c>
      <c r="AT27" s="154"/>
      <c r="AU27" s="275">
        <v>32</v>
      </c>
      <c r="AV27" s="275"/>
      <c r="AW27" s="273" t="s">
        <v>313</v>
      </c>
      <c r="AX27" s="274"/>
    </row>
    <row r="28" spans="1:50" ht="22.5" customHeight="1" x14ac:dyDescent="0.15">
      <c r="A28" s="279"/>
      <c r="B28" s="277"/>
      <c r="C28" s="277"/>
      <c r="D28" s="277"/>
      <c r="E28" s="277"/>
      <c r="F28" s="278"/>
      <c r="G28" s="399" t="s">
        <v>534</v>
      </c>
      <c r="H28" s="400"/>
      <c r="I28" s="400"/>
      <c r="J28" s="400"/>
      <c r="K28" s="400"/>
      <c r="L28" s="400"/>
      <c r="M28" s="400"/>
      <c r="N28" s="400"/>
      <c r="O28" s="401"/>
      <c r="P28" s="112" t="s">
        <v>532</v>
      </c>
      <c r="Q28" s="112"/>
      <c r="R28" s="112"/>
      <c r="S28" s="112"/>
      <c r="T28" s="112"/>
      <c r="U28" s="112"/>
      <c r="V28" s="112"/>
      <c r="W28" s="112"/>
      <c r="X28" s="132"/>
      <c r="Y28" s="375" t="s">
        <v>14</v>
      </c>
      <c r="Z28" s="376"/>
      <c r="AA28" s="377"/>
      <c r="AB28" s="325" t="s">
        <v>530</v>
      </c>
      <c r="AC28" s="325"/>
      <c r="AD28" s="325"/>
      <c r="AE28" s="391"/>
      <c r="AF28" s="362"/>
      <c r="AG28" s="362"/>
      <c r="AH28" s="362"/>
      <c r="AI28" s="391"/>
      <c r="AJ28" s="362"/>
      <c r="AK28" s="362"/>
      <c r="AL28" s="362"/>
      <c r="AM28" s="391" t="s">
        <v>570</v>
      </c>
      <c r="AN28" s="362"/>
      <c r="AO28" s="362"/>
      <c r="AP28" s="362"/>
      <c r="AQ28" s="271" t="s">
        <v>570</v>
      </c>
      <c r="AR28" s="209"/>
      <c r="AS28" s="209"/>
      <c r="AT28" s="272"/>
      <c r="AU28" s="362" t="s">
        <v>570</v>
      </c>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4"/>
      <c r="Q29" s="134"/>
      <c r="R29" s="134"/>
      <c r="S29" s="134"/>
      <c r="T29" s="134"/>
      <c r="U29" s="134"/>
      <c r="V29" s="134"/>
      <c r="W29" s="134"/>
      <c r="X29" s="135"/>
      <c r="Y29" s="262" t="s">
        <v>61</v>
      </c>
      <c r="Z29" s="263"/>
      <c r="AA29" s="264"/>
      <c r="AB29" s="370" t="s">
        <v>530</v>
      </c>
      <c r="AC29" s="370"/>
      <c r="AD29" s="370"/>
      <c r="AE29" s="391"/>
      <c r="AF29" s="362"/>
      <c r="AG29" s="362"/>
      <c r="AH29" s="362"/>
      <c r="AI29" s="391"/>
      <c r="AJ29" s="362"/>
      <c r="AK29" s="362"/>
      <c r="AL29" s="362"/>
      <c r="AM29" s="391" t="s">
        <v>570</v>
      </c>
      <c r="AN29" s="362"/>
      <c r="AO29" s="362"/>
      <c r="AP29" s="362"/>
      <c r="AQ29" s="271" t="s">
        <v>570</v>
      </c>
      <c r="AR29" s="209"/>
      <c r="AS29" s="209"/>
      <c r="AT29" s="272"/>
      <c r="AU29" s="362">
        <v>8</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5"/>
      <c r="Q30" s="115"/>
      <c r="R30" s="115"/>
      <c r="S30" s="115"/>
      <c r="T30" s="115"/>
      <c r="U30" s="115"/>
      <c r="V30" s="115"/>
      <c r="W30" s="115"/>
      <c r="X30" s="137"/>
      <c r="Y30" s="262" t="s">
        <v>15</v>
      </c>
      <c r="Z30" s="263"/>
      <c r="AA30" s="264"/>
      <c r="AB30" s="379" t="s">
        <v>16</v>
      </c>
      <c r="AC30" s="379"/>
      <c r="AD30" s="379"/>
      <c r="AE30" s="391"/>
      <c r="AF30" s="362"/>
      <c r="AG30" s="362"/>
      <c r="AH30" s="362"/>
      <c r="AI30" s="391"/>
      <c r="AJ30" s="362"/>
      <c r="AK30" s="362"/>
      <c r="AL30" s="362"/>
      <c r="AM30" s="391" t="s">
        <v>570</v>
      </c>
      <c r="AN30" s="362"/>
      <c r="AO30" s="362"/>
      <c r="AP30" s="362"/>
      <c r="AQ30" s="271" t="s">
        <v>570</v>
      </c>
      <c r="AR30" s="209"/>
      <c r="AS30" s="209"/>
      <c r="AT30" s="272"/>
      <c r="AU30" s="362" t="s">
        <v>570</v>
      </c>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7" t="s">
        <v>370</v>
      </c>
      <c r="AR31" s="150"/>
      <c r="AS31" s="150"/>
      <c r="AT31" s="151"/>
      <c r="AU31" s="808" t="s">
        <v>262</v>
      </c>
      <c r="AV31" s="808"/>
      <c r="AW31" s="808"/>
      <c r="AX31" s="809"/>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3"/>
      <c r="AR32" s="152"/>
      <c r="AS32" s="153" t="s">
        <v>371</v>
      </c>
      <c r="AT32" s="154"/>
      <c r="AU32" s="275">
        <v>32</v>
      </c>
      <c r="AV32" s="275"/>
      <c r="AW32" s="273" t="s">
        <v>313</v>
      </c>
      <c r="AX32" s="274"/>
    </row>
    <row r="33" spans="1:50" ht="22.5" customHeight="1" x14ac:dyDescent="0.15">
      <c r="A33" s="279"/>
      <c r="B33" s="277"/>
      <c r="C33" s="277"/>
      <c r="D33" s="277"/>
      <c r="E33" s="277"/>
      <c r="F33" s="278"/>
      <c r="G33" s="399" t="s">
        <v>533</v>
      </c>
      <c r="H33" s="400"/>
      <c r="I33" s="400"/>
      <c r="J33" s="400"/>
      <c r="K33" s="400"/>
      <c r="L33" s="400"/>
      <c r="M33" s="400"/>
      <c r="N33" s="400"/>
      <c r="O33" s="401"/>
      <c r="P33" s="112" t="s">
        <v>528</v>
      </c>
      <c r="Q33" s="112"/>
      <c r="R33" s="112"/>
      <c r="S33" s="112"/>
      <c r="T33" s="112"/>
      <c r="U33" s="112"/>
      <c r="V33" s="112"/>
      <c r="W33" s="112"/>
      <c r="X33" s="132"/>
      <c r="Y33" s="375" t="s">
        <v>14</v>
      </c>
      <c r="Z33" s="376"/>
      <c r="AA33" s="377"/>
      <c r="AB33" s="325" t="s">
        <v>531</v>
      </c>
      <c r="AC33" s="325"/>
      <c r="AD33" s="325"/>
      <c r="AE33" s="391"/>
      <c r="AF33" s="362"/>
      <c r="AG33" s="362"/>
      <c r="AH33" s="362"/>
      <c r="AI33" s="391"/>
      <c r="AJ33" s="362"/>
      <c r="AK33" s="362"/>
      <c r="AL33" s="362"/>
      <c r="AM33" s="391" t="s">
        <v>570</v>
      </c>
      <c r="AN33" s="362"/>
      <c r="AO33" s="362"/>
      <c r="AP33" s="362"/>
      <c r="AQ33" s="271" t="s">
        <v>570</v>
      </c>
      <c r="AR33" s="209"/>
      <c r="AS33" s="209"/>
      <c r="AT33" s="272"/>
      <c r="AU33" s="362" t="s">
        <v>570</v>
      </c>
      <c r="AV33" s="362"/>
      <c r="AW33" s="362"/>
      <c r="AX33" s="363"/>
    </row>
    <row r="34" spans="1:50" ht="22.5" customHeight="1" x14ac:dyDescent="0.15">
      <c r="A34" s="280"/>
      <c r="B34" s="281"/>
      <c r="C34" s="281"/>
      <c r="D34" s="281"/>
      <c r="E34" s="281"/>
      <c r="F34" s="282"/>
      <c r="G34" s="402"/>
      <c r="H34" s="403"/>
      <c r="I34" s="403"/>
      <c r="J34" s="403"/>
      <c r="K34" s="403"/>
      <c r="L34" s="403"/>
      <c r="M34" s="403"/>
      <c r="N34" s="403"/>
      <c r="O34" s="404"/>
      <c r="P34" s="134"/>
      <c r="Q34" s="134"/>
      <c r="R34" s="134"/>
      <c r="S34" s="134"/>
      <c r="T34" s="134"/>
      <c r="U34" s="134"/>
      <c r="V34" s="134"/>
      <c r="W34" s="134"/>
      <c r="X34" s="135"/>
      <c r="Y34" s="262" t="s">
        <v>61</v>
      </c>
      <c r="Z34" s="263"/>
      <c r="AA34" s="264"/>
      <c r="AB34" s="370" t="s">
        <v>531</v>
      </c>
      <c r="AC34" s="370"/>
      <c r="AD34" s="370"/>
      <c r="AE34" s="391"/>
      <c r="AF34" s="362"/>
      <c r="AG34" s="362"/>
      <c r="AH34" s="362"/>
      <c r="AI34" s="391"/>
      <c r="AJ34" s="362"/>
      <c r="AK34" s="362"/>
      <c r="AL34" s="362"/>
      <c r="AM34" s="391" t="s">
        <v>570</v>
      </c>
      <c r="AN34" s="362"/>
      <c r="AO34" s="362"/>
      <c r="AP34" s="362"/>
      <c r="AQ34" s="271" t="s">
        <v>570</v>
      </c>
      <c r="AR34" s="209"/>
      <c r="AS34" s="209"/>
      <c r="AT34" s="272"/>
      <c r="AU34" s="362">
        <v>7000</v>
      </c>
      <c r="AV34" s="362"/>
      <c r="AW34" s="362"/>
      <c r="AX34" s="363"/>
    </row>
    <row r="35" spans="1:50" ht="22.5" customHeight="1" x14ac:dyDescent="0.15">
      <c r="A35" s="283"/>
      <c r="B35" s="284"/>
      <c r="C35" s="284"/>
      <c r="D35" s="284"/>
      <c r="E35" s="284"/>
      <c r="F35" s="285"/>
      <c r="G35" s="405"/>
      <c r="H35" s="406"/>
      <c r="I35" s="406"/>
      <c r="J35" s="406"/>
      <c r="K35" s="406"/>
      <c r="L35" s="406"/>
      <c r="M35" s="406"/>
      <c r="N35" s="406"/>
      <c r="O35" s="407"/>
      <c r="P35" s="115"/>
      <c r="Q35" s="115"/>
      <c r="R35" s="115"/>
      <c r="S35" s="115"/>
      <c r="T35" s="115"/>
      <c r="U35" s="115"/>
      <c r="V35" s="115"/>
      <c r="W35" s="115"/>
      <c r="X35" s="137"/>
      <c r="Y35" s="262" t="s">
        <v>15</v>
      </c>
      <c r="Z35" s="263"/>
      <c r="AA35" s="264"/>
      <c r="AB35" s="379" t="s">
        <v>16</v>
      </c>
      <c r="AC35" s="379"/>
      <c r="AD35" s="379"/>
      <c r="AE35" s="391"/>
      <c r="AF35" s="362"/>
      <c r="AG35" s="362"/>
      <c r="AH35" s="362"/>
      <c r="AI35" s="391"/>
      <c r="AJ35" s="362"/>
      <c r="AK35" s="362"/>
      <c r="AL35" s="362"/>
      <c r="AM35" s="391" t="s">
        <v>570</v>
      </c>
      <c r="AN35" s="362"/>
      <c r="AO35" s="362"/>
      <c r="AP35" s="362"/>
      <c r="AQ35" s="271" t="s">
        <v>570</v>
      </c>
      <c r="AR35" s="209"/>
      <c r="AS35" s="209"/>
      <c r="AT35" s="272"/>
      <c r="AU35" s="362" t="s">
        <v>570</v>
      </c>
      <c r="AV35" s="362"/>
      <c r="AW35" s="362"/>
      <c r="AX35" s="363"/>
    </row>
    <row r="36" spans="1:50" ht="18.75"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7" t="s">
        <v>370</v>
      </c>
      <c r="AR36" s="150"/>
      <c r="AS36" s="150"/>
      <c r="AT36" s="151"/>
      <c r="AU36" s="808" t="s">
        <v>262</v>
      </c>
      <c r="AV36" s="808"/>
      <c r="AW36" s="808"/>
      <c r="AX36" s="809"/>
    </row>
    <row r="37" spans="1:50" ht="18.75"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3"/>
      <c r="AR37" s="152"/>
      <c r="AS37" s="153" t="s">
        <v>371</v>
      </c>
      <c r="AT37" s="154"/>
      <c r="AU37" s="275">
        <v>32</v>
      </c>
      <c r="AV37" s="275"/>
      <c r="AW37" s="273" t="s">
        <v>313</v>
      </c>
      <c r="AX37" s="274"/>
    </row>
    <row r="38" spans="1:50" ht="22.5" customHeight="1" x14ac:dyDescent="0.15">
      <c r="A38" s="279"/>
      <c r="B38" s="277"/>
      <c r="C38" s="277"/>
      <c r="D38" s="277"/>
      <c r="E38" s="277"/>
      <c r="F38" s="278"/>
      <c r="G38" s="399" t="s">
        <v>535</v>
      </c>
      <c r="H38" s="400"/>
      <c r="I38" s="400"/>
      <c r="J38" s="400"/>
      <c r="K38" s="400"/>
      <c r="L38" s="400"/>
      <c r="M38" s="400"/>
      <c r="N38" s="400"/>
      <c r="O38" s="401"/>
      <c r="P38" s="112" t="s">
        <v>529</v>
      </c>
      <c r="Q38" s="112"/>
      <c r="R38" s="112"/>
      <c r="S38" s="112"/>
      <c r="T38" s="112"/>
      <c r="U38" s="112"/>
      <c r="V38" s="112"/>
      <c r="W38" s="112"/>
      <c r="X38" s="132"/>
      <c r="Y38" s="375" t="s">
        <v>14</v>
      </c>
      <c r="Z38" s="376"/>
      <c r="AA38" s="377"/>
      <c r="AB38" s="325" t="s">
        <v>536</v>
      </c>
      <c r="AC38" s="325"/>
      <c r="AD38" s="325"/>
      <c r="AE38" s="391"/>
      <c r="AF38" s="362"/>
      <c r="AG38" s="362"/>
      <c r="AH38" s="362"/>
      <c r="AI38" s="391"/>
      <c r="AJ38" s="362"/>
      <c r="AK38" s="362"/>
      <c r="AL38" s="362"/>
      <c r="AM38" s="391" t="s">
        <v>570</v>
      </c>
      <c r="AN38" s="362"/>
      <c r="AO38" s="362"/>
      <c r="AP38" s="362"/>
      <c r="AQ38" s="271" t="s">
        <v>570</v>
      </c>
      <c r="AR38" s="209"/>
      <c r="AS38" s="209"/>
      <c r="AT38" s="272"/>
      <c r="AU38" s="362" t="s">
        <v>570</v>
      </c>
      <c r="AV38" s="362"/>
      <c r="AW38" s="362"/>
      <c r="AX38" s="363"/>
    </row>
    <row r="39" spans="1:50" ht="22.5" customHeight="1" x14ac:dyDescent="0.15">
      <c r="A39" s="280"/>
      <c r="B39" s="281"/>
      <c r="C39" s="281"/>
      <c r="D39" s="281"/>
      <c r="E39" s="281"/>
      <c r="F39" s="282"/>
      <c r="G39" s="402"/>
      <c r="H39" s="403"/>
      <c r="I39" s="403"/>
      <c r="J39" s="403"/>
      <c r="K39" s="403"/>
      <c r="L39" s="403"/>
      <c r="M39" s="403"/>
      <c r="N39" s="403"/>
      <c r="O39" s="404"/>
      <c r="P39" s="134"/>
      <c r="Q39" s="134"/>
      <c r="R39" s="134"/>
      <c r="S39" s="134"/>
      <c r="T39" s="134"/>
      <c r="U39" s="134"/>
      <c r="V39" s="134"/>
      <c r="W39" s="134"/>
      <c r="X39" s="135"/>
      <c r="Y39" s="262" t="s">
        <v>61</v>
      </c>
      <c r="Z39" s="263"/>
      <c r="AA39" s="264"/>
      <c r="AB39" s="370" t="s">
        <v>536</v>
      </c>
      <c r="AC39" s="370"/>
      <c r="AD39" s="370"/>
      <c r="AE39" s="391"/>
      <c r="AF39" s="362"/>
      <c r="AG39" s="362"/>
      <c r="AH39" s="362"/>
      <c r="AI39" s="391"/>
      <c r="AJ39" s="362"/>
      <c r="AK39" s="362"/>
      <c r="AL39" s="362"/>
      <c r="AM39" s="391" t="s">
        <v>570</v>
      </c>
      <c r="AN39" s="362"/>
      <c r="AO39" s="362"/>
      <c r="AP39" s="362"/>
      <c r="AQ39" s="271" t="s">
        <v>570</v>
      </c>
      <c r="AR39" s="209"/>
      <c r="AS39" s="209"/>
      <c r="AT39" s="272"/>
      <c r="AU39" s="362">
        <v>2400</v>
      </c>
      <c r="AV39" s="362"/>
      <c r="AW39" s="362"/>
      <c r="AX39" s="363"/>
    </row>
    <row r="40" spans="1:50" ht="22.5" customHeight="1" x14ac:dyDescent="0.15">
      <c r="A40" s="283"/>
      <c r="B40" s="284"/>
      <c r="C40" s="284"/>
      <c r="D40" s="284"/>
      <c r="E40" s="284"/>
      <c r="F40" s="285"/>
      <c r="G40" s="405"/>
      <c r="H40" s="406"/>
      <c r="I40" s="406"/>
      <c r="J40" s="406"/>
      <c r="K40" s="406"/>
      <c r="L40" s="406"/>
      <c r="M40" s="406"/>
      <c r="N40" s="406"/>
      <c r="O40" s="407"/>
      <c r="P40" s="115"/>
      <c r="Q40" s="115"/>
      <c r="R40" s="115"/>
      <c r="S40" s="115"/>
      <c r="T40" s="115"/>
      <c r="U40" s="115"/>
      <c r="V40" s="115"/>
      <c r="W40" s="115"/>
      <c r="X40" s="137"/>
      <c r="Y40" s="262" t="s">
        <v>15</v>
      </c>
      <c r="Z40" s="263"/>
      <c r="AA40" s="264"/>
      <c r="AB40" s="379" t="s">
        <v>16</v>
      </c>
      <c r="AC40" s="379"/>
      <c r="AD40" s="379"/>
      <c r="AE40" s="391"/>
      <c r="AF40" s="362"/>
      <c r="AG40" s="362"/>
      <c r="AH40" s="362"/>
      <c r="AI40" s="391"/>
      <c r="AJ40" s="362"/>
      <c r="AK40" s="362"/>
      <c r="AL40" s="362"/>
      <c r="AM40" s="391" t="s">
        <v>570</v>
      </c>
      <c r="AN40" s="362"/>
      <c r="AO40" s="362"/>
      <c r="AP40" s="362"/>
      <c r="AQ40" s="271" t="s">
        <v>570</v>
      </c>
      <c r="AR40" s="209"/>
      <c r="AS40" s="209"/>
      <c r="AT40" s="272"/>
      <c r="AU40" s="362" t="s">
        <v>570</v>
      </c>
      <c r="AV40" s="362"/>
      <c r="AW40" s="362"/>
      <c r="AX40" s="363"/>
    </row>
    <row r="41" spans="1:50" ht="18.75"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7" t="s">
        <v>370</v>
      </c>
      <c r="AR41" s="150"/>
      <c r="AS41" s="150"/>
      <c r="AT41" s="151"/>
      <c r="AU41" s="808" t="s">
        <v>262</v>
      </c>
      <c r="AV41" s="808"/>
      <c r="AW41" s="808"/>
      <c r="AX41" s="809"/>
    </row>
    <row r="42" spans="1:50" ht="18.75"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3"/>
      <c r="AR42" s="152"/>
      <c r="AS42" s="153" t="s">
        <v>371</v>
      </c>
      <c r="AT42" s="154"/>
      <c r="AU42" s="275">
        <v>28</v>
      </c>
      <c r="AV42" s="275"/>
      <c r="AW42" s="273" t="s">
        <v>313</v>
      </c>
      <c r="AX42" s="274"/>
    </row>
    <row r="43" spans="1:50" ht="22.5" customHeight="1" x14ac:dyDescent="0.15">
      <c r="A43" s="279"/>
      <c r="B43" s="277"/>
      <c r="C43" s="277"/>
      <c r="D43" s="277"/>
      <c r="E43" s="277"/>
      <c r="F43" s="278"/>
      <c r="G43" s="399" t="s">
        <v>552</v>
      </c>
      <c r="H43" s="400"/>
      <c r="I43" s="400"/>
      <c r="J43" s="400"/>
      <c r="K43" s="400"/>
      <c r="L43" s="400"/>
      <c r="M43" s="400"/>
      <c r="N43" s="400"/>
      <c r="O43" s="401"/>
      <c r="P43" s="112" t="s">
        <v>553</v>
      </c>
      <c r="Q43" s="112"/>
      <c r="R43" s="112"/>
      <c r="S43" s="112"/>
      <c r="T43" s="112"/>
      <c r="U43" s="112"/>
      <c r="V43" s="112"/>
      <c r="W43" s="112"/>
      <c r="X43" s="132"/>
      <c r="Y43" s="375" t="s">
        <v>14</v>
      </c>
      <c r="Z43" s="376"/>
      <c r="AA43" s="377"/>
      <c r="AB43" s="325"/>
      <c r="AC43" s="325"/>
      <c r="AD43" s="325"/>
      <c r="AE43" s="391"/>
      <c r="AF43" s="362"/>
      <c r="AG43" s="362"/>
      <c r="AH43" s="362"/>
      <c r="AI43" s="391"/>
      <c r="AJ43" s="362"/>
      <c r="AK43" s="362"/>
      <c r="AL43" s="362"/>
      <c r="AM43" s="391"/>
      <c r="AN43" s="362"/>
      <c r="AO43" s="362"/>
      <c r="AP43" s="362"/>
      <c r="AQ43" s="271"/>
      <c r="AR43" s="209"/>
      <c r="AS43" s="209"/>
      <c r="AT43" s="272"/>
      <c r="AU43" s="362"/>
      <c r="AV43" s="362"/>
      <c r="AW43" s="362"/>
      <c r="AX43" s="363"/>
    </row>
    <row r="44" spans="1:50" ht="22.5" customHeight="1" x14ac:dyDescent="0.15">
      <c r="A44" s="280"/>
      <c r="B44" s="281"/>
      <c r="C44" s="281"/>
      <c r="D44" s="281"/>
      <c r="E44" s="281"/>
      <c r="F44" s="282"/>
      <c r="G44" s="402"/>
      <c r="H44" s="403"/>
      <c r="I44" s="403"/>
      <c r="J44" s="403"/>
      <c r="K44" s="403"/>
      <c r="L44" s="403"/>
      <c r="M44" s="403"/>
      <c r="N44" s="403"/>
      <c r="O44" s="404"/>
      <c r="P44" s="134"/>
      <c r="Q44" s="134"/>
      <c r="R44" s="134"/>
      <c r="S44" s="134"/>
      <c r="T44" s="134"/>
      <c r="U44" s="134"/>
      <c r="V44" s="134"/>
      <c r="W44" s="134"/>
      <c r="X44" s="135"/>
      <c r="Y44" s="262" t="s">
        <v>61</v>
      </c>
      <c r="Z44" s="263"/>
      <c r="AA44" s="264"/>
      <c r="AB44" s="370"/>
      <c r="AC44" s="370"/>
      <c r="AD44" s="370"/>
      <c r="AE44" s="391"/>
      <c r="AF44" s="362"/>
      <c r="AG44" s="362"/>
      <c r="AH44" s="362"/>
      <c r="AI44" s="391"/>
      <c r="AJ44" s="362"/>
      <c r="AK44" s="362"/>
      <c r="AL44" s="362"/>
      <c r="AM44" s="391"/>
      <c r="AN44" s="362"/>
      <c r="AO44" s="362"/>
      <c r="AP44" s="362"/>
      <c r="AQ44" s="271"/>
      <c r="AR44" s="209"/>
      <c r="AS44" s="209"/>
      <c r="AT44" s="272"/>
      <c r="AU44" s="362">
        <v>1500</v>
      </c>
      <c r="AV44" s="362"/>
      <c r="AW44" s="362"/>
      <c r="AX44" s="363"/>
    </row>
    <row r="45" spans="1:50" ht="22.5" customHeight="1" x14ac:dyDescent="0.15">
      <c r="A45" s="279"/>
      <c r="B45" s="277"/>
      <c r="C45" s="277"/>
      <c r="D45" s="277"/>
      <c r="E45" s="277"/>
      <c r="F45" s="278"/>
      <c r="G45" s="405"/>
      <c r="H45" s="406"/>
      <c r="I45" s="406"/>
      <c r="J45" s="406"/>
      <c r="K45" s="406"/>
      <c r="L45" s="406"/>
      <c r="M45" s="406"/>
      <c r="N45" s="406"/>
      <c r="O45" s="407"/>
      <c r="P45" s="115"/>
      <c r="Q45" s="115"/>
      <c r="R45" s="115"/>
      <c r="S45" s="115"/>
      <c r="T45" s="115"/>
      <c r="U45" s="115"/>
      <c r="V45" s="115"/>
      <c r="W45" s="115"/>
      <c r="X45" s="137"/>
      <c r="Y45" s="262" t="s">
        <v>15</v>
      </c>
      <c r="Z45" s="263"/>
      <c r="AA45" s="264"/>
      <c r="AB45" s="746" t="s">
        <v>16</v>
      </c>
      <c r="AC45" s="746"/>
      <c r="AD45" s="746"/>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18.75" hidden="1" customHeight="1" x14ac:dyDescent="0.15">
      <c r="A46" s="351" t="s">
        <v>488</v>
      </c>
      <c r="B46" s="352"/>
      <c r="C46" s="352"/>
      <c r="D46" s="352"/>
      <c r="E46" s="352"/>
      <c r="F46" s="353"/>
      <c r="G46" s="758"/>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4"/>
      <c r="B47" s="355"/>
      <c r="C47" s="355"/>
      <c r="D47" s="355"/>
      <c r="E47" s="355"/>
      <c r="F47" s="356"/>
      <c r="G47" s="759"/>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4"/>
      <c r="B48" s="355"/>
      <c r="C48" s="355"/>
      <c r="D48" s="355"/>
      <c r="E48" s="355"/>
      <c r="F48" s="356"/>
      <c r="G48" s="430"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1"/>
      <c r="AF48" s="209"/>
      <c r="AG48" s="209"/>
      <c r="AH48" s="209"/>
      <c r="AI48" s="271"/>
      <c r="AJ48" s="209"/>
      <c r="AK48" s="209"/>
      <c r="AL48" s="209"/>
      <c r="AM48" s="271"/>
      <c r="AN48" s="209"/>
      <c r="AO48" s="209"/>
      <c r="AP48" s="209"/>
      <c r="AQ48" s="271"/>
      <c r="AR48" s="209"/>
      <c r="AS48" s="209"/>
      <c r="AT48" s="272"/>
      <c r="AU48" s="362"/>
      <c r="AV48" s="362"/>
      <c r="AW48" s="362"/>
      <c r="AX48" s="363"/>
    </row>
    <row r="49" spans="1:50" ht="22.5" hidden="1" customHeight="1" x14ac:dyDescent="0.15">
      <c r="A49" s="354"/>
      <c r="B49" s="355"/>
      <c r="C49" s="355"/>
      <c r="D49" s="355"/>
      <c r="E49" s="355"/>
      <c r="F49" s="356"/>
      <c r="G49" s="431"/>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1"/>
      <c r="AF49" s="209"/>
      <c r="AG49" s="209"/>
      <c r="AH49" s="209"/>
      <c r="AI49" s="271"/>
      <c r="AJ49" s="209"/>
      <c r="AK49" s="209"/>
      <c r="AL49" s="209"/>
      <c r="AM49" s="271"/>
      <c r="AN49" s="209"/>
      <c r="AO49" s="209"/>
      <c r="AP49" s="209"/>
      <c r="AQ49" s="271"/>
      <c r="AR49" s="209"/>
      <c r="AS49" s="209"/>
      <c r="AT49" s="272"/>
      <c r="AU49" s="362"/>
      <c r="AV49" s="362"/>
      <c r="AW49" s="362"/>
      <c r="AX49" s="363"/>
    </row>
    <row r="50" spans="1:50" ht="22.5" hidden="1" customHeight="1" x14ac:dyDescent="0.15">
      <c r="A50" s="354"/>
      <c r="B50" s="355"/>
      <c r="C50" s="355"/>
      <c r="D50" s="355"/>
      <c r="E50" s="355"/>
      <c r="F50" s="356"/>
      <c r="G50" s="432"/>
      <c r="H50" s="115"/>
      <c r="I50" s="115"/>
      <c r="J50" s="115"/>
      <c r="K50" s="115"/>
      <c r="L50" s="115"/>
      <c r="M50" s="115"/>
      <c r="N50" s="115"/>
      <c r="O50" s="137"/>
      <c r="P50" s="134"/>
      <c r="Q50" s="134"/>
      <c r="R50" s="134"/>
      <c r="S50" s="134"/>
      <c r="T50" s="134"/>
      <c r="U50" s="134"/>
      <c r="V50" s="134"/>
      <c r="W50" s="134"/>
      <c r="X50" s="135"/>
      <c r="Y50" s="147" t="s">
        <v>15</v>
      </c>
      <c r="Z50" s="150"/>
      <c r="AA50" s="151"/>
      <c r="AB50" s="408" t="s">
        <v>16</v>
      </c>
      <c r="AC50" s="408"/>
      <c r="AD50" s="408"/>
      <c r="AE50" s="827"/>
      <c r="AF50" s="828"/>
      <c r="AG50" s="828"/>
      <c r="AH50" s="828"/>
      <c r="AI50" s="827"/>
      <c r="AJ50" s="828"/>
      <c r="AK50" s="828"/>
      <c r="AL50" s="828"/>
      <c r="AM50" s="827"/>
      <c r="AN50" s="828"/>
      <c r="AO50" s="828"/>
      <c r="AP50" s="828"/>
      <c r="AQ50" s="271"/>
      <c r="AR50" s="209"/>
      <c r="AS50" s="209"/>
      <c r="AT50" s="272"/>
      <c r="AU50" s="362"/>
      <c r="AV50" s="362"/>
      <c r="AW50" s="362"/>
      <c r="AX50" s="363"/>
    </row>
    <row r="51" spans="1:50" ht="57" hidden="1" customHeight="1" x14ac:dyDescent="0.15">
      <c r="A51" s="93" t="s">
        <v>517</v>
      </c>
      <c r="B51" s="94"/>
      <c r="C51" s="94"/>
      <c r="D51" s="94"/>
      <c r="E51" s="91" t="s">
        <v>510</v>
      </c>
      <c r="F51" s="92"/>
      <c r="G51" s="59" t="s">
        <v>387</v>
      </c>
      <c r="H51" s="396"/>
      <c r="I51" s="397"/>
      <c r="J51" s="397"/>
      <c r="K51" s="397"/>
      <c r="L51" s="397"/>
      <c r="M51" s="397"/>
      <c r="N51" s="397"/>
      <c r="O51" s="398"/>
      <c r="P51" s="107"/>
      <c r="Q51" s="107"/>
      <c r="R51" s="107"/>
      <c r="S51" s="107"/>
      <c r="T51" s="107"/>
      <c r="U51" s="107"/>
      <c r="V51" s="107"/>
      <c r="W51" s="107"/>
      <c r="X51" s="107"/>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7"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7"/>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7"/>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21"/>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2"/>
    </row>
    <row r="56" spans="1:50" ht="22.5" hidden="1" customHeight="1" x14ac:dyDescent="0.15">
      <c r="A56" s="727"/>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3"/>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4"/>
    </row>
    <row r="57" spans="1:50" ht="22.5" hidden="1" customHeight="1" x14ac:dyDescent="0.15">
      <c r="A57" s="727"/>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5"/>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6"/>
    </row>
    <row r="58" spans="1:50" ht="18.75" hidden="1" customHeight="1" x14ac:dyDescent="0.15">
      <c r="A58" s="727"/>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8"/>
      <c r="Z58" s="159"/>
      <c r="AA58" s="160"/>
      <c r="AB58" s="286" t="s">
        <v>12</v>
      </c>
      <c r="AC58" s="287"/>
      <c r="AD58" s="288"/>
      <c r="AE58" s="616" t="s">
        <v>372</v>
      </c>
      <c r="AF58" s="616"/>
      <c r="AG58" s="616"/>
      <c r="AH58" s="616"/>
      <c r="AI58" s="616" t="s">
        <v>373</v>
      </c>
      <c r="AJ58" s="616"/>
      <c r="AK58" s="616"/>
      <c r="AL58" s="616"/>
      <c r="AM58" s="616" t="s">
        <v>374</v>
      </c>
      <c r="AN58" s="616"/>
      <c r="AO58" s="616"/>
      <c r="AP58" s="286"/>
      <c r="AQ58" s="147" t="s">
        <v>370</v>
      </c>
      <c r="AR58" s="150"/>
      <c r="AS58" s="150"/>
      <c r="AT58" s="151"/>
      <c r="AU58" s="808" t="s">
        <v>262</v>
      </c>
      <c r="AV58" s="808"/>
      <c r="AW58" s="808"/>
      <c r="AX58" s="809"/>
    </row>
    <row r="59" spans="1:50" ht="18.75" hidden="1" customHeight="1" x14ac:dyDescent="0.15">
      <c r="A59" s="727"/>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17"/>
      <c r="AF59" s="617"/>
      <c r="AG59" s="617"/>
      <c r="AH59" s="617"/>
      <c r="AI59" s="617"/>
      <c r="AJ59" s="617"/>
      <c r="AK59" s="617"/>
      <c r="AL59" s="617"/>
      <c r="AM59" s="617"/>
      <c r="AN59" s="617"/>
      <c r="AO59" s="617"/>
      <c r="AP59" s="289"/>
      <c r="AQ59" s="412"/>
      <c r="AR59" s="275"/>
      <c r="AS59" s="153" t="s">
        <v>371</v>
      </c>
      <c r="AT59" s="154"/>
      <c r="AU59" s="275"/>
      <c r="AV59" s="275"/>
      <c r="AW59" s="273" t="s">
        <v>313</v>
      </c>
      <c r="AX59" s="274"/>
    </row>
    <row r="60" spans="1:50" ht="22.5" hidden="1" customHeight="1" x14ac:dyDescent="0.15">
      <c r="A60" s="727"/>
      <c r="B60" s="305"/>
      <c r="C60" s="305"/>
      <c r="D60" s="305"/>
      <c r="E60" s="305"/>
      <c r="F60" s="306"/>
      <c r="G60" s="131"/>
      <c r="H60" s="112"/>
      <c r="I60" s="112"/>
      <c r="J60" s="112"/>
      <c r="K60" s="112"/>
      <c r="L60" s="112"/>
      <c r="M60" s="112"/>
      <c r="N60" s="112"/>
      <c r="O60" s="132"/>
      <c r="P60" s="112"/>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9"/>
      <c r="AS60" s="209"/>
      <c r="AT60" s="272"/>
      <c r="AU60" s="362"/>
      <c r="AV60" s="362"/>
      <c r="AW60" s="362"/>
      <c r="AX60" s="363"/>
    </row>
    <row r="61" spans="1:50" ht="22.5" hidden="1" customHeight="1" x14ac:dyDescent="0.15">
      <c r="A61" s="727"/>
      <c r="B61" s="305"/>
      <c r="C61" s="305"/>
      <c r="D61" s="305"/>
      <c r="E61" s="305"/>
      <c r="F61" s="306"/>
      <c r="G61" s="133"/>
      <c r="H61" s="134"/>
      <c r="I61" s="134"/>
      <c r="J61" s="134"/>
      <c r="K61" s="134"/>
      <c r="L61" s="134"/>
      <c r="M61" s="134"/>
      <c r="N61" s="134"/>
      <c r="O61" s="135"/>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9"/>
      <c r="AS61" s="209"/>
      <c r="AT61" s="272"/>
      <c r="AU61" s="362"/>
      <c r="AV61" s="362"/>
      <c r="AW61" s="362"/>
      <c r="AX61" s="363"/>
    </row>
    <row r="62" spans="1:50" ht="22.5" hidden="1" customHeight="1" x14ac:dyDescent="0.15">
      <c r="A62" s="727"/>
      <c r="B62" s="373"/>
      <c r="C62" s="373"/>
      <c r="D62" s="373"/>
      <c r="E62" s="373"/>
      <c r="F62" s="374"/>
      <c r="G62" s="136"/>
      <c r="H62" s="115"/>
      <c r="I62" s="115"/>
      <c r="J62" s="115"/>
      <c r="K62" s="115"/>
      <c r="L62" s="115"/>
      <c r="M62" s="115"/>
      <c r="N62" s="115"/>
      <c r="O62" s="137"/>
      <c r="P62" s="193"/>
      <c r="Q62" s="193"/>
      <c r="R62" s="193"/>
      <c r="S62" s="193"/>
      <c r="T62" s="193"/>
      <c r="U62" s="193"/>
      <c r="V62" s="193"/>
      <c r="W62" s="193"/>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9"/>
      <c r="AS62" s="209"/>
      <c r="AT62" s="272"/>
      <c r="AU62" s="362"/>
      <c r="AV62" s="362"/>
      <c r="AW62" s="362"/>
      <c r="AX62" s="363"/>
    </row>
    <row r="63" spans="1:50" ht="18.75" hidden="1" customHeight="1" x14ac:dyDescent="0.15">
      <c r="A63" s="727"/>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8"/>
      <c r="Z63" s="159"/>
      <c r="AA63" s="160"/>
      <c r="AB63" s="286" t="s">
        <v>12</v>
      </c>
      <c r="AC63" s="287"/>
      <c r="AD63" s="288"/>
      <c r="AE63" s="616" t="s">
        <v>372</v>
      </c>
      <c r="AF63" s="616"/>
      <c r="AG63" s="616"/>
      <c r="AH63" s="616"/>
      <c r="AI63" s="616" t="s">
        <v>373</v>
      </c>
      <c r="AJ63" s="616"/>
      <c r="AK63" s="616"/>
      <c r="AL63" s="616"/>
      <c r="AM63" s="616" t="s">
        <v>374</v>
      </c>
      <c r="AN63" s="616"/>
      <c r="AO63" s="616"/>
      <c r="AP63" s="286"/>
      <c r="AQ63" s="147" t="s">
        <v>370</v>
      </c>
      <c r="AR63" s="150"/>
      <c r="AS63" s="150"/>
      <c r="AT63" s="151"/>
      <c r="AU63" s="808" t="s">
        <v>262</v>
      </c>
      <c r="AV63" s="808"/>
      <c r="AW63" s="808"/>
      <c r="AX63" s="809"/>
    </row>
    <row r="64" spans="1:50" ht="18.75" hidden="1" customHeight="1" x14ac:dyDescent="0.15">
      <c r="A64" s="727"/>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17"/>
      <c r="AF64" s="617"/>
      <c r="AG64" s="617"/>
      <c r="AH64" s="617"/>
      <c r="AI64" s="617"/>
      <c r="AJ64" s="617"/>
      <c r="AK64" s="617"/>
      <c r="AL64" s="617"/>
      <c r="AM64" s="617"/>
      <c r="AN64" s="617"/>
      <c r="AO64" s="617"/>
      <c r="AP64" s="289"/>
      <c r="AQ64" s="412"/>
      <c r="AR64" s="275"/>
      <c r="AS64" s="153" t="s">
        <v>371</v>
      </c>
      <c r="AT64" s="154"/>
      <c r="AU64" s="275"/>
      <c r="AV64" s="275"/>
      <c r="AW64" s="273" t="s">
        <v>313</v>
      </c>
      <c r="AX64" s="274"/>
    </row>
    <row r="65" spans="1:60" ht="22.5" hidden="1" customHeight="1" x14ac:dyDescent="0.15">
      <c r="A65" s="727"/>
      <c r="B65" s="305"/>
      <c r="C65" s="305"/>
      <c r="D65" s="305"/>
      <c r="E65" s="305"/>
      <c r="F65" s="306"/>
      <c r="G65" s="131"/>
      <c r="H65" s="112"/>
      <c r="I65" s="112"/>
      <c r="J65" s="112"/>
      <c r="K65" s="112"/>
      <c r="L65" s="112"/>
      <c r="M65" s="112"/>
      <c r="N65" s="112"/>
      <c r="O65" s="132"/>
      <c r="P65" s="112"/>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9"/>
      <c r="AS65" s="209"/>
      <c r="AT65" s="272"/>
      <c r="AU65" s="362"/>
      <c r="AV65" s="362"/>
      <c r="AW65" s="362"/>
      <c r="AX65" s="363"/>
    </row>
    <row r="66" spans="1:60" ht="22.5" hidden="1" customHeight="1" x14ac:dyDescent="0.15">
      <c r="A66" s="727"/>
      <c r="B66" s="305"/>
      <c r="C66" s="305"/>
      <c r="D66" s="305"/>
      <c r="E66" s="305"/>
      <c r="F66" s="306"/>
      <c r="G66" s="133"/>
      <c r="H66" s="134"/>
      <c r="I66" s="134"/>
      <c r="J66" s="134"/>
      <c r="K66" s="134"/>
      <c r="L66" s="134"/>
      <c r="M66" s="134"/>
      <c r="N66" s="134"/>
      <c r="O66" s="135"/>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9"/>
      <c r="AS66" s="209"/>
      <c r="AT66" s="272"/>
      <c r="AU66" s="362"/>
      <c r="AV66" s="362"/>
      <c r="AW66" s="362"/>
      <c r="AX66" s="363"/>
    </row>
    <row r="67" spans="1:60" ht="22.5" hidden="1" customHeight="1" x14ac:dyDescent="0.15">
      <c r="A67" s="727"/>
      <c r="B67" s="373"/>
      <c r="C67" s="373"/>
      <c r="D67" s="373"/>
      <c r="E67" s="373"/>
      <c r="F67" s="374"/>
      <c r="G67" s="136"/>
      <c r="H67" s="115"/>
      <c r="I67" s="115"/>
      <c r="J67" s="115"/>
      <c r="K67" s="115"/>
      <c r="L67" s="115"/>
      <c r="M67" s="115"/>
      <c r="N67" s="115"/>
      <c r="O67" s="137"/>
      <c r="P67" s="193"/>
      <c r="Q67" s="193"/>
      <c r="R67" s="193"/>
      <c r="S67" s="193"/>
      <c r="T67" s="193"/>
      <c r="U67" s="193"/>
      <c r="V67" s="193"/>
      <c r="W67" s="193"/>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9"/>
      <c r="AS67" s="209"/>
      <c r="AT67" s="272"/>
      <c r="AU67" s="362"/>
      <c r="AV67" s="362"/>
      <c r="AW67" s="362"/>
      <c r="AX67" s="363"/>
    </row>
    <row r="68" spans="1:60" ht="18.75" hidden="1" customHeight="1" x14ac:dyDescent="0.15">
      <c r="A68" s="727"/>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8"/>
      <c r="Z68" s="159"/>
      <c r="AA68" s="160"/>
      <c r="AB68" s="286" t="s">
        <v>12</v>
      </c>
      <c r="AC68" s="287"/>
      <c r="AD68" s="288"/>
      <c r="AE68" s="286" t="s">
        <v>372</v>
      </c>
      <c r="AF68" s="287"/>
      <c r="AG68" s="287"/>
      <c r="AH68" s="288"/>
      <c r="AI68" s="286" t="s">
        <v>373</v>
      </c>
      <c r="AJ68" s="287"/>
      <c r="AK68" s="287"/>
      <c r="AL68" s="288"/>
      <c r="AM68" s="286" t="s">
        <v>374</v>
      </c>
      <c r="AN68" s="287"/>
      <c r="AO68" s="287"/>
      <c r="AP68" s="287"/>
      <c r="AQ68" s="147" t="s">
        <v>370</v>
      </c>
      <c r="AR68" s="150"/>
      <c r="AS68" s="150"/>
      <c r="AT68" s="151"/>
      <c r="AU68" s="808" t="s">
        <v>262</v>
      </c>
      <c r="AV68" s="808"/>
      <c r="AW68" s="808"/>
      <c r="AX68" s="809"/>
    </row>
    <row r="69" spans="1:60" ht="18.75" hidden="1" customHeight="1" x14ac:dyDescent="0.15">
      <c r="A69" s="727"/>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2"/>
      <c r="AR69" s="275"/>
      <c r="AS69" s="153" t="s">
        <v>371</v>
      </c>
      <c r="AT69" s="154"/>
      <c r="AU69" s="275"/>
      <c r="AV69" s="275"/>
      <c r="AW69" s="273" t="s">
        <v>313</v>
      </c>
      <c r="AX69" s="274"/>
    </row>
    <row r="70" spans="1:60" ht="22.5" hidden="1" customHeight="1" x14ac:dyDescent="0.15">
      <c r="A70" s="727"/>
      <c r="B70" s="305"/>
      <c r="C70" s="305"/>
      <c r="D70" s="305"/>
      <c r="E70" s="305"/>
      <c r="F70" s="306"/>
      <c r="G70" s="131"/>
      <c r="H70" s="112"/>
      <c r="I70" s="112"/>
      <c r="J70" s="112"/>
      <c r="K70" s="112"/>
      <c r="L70" s="112"/>
      <c r="M70" s="112"/>
      <c r="N70" s="112"/>
      <c r="O70" s="132"/>
      <c r="P70" s="112"/>
      <c r="Q70" s="364"/>
      <c r="R70" s="364"/>
      <c r="S70" s="364"/>
      <c r="T70" s="364"/>
      <c r="U70" s="364"/>
      <c r="V70" s="364"/>
      <c r="W70" s="364"/>
      <c r="X70" s="365"/>
      <c r="Y70" s="392" t="s">
        <v>69</v>
      </c>
      <c r="Z70" s="393"/>
      <c r="AA70" s="394"/>
      <c r="AB70" s="755"/>
      <c r="AC70" s="756"/>
      <c r="AD70" s="757"/>
      <c r="AE70" s="391"/>
      <c r="AF70" s="362"/>
      <c r="AG70" s="362"/>
      <c r="AH70" s="829"/>
      <c r="AI70" s="391"/>
      <c r="AJ70" s="362"/>
      <c r="AK70" s="362"/>
      <c r="AL70" s="829"/>
      <c r="AM70" s="391"/>
      <c r="AN70" s="362"/>
      <c r="AO70" s="362"/>
      <c r="AP70" s="362"/>
      <c r="AQ70" s="271"/>
      <c r="AR70" s="209"/>
      <c r="AS70" s="209"/>
      <c r="AT70" s="272"/>
      <c r="AU70" s="362"/>
      <c r="AV70" s="362"/>
      <c r="AW70" s="362"/>
      <c r="AX70" s="363"/>
    </row>
    <row r="71" spans="1:60" ht="22.5" hidden="1" customHeight="1" x14ac:dyDescent="0.15">
      <c r="A71" s="727"/>
      <c r="B71" s="305"/>
      <c r="C71" s="305"/>
      <c r="D71" s="305"/>
      <c r="E71" s="305"/>
      <c r="F71" s="306"/>
      <c r="G71" s="133"/>
      <c r="H71" s="134"/>
      <c r="I71" s="134"/>
      <c r="J71" s="134"/>
      <c r="K71" s="134"/>
      <c r="L71" s="134"/>
      <c r="M71" s="134"/>
      <c r="N71" s="134"/>
      <c r="O71" s="135"/>
      <c r="P71" s="366"/>
      <c r="Q71" s="366"/>
      <c r="R71" s="366"/>
      <c r="S71" s="366"/>
      <c r="T71" s="366"/>
      <c r="U71" s="366"/>
      <c r="V71" s="366"/>
      <c r="W71" s="366"/>
      <c r="X71" s="367"/>
      <c r="Y71" s="378" t="s">
        <v>61</v>
      </c>
      <c r="Z71" s="329"/>
      <c r="AA71" s="330"/>
      <c r="AB71" s="409"/>
      <c r="AC71" s="410"/>
      <c r="AD71" s="411"/>
      <c r="AE71" s="391"/>
      <c r="AF71" s="362"/>
      <c r="AG71" s="362"/>
      <c r="AH71" s="829"/>
      <c r="AI71" s="391"/>
      <c r="AJ71" s="362"/>
      <c r="AK71" s="362"/>
      <c r="AL71" s="829"/>
      <c r="AM71" s="391"/>
      <c r="AN71" s="362"/>
      <c r="AO71" s="362"/>
      <c r="AP71" s="362"/>
      <c r="AQ71" s="271"/>
      <c r="AR71" s="209"/>
      <c r="AS71" s="209"/>
      <c r="AT71" s="272"/>
      <c r="AU71" s="362"/>
      <c r="AV71" s="362"/>
      <c r="AW71" s="362"/>
      <c r="AX71" s="363"/>
    </row>
    <row r="72" spans="1:60" ht="22.5" hidden="1" customHeight="1" thickBot="1" x14ac:dyDescent="0.2">
      <c r="A72" s="728"/>
      <c r="B72" s="307"/>
      <c r="C72" s="307"/>
      <c r="D72" s="307"/>
      <c r="E72" s="307"/>
      <c r="F72" s="308"/>
      <c r="G72" s="747"/>
      <c r="H72" s="748"/>
      <c r="I72" s="748"/>
      <c r="J72" s="748"/>
      <c r="K72" s="748"/>
      <c r="L72" s="748"/>
      <c r="M72" s="748"/>
      <c r="N72" s="748"/>
      <c r="O72" s="749"/>
      <c r="P72" s="368"/>
      <c r="Q72" s="368"/>
      <c r="R72" s="368"/>
      <c r="S72" s="368"/>
      <c r="T72" s="368"/>
      <c r="U72" s="368"/>
      <c r="V72" s="368"/>
      <c r="W72" s="368"/>
      <c r="X72" s="369"/>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7" t="s">
        <v>375</v>
      </c>
      <c r="AR73" s="837"/>
      <c r="AS73" s="837"/>
      <c r="AT73" s="837"/>
      <c r="AU73" s="837"/>
      <c r="AV73" s="837"/>
      <c r="AW73" s="837"/>
      <c r="AX73" s="838"/>
    </row>
    <row r="74" spans="1:60" ht="22.5" customHeight="1" x14ac:dyDescent="0.15">
      <c r="A74" s="299"/>
      <c r="B74" s="300"/>
      <c r="C74" s="300"/>
      <c r="D74" s="300"/>
      <c r="E74" s="300"/>
      <c r="F74" s="301"/>
      <c r="G74" s="112" t="s">
        <v>571</v>
      </c>
      <c r="H74" s="112"/>
      <c r="I74" s="112"/>
      <c r="J74" s="112"/>
      <c r="K74" s="112"/>
      <c r="L74" s="112"/>
      <c r="M74" s="112"/>
      <c r="N74" s="112"/>
      <c r="O74" s="112"/>
      <c r="P74" s="112"/>
      <c r="Q74" s="112"/>
      <c r="R74" s="112"/>
      <c r="S74" s="112"/>
      <c r="T74" s="112"/>
      <c r="U74" s="112"/>
      <c r="V74" s="112"/>
      <c r="W74" s="112"/>
      <c r="X74" s="132"/>
      <c r="Y74" s="293" t="s">
        <v>62</v>
      </c>
      <c r="Z74" s="294"/>
      <c r="AA74" s="295"/>
      <c r="AB74" s="325" t="s">
        <v>537</v>
      </c>
      <c r="AC74" s="325"/>
      <c r="AD74" s="325"/>
      <c r="AE74" s="250"/>
      <c r="AF74" s="250"/>
      <c r="AG74" s="250"/>
      <c r="AH74" s="250"/>
      <c r="AI74" s="250"/>
      <c r="AJ74" s="250"/>
      <c r="AK74" s="250"/>
      <c r="AL74" s="250"/>
      <c r="AM74" s="250" t="s">
        <v>570</v>
      </c>
      <c r="AN74" s="250"/>
      <c r="AO74" s="250"/>
      <c r="AP74" s="250"/>
      <c r="AQ74" s="250" t="s">
        <v>570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2" t="s">
        <v>63</v>
      </c>
      <c r="Z75" s="323"/>
      <c r="AA75" s="324"/>
      <c r="AB75" s="325" t="s">
        <v>537</v>
      </c>
      <c r="AC75" s="325"/>
      <c r="AD75" s="325"/>
      <c r="AE75" s="250"/>
      <c r="AF75" s="250"/>
      <c r="AG75" s="250"/>
      <c r="AH75" s="250"/>
      <c r="AI75" s="250"/>
      <c r="AJ75" s="250"/>
      <c r="AK75" s="250"/>
      <c r="AL75" s="250"/>
      <c r="AM75" s="250" t="s">
        <v>570</v>
      </c>
      <c r="AN75" s="250"/>
      <c r="AO75" s="250"/>
      <c r="AP75" s="250"/>
      <c r="AQ75" s="250" t="s">
        <v>550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2" t="s">
        <v>554</v>
      </c>
      <c r="H77" s="112"/>
      <c r="I77" s="112"/>
      <c r="J77" s="112"/>
      <c r="K77" s="112"/>
      <c r="L77" s="112"/>
      <c r="M77" s="112"/>
      <c r="N77" s="112"/>
      <c r="O77" s="112"/>
      <c r="P77" s="112"/>
      <c r="Q77" s="112"/>
      <c r="R77" s="112"/>
      <c r="S77" s="112"/>
      <c r="T77" s="112"/>
      <c r="U77" s="112"/>
      <c r="V77" s="112"/>
      <c r="W77" s="112"/>
      <c r="X77" s="132"/>
      <c r="Y77" s="538" t="s">
        <v>62</v>
      </c>
      <c r="Z77" s="539"/>
      <c r="AA77" s="540"/>
      <c r="AB77" s="750"/>
      <c r="AC77" s="751"/>
      <c r="AD77" s="752"/>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2" t="s">
        <v>63</v>
      </c>
      <c r="Z78" s="753"/>
      <c r="AA78" s="754"/>
      <c r="AB78" s="755"/>
      <c r="AC78" s="756"/>
      <c r="AD78" s="757"/>
      <c r="AE78" s="250"/>
      <c r="AF78" s="250"/>
      <c r="AG78" s="250"/>
      <c r="AH78" s="250"/>
      <c r="AI78" s="250"/>
      <c r="AJ78" s="250"/>
      <c r="AK78" s="250"/>
      <c r="AL78" s="250"/>
      <c r="AM78" s="250"/>
      <c r="AN78" s="250"/>
      <c r="AO78" s="250"/>
      <c r="AP78" s="250"/>
      <c r="AQ78" s="250">
        <v>1500</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2"/>
      <c r="H80" s="112"/>
      <c r="I80" s="112"/>
      <c r="J80" s="112"/>
      <c r="K80" s="112"/>
      <c r="L80" s="112"/>
      <c r="M80" s="112"/>
      <c r="N80" s="112"/>
      <c r="O80" s="112"/>
      <c r="P80" s="112"/>
      <c r="Q80" s="112"/>
      <c r="R80" s="112"/>
      <c r="S80" s="112"/>
      <c r="T80" s="112"/>
      <c r="U80" s="112"/>
      <c r="V80" s="112"/>
      <c r="W80" s="112"/>
      <c r="X80" s="132"/>
      <c r="Y80" s="538" t="s">
        <v>62</v>
      </c>
      <c r="Z80" s="539"/>
      <c r="AA80" s="540"/>
      <c r="AB80" s="750"/>
      <c r="AC80" s="751"/>
      <c r="AD80" s="752"/>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2" t="s">
        <v>63</v>
      </c>
      <c r="Z81" s="753"/>
      <c r="AA81" s="754"/>
      <c r="AB81" s="755"/>
      <c r="AC81" s="756"/>
      <c r="AD81" s="757"/>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2"/>
      <c r="H83" s="112"/>
      <c r="I83" s="112"/>
      <c r="J83" s="112"/>
      <c r="K83" s="112"/>
      <c r="L83" s="112"/>
      <c r="M83" s="112"/>
      <c r="N83" s="112"/>
      <c r="O83" s="112"/>
      <c r="P83" s="112"/>
      <c r="Q83" s="112"/>
      <c r="R83" s="112"/>
      <c r="S83" s="112"/>
      <c r="T83" s="112"/>
      <c r="U83" s="112"/>
      <c r="V83" s="112"/>
      <c r="W83" s="112"/>
      <c r="X83" s="132"/>
      <c r="Y83" s="538" t="s">
        <v>62</v>
      </c>
      <c r="Z83" s="539"/>
      <c r="AA83" s="540"/>
      <c r="AB83" s="750"/>
      <c r="AC83" s="751"/>
      <c r="AD83" s="752"/>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2" t="s">
        <v>63</v>
      </c>
      <c r="Z84" s="753"/>
      <c r="AA84" s="754"/>
      <c r="AB84" s="755"/>
      <c r="AC84" s="756"/>
      <c r="AD84" s="757"/>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2"/>
      <c r="H86" s="112"/>
      <c r="I86" s="112"/>
      <c r="J86" s="112"/>
      <c r="K86" s="112"/>
      <c r="L86" s="112"/>
      <c r="M86" s="112"/>
      <c r="N86" s="112"/>
      <c r="O86" s="112"/>
      <c r="P86" s="112"/>
      <c r="Q86" s="112"/>
      <c r="R86" s="112"/>
      <c r="S86" s="112"/>
      <c r="T86" s="112"/>
      <c r="U86" s="112"/>
      <c r="V86" s="112"/>
      <c r="W86" s="112"/>
      <c r="X86" s="132"/>
      <c r="Y86" s="538" t="s">
        <v>62</v>
      </c>
      <c r="Z86" s="539"/>
      <c r="AA86" s="540"/>
      <c r="AB86" s="750"/>
      <c r="AC86" s="751"/>
      <c r="AD86" s="752"/>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2" t="s">
        <v>63</v>
      </c>
      <c r="Z87" s="753"/>
      <c r="AA87" s="754"/>
      <c r="AB87" s="755"/>
      <c r="AC87" s="756"/>
      <c r="AD87" s="757"/>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572</v>
      </c>
      <c r="H89" s="384"/>
      <c r="I89" s="384"/>
      <c r="J89" s="384"/>
      <c r="K89" s="384"/>
      <c r="L89" s="384"/>
      <c r="M89" s="384"/>
      <c r="N89" s="384"/>
      <c r="O89" s="384"/>
      <c r="P89" s="384"/>
      <c r="Q89" s="384"/>
      <c r="R89" s="384"/>
      <c r="S89" s="384"/>
      <c r="T89" s="384"/>
      <c r="U89" s="384"/>
      <c r="V89" s="384"/>
      <c r="W89" s="384"/>
      <c r="X89" s="384"/>
      <c r="Y89" s="259" t="s">
        <v>17</v>
      </c>
      <c r="Z89" s="260"/>
      <c r="AA89" s="261"/>
      <c r="AB89" s="326" t="s">
        <v>538</v>
      </c>
      <c r="AC89" s="327"/>
      <c r="AD89" s="328"/>
      <c r="AE89" s="250"/>
      <c r="AF89" s="250"/>
      <c r="AG89" s="250"/>
      <c r="AH89" s="250"/>
      <c r="AI89" s="250"/>
      <c r="AJ89" s="250"/>
      <c r="AK89" s="250"/>
      <c r="AL89" s="250"/>
      <c r="AM89" s="250" t="s">
        <v>570</v>
      </c>
      <c r="AN89" s="250"/>
      <c r="AO89" s="250"/>
      <c r="AP89" s="250"/>
      <c r="AQ89" s="391" t="s">
        <v>570</v>
      </c>
      <c r="AR89" s="362"/>
      <c r="AS89" s="362"/>
      <c r="AT89" s="362"/>
      <c r="AU89" s="362"/>
      <c r="AV89" s="362"/>
      <c r="AW89" s="362"/>
      <c r="AX89" s="363"/>
    </row>
    <row r="90" spans="1:60" ht="31.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1" t="s">
        <v>368</v>
      </c>
      <c r="AC90" s="702"/>
      <c r="AD90" s="703"/>
      <c r="AE90" s="380"/>
      <c r="AF90" s="380"/>
      <c r="AG90" s="380"/>
      <c r="AH90" s="380"/>
      <c r="AI90" s="380"/>
      <c r="AJ90" s="380"/>
      <c r="AK90" s="380"/>
      <c r="AL90" s="380"/>
      <c r="AM90" s="380" t="s">
        <v>570</v>
      </c>
      <c r="AN90" s="380"/>
      <c r="AO90" s="380"/>
      <c r="AP90" s="380"/>
      <c r="AQ90" s="380" t="s">
        <v>570</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6.5"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1" t="s">
        <v>56</v>
      </c>
      <c r="AC93" s="702"/>
      <c r="AD93" s="703"/>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1" t="s">
        <v>56</v>
      </c>
      <c r="AC96" s="702"/>
      <c r="AD96" s="703"/>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0"/>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1"/>
      <c r="Y99" s="375" t="s">
        <v>55</v>
      </c>
      <c r="Z99" s="323"/>
      <c r="AA99" s="324"/>
      <c r="AB99" s="701" t="s">
        <v>56</v>
      </c>
      <c r="AC99" s="702"/>
      <c r="AD99" s="703"/>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1"/>
      <c r="Z100" s="842"/>
      <c r="AA100" s="843"/>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6.5"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1" t="s">
        <v>368</v>
      </c>
      <c r="AC102" s="702"/>
      <c r="AD102" s="703"/>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7" t="s">
        <v>469</v>
      </c>
      <c r="B103" s="788"/>
      <c r="C103" s="802" t="s">
        <v>417</v>
      </c>
      <c r="D103" s="803"/>
      <c r="E103" s="803"/>
      <c r="F103" s="803"/>
      <c r="G103" s="803"/>
      <c r="H103" s="803"/>
      <c r="I103" s="803"/>
      <c r="J103" s="803"/>
      <c r="K103" s="804"/>
      <c r="L103" s="713" t="s">
        <v>463</v>
      </c>
      <c r="M103" s="713"/>
      <c r="N103" s="713"/>
      <c r="O103" s="713"/>
      <c r="P103" s="713"/>
      <c r="Q103" s="713"/>
      <c r="R103" s="438" t="s">
        <v>382</v>
      </c>
      <c r="S103" s="438"/>
      <c r="T103" s="438"/>
      <c r="U103" s="438"/>
      <c r="V103" s="438"/>
      <c r="W103" s="438"/>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2" t="s">
        <v>540</v>
      </c>
      <c r="D104" s="853"/>
      <c r="E104" s="853"/>
      <c r="F104" s="853"/>
      <c r="G104" s="853"/>
      <c r="H104" s="853"/>
      <c r="I104" s="853"/>
      <c r="J104" s="853"/>
      <c r="K104" s="854"/>
      <c r="L104" s="256">
        <v>14</v>
      </c>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9"/>
      <c r="B105" s="790"/>
      <c r="C105" s="346" t="s">
        <v>541</v>
      </c>
      <c r="D105" s="347"/>
      <c r="E105" s="347"/>
      <c r="F105" s="347"/>
      <c r="G105" s="347"/>
      <c r="H105" s="347"/>
      <c r="I105" s="347"/>
      <c r="J105" s="347"/>
      <c r="K105" s="348"/>
      <c r="L105" s="256">
        <v>800</v>
      </c>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39.950000000000003" customHeight="1" x14ac:dyDescent="0.15">
      <c r="A106" s="789"/>
      <c r="B106" s="790"/>
      <c r="C106" s="346" t="s">
        <v>542</v>
      </c>
      <c r="D106" s="347"/>
      <c r="E106" s="347"/>
      <c r="F106" s="347"/>
      <c r="G106" s="347"/>
      <c r="H106" s="347"/>
      <c r="I106" s="347"/>
      <c r="J106" s="347"/>
      <c r="K106" s="348"/>
      <c r="L106" s="256">
        <v>7186</v>
      </c>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9"/>
      <c r="B107" s="790"/>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9"/>
      <c r="B108" s="790"/>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9"/>
      <c r="B109" s="790"/>
      <c r="C109" s="793"/>
      <c r="D109" s="794"/>
      <c r="E109" s="794"/>
      <c r="F109" s="794"/>
      <c r="G109" s="794"/>
      <c r="H109" s="794"/>
      <c r="I109" s="794"/>
      <c r="J109" s="794"/>
      <c r="K109" s="795"/>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1"/>
      <c r="B110" s="792"/>
      <c r="C110" s="847" t="s">
        <v>22</v>
      </c>
      <c r="D110" s="848"/>
      <c r="E110" s="848"/>
      <c r="F110" s="848"/>
      <c r="G110" s="848"/>
      <c r="H110" s="848"/>
      <c r="I110" s="848"/>
      <c r="J110" s="848"/>
      <c r="K110" s="849"/>
      <c r="L110" s="343">
        <f>SUM(L104:Q109)</f>
        <v>8000</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3" customHeight="1" x14ac:dyDescent="0.15">
      <c r="A111" s="865" t="s">
        <v>391</v>
      </c>
      <c r="B111" s="866"/>
      <c r="C111" s="869" t="s">
        <v>388</v>
      </c>
      <c r="D111" s="866"/>
      <c r="E111" s="855" t="s">
        <v>429</v>
      </c>
      <c r="F111" s="856"/>
      <c r="G111" s="857" t="s">
        <v>555</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33" customHeight="1" x14ac:dyDescent="0.15">
      <c r="A112" s="867"/>
      <c r="B112" s="862"/>
      <c r="C112" s="165"/>
      <c r="D112" s="862"/>
      <c r="E112" s="187" t="s">
        <v>428</v>
      </c>
      <c r="F112" s="192"/>
      <c r="G112" s="136" t="s">
        <v>556</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7"/>
      <c r="B113" s="862"/>
      <c r="C113" s="165"/>
      <c r="D113" s="86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7"/>
      <c r="B114" s="862"/>
      <c r="C114" s="165"/>
      <c r="D114" s="86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2"/>
      <c r="AR114" s="275"/>
      <c r="AS114" s="153" t="s">
        <v>371</v>
      </c>
      <c r="AT114" s="154"/>
      <c r="AU114" s="152">
        <v>32</v>
      </c>
      <c r="AV114" s="152"/>
      <c r="AW114" s="153" t="s">
        <v>313</v>
      </c>
      <c r="AX114" s="204"/>
    </row>
    <row r="115" spans="1:50" ht="27" customHeight="1" x14ac:dyDescent="0.15">
      <c r="A115" s="867"/>
      <c r="B115" s="862"/>
      <c r="C115" s="165"/>
      <c r="D115" s="862"/>
      <c r="E115" s="165"/>
      <c r="F115" s="166"/>
      <c r="G115" s="131" t="s">
        <v>559</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526</v>
      </c>
      <c r="AC115" s="208"/>
      <c r="AD115" s="208"/>
      <c r="AE115" s="182">
        <v>1036</v>
      </c>
      <c r="AF115" s="209"/>
      <c r="AG115" s="209"/>
      <c r="AH115" s="209"/>
      <c r="AI115" s="182">
        <v>1341</v>
      </c>
      <c r="AJ115" s="209"/>
      <c r="AK115" s="209"/>
      <c r="AL115" s="209"/>
      <c r="AM115" s="182">
        <v>1974</v>
      </c>
      <c r="AN115" s="209"/>
      <c r="AO115" s="209"/>
      <c r="AP115" s="209"/>
      <c r="AQ115" s="182" t="s">
        <v>567</v>
      </c>
      <c r="AR115" s="209"/>
      <c r="AS115" s="209"/>
      <c r="AT115" s="209"/>
      <c r="AU115" s="182" t="s">
        <v>567</v>
      </c>
      <c r="AV115" s="209"/>
      <c r="AW115" s="209"/>
      <c r="AX115" s="210"/>
    </row>
    <row r="116" spans="1:50" ht="27" customHeight="1" x14ac:dyDescent="0.15">
      <c r="A116" s="867"/>
      <c r="B116" s="862"/>
      <c r="C116" s="165"/>
      <c r="D116" s="86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526</v>
      </c>
      <c r="AC116" s="214"/>
      <c r="AD116" s="214"/>
      <c r="AE116" s="182" t="s">
        <v>567</v>
      </c>
      <c r="AF116" s="209"/>
      <c r="AG116" s="209"/>
      <c r="AH116" s="209"/>
      <c r="AI116" s="182" t="s">
        <v>567</v>
      </c>
      <c r="AJ116" s="209"/>
      <c r="AK116" s="209"/>
      <c r="AL116" s="209"/>
      <c r="AM116" s="182" t="s">
        <v>567</v>
      </c>
      <c r="AN116" s="209"/>
      <c r="AO116" s="209"/>
      <c r="AP116" s="209"/>
      <c r="AQ116" s="182" t="s">
        <v>567</v>
      </c>
      <c r="AR116" s="209"/>
      <c r="AS116" s="209"/>
      <c r="AT116" s="209"/>
      <c r="AU116" s="182">
        <v>4000</v>
      </c>
      <c r="AV116" s="209"/>
      <c r="AW116" s="209"/>
      <c r="AX116" s="210"/>
    </row>
    <row r="117" spans="1:50" ht="18.75" customHeight="1" x14ac:dyDescent="0.15">
      <c r="A117" s="867"/>
      <c r="B117" s="862"/>
      <c r="C117" s="165"/>
      <c r="D117" s="86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customHeight="1" x14ac:dyDescent="0.15">
      <c r="A118" s="867"/>
      <c r="B118" s="862"/>
      <c r="C118" s="165"/>
      <c r="D118" s="86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v>32</v>
      </c>
      <c r="AV118" s="152"/>
      <c r="AW118" s="153" t="s">
        <v>313</v>
      </c>
      <c r="AX118" s="204"/>
    </row>
    <row r="119" spans="1:50" ht="28.5" customHeight="1" x14ac:dyDescent="0.15">
      <c r="A119" s="867"/>
      <c r="B119" s="862"/>
      <c r="C119" s="165"/>
      <c r="D119" s="862"/>
      <c r="E119" s="165"/>
      <c r="F119" s="166"/>
      <c r="G119" s="131" t="s">
        <v>560</v>
      </c>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t="s">
        <v>561</v>
      </c>
      <c r="AC119" s="208"/>
      <c r="AD119" s="208"/>
      <c r="AE119" s="182">
        <v>1.4</v>
      </c>
      <c r="AF119" s="209"/>
      <c r="AG119" s="209"/>
      <c r="AH119" s="209"/>
      <c r="AI119" s="182">
        <v>2</v>
      </c>
      <c r="AJ119" s="209"/>
      <c r="AK119" s="209"/>
      <c r="AL119" s="209"/>
      <c r="AM119" s="182">
        <v>3.5</v>
      </c>
      <c r="AN119" s="209"/>
      <c r="AO119" s="209"/>
      <c r="AP119" s="209"/>
      <c r="AQ119" s="182" t="s">
        <v>567</v>
      </c>
      <c r="AR119" s="209"/>
      <c r="AS119" s="209"/>
      <c r="AT119" s="209"/>
      <c r="AU119" s="182" t="s">
        <v>567</v>
      </c>
      <c r="AV119" s="209"/>
      <c r="AW119" s="209"/>
      <c r="AX119" s="210"/>
    </row>
    <row r="120" spans="1:50" ht="28.5" customHeight="1" x14ac:dyDescent="0.15">
      <c r="A120" s="867"/>
      <c r="B120" s="862"/>
      <c r="C120" s="165"/>
      <c r="D120" s="86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561</v>
      </c>
      <c r="AC120" s="214"/>
      <c r="AD120" s="214"/>
      <c r="AE120" s="182" t="s">
        <v>567</v>
      </c>
      <c r="AF120" s="209"/>
      <c r="AG120" s="209"/>
      <c r="AH120" s="209"/>
      <c r="AI120" s="182" t="s">
        <v>567</v>
      </c>
      <c r="AJ120" s="209"/>
      <c r="AK120" s="209"/>
      <c r="AL120" s="209"/>
      <c r="AM120" s="182" t="s">
        <v>567</v>
      </c>
      <c r="AN120" s="209"/>
      <c r="AO120" s="209"/>
      <c r="AP120" s="209"/>
      <c r="AQ120" s="182" t="s">
        <v>567</v>
      </c>
      <c r="AR120" s="209"/>
      <c r="AS120" s="209"/>
      <c r="AT120" s="209"/>
      <c r="AU120" s="182">
        <v>8</v>
      </c>
      <c r="AV120" s="209"/>
      <c r="AW120" s="209"/>
      <c r="AX120" s="210"/>
    </row>
    <row r="121" spans="1:50" ht="18.75" customHeight="1" x14ac:dyDescent="0.15">
      <c r="A121" s="867"/>
      <c r="B121" s="862"/>
      <c r="C121" s="165"/>
      <c r="D121" s="86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customHeight="1" x14ac:dyDescent="0.15">
      <c r="A122" s="867"/>
      <c r="B122" s="862"/>
      <c r="C122" s="165"/>
      <c r="D122" s="86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v>32</v>
      </c>
      <c r="AV122" s="152"/>
      <c r="AW122" s="153" t="s">
        <v>313</v>
      </c>
      <c r="AX122" s="204"/>
    </row>
    <row r="123" spans="1:50" ht="29.25" customHeight="1" x14ac:dyDescent="0.15">
      <c r="A123" s="867"/>
      <c r="B123" s="862"/>
      <c r="C123" s="165"/>
      <c r="D123" s="862"/>
      <c r="E123" s="165"/>
      <c r="F123" s="166"/>
      <c r="G123" s="131" t="s">
        <v>562</v>
      </c>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t="s">
        <v>563</v>
      </c>
      <c r="AC123" s="208"/>
      <c r="AD123" s="208"/>
      <c r="AE123" s="182">
        <v>1186</v>
      </c>
      <c r="AF123" s="209"/>
      <c r="AG123" s="209"/>
      <c r="AH123" s="209"/>
      <c r="AI123" s="182">
        <v>1575</v>
      </c>
      <c r="AJ123" s="209"/>
      <c r="AK123" s="209"/>
      <c r="AL123" s="209"/>
      <c r="AM123" s="182">
        <v>2519</v>
      </c>
      <c r="AN123" s="209"/>
      <c r="AO123" s="209"/>
      <c r="AP123" s="209"/>
      <c r="AQ123" s="182" t="s">
        <v>567</v>
      </c>
      <c r="AR123" s="209"/>
      <c r="AS123" s="209"/>
      <c r="AT123" s="209"/>
      <c r="AU123" s="182" t="s">
        <v>567</v>
      </c>
      <c r="AV123" s="209"/>
      <c r="AW123" s="209"/>
      <c r="AX123" s="210"/>
    </row>
    <row r="124" spans="1:50" ht="29.25" customHeight="1" x14ac:dyDescent="0.15">
      <c r="A124" s="867"/>
      <c r="B124" s="862"/>
      <c r="C124" s="165"/>
      <c r="D124" s="86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t="s">
        <v>563</v>
      </c>
      <c r="AC124" s="214"/>
      <c r="AD124" s="214"/>
      <c r="AE124" s="182" t="s">
        <v>567</v>
      </c>
      <c r="AF124" s="209"/>
      <c r="AG124" s="209"/>
      <c r="AH124" s="209"/>
      <c r="AI124" s="182" t="s">
        <v>567</v>
      </c>
      <c r="AJ124" s="209"/>
      <c r="AK124" s="209"/>
      <c r="AL124" s="209"/>
      <c r="AM124" s="182" t="s">
        <v>567</v>
      </c>
      <c r="AN124" s="209"/>
      <c r="AO124" s="209"/>
      <c r="AP124" s="209"/>
      <c r="AQ124" s="182" t="s">
        <v>567</v>
      </c>
      <c r="AR124" s="209"/>
      <c r="AS124" s="209"/>
      <c r="AT124" s="209"/>
      <c r="AU124" s="182">
        <v>7000</v>
      </c>
      <c r="AV124" s="209"/>
      <c r="AW124" s="209"/>
      <c r="AX124" s="210"/>
    </row>
    <row r="125" spans="1:50" ht="18.75" customHeight="1" x14ac:dyDescent="0.15">
      <c r="A125" s="867"/>
      <c r="B125" s="862"/>
      <c r="C125" s="165"/>
      <c r="D125" s="86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customHeight="1" x14ac:dyDescent="0.15">
      <c r="A126" s="867"/>
      <c r="B126" s="862"/>
      <c r="C126" s="165"/>
      <c r="D126" s="86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v>32</v>
      </c>
      <c r="AV126" s="152"/>
      <c r="AW126" s="153" t="s">
        <v>313</v>
      </c>
      <c r="AX126" s="204"/>
    </row>
    <row r="127" spans="1:50" ht="28.5" customHeight="1" x14ac:dyDescent="0.15">
      <c r="A127" s="867"/>
      <c r="B127" s="862"/>
      <c r="C127" s="165"/>
      <c r="D127" s="862"/>
      <c r="E127" s="165"/>
      <c r="F127" s="166"/>
      <c r="G127" s="131" t="s">
        <v>557</v>
      </c>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698" t="s">
        <v>558</v>
      </c>
      <c r="AC127" s="699"/>
      <c r="AD127" s="700"/>
      <c r="AE127" s="182">
        <v>627</v>
      </c>
      <c r="AF127" s="183"/>
      <c r="AG127" s="183"/>
      <c r="AH127" s="697"/>
      <c r="AI127" s="182">
        <v>837</v>
      </c>
      <c r="AJ127" s="183"/>
      <c r="AK127" s="183"/>
      <c r="AL127" s="697"/>
      <c r="AM127" s="182">
        <v>1162</v>
      </c>
      <c r="AN127" s="183"/>
      <c r="AO127" s="183"/>
      <c r="AP127" s="697"/>
      <c r="AQ127" s="182" t="s">
        <v>567</v>
      </c>
      <c r="AR127" s="209"/>
      <c r="AS127" s="209"/>
      <c r="AT127" s="209"/>
      <c r="AU127" s="182" t="s">
        <v>567</v>
      </c>
      <c r="AV127" s="209"/>
      <c r="AW127" s="209"/>
      <c r="AX127" s="210"/>
    </row>
    <row r="128" spans="1:50" ht="28.5" customHeight="1" x14ac:dyDescent="0.15">
      <c r="A128" s="867"/>
      <c r="B128" s="862"/>
      <c r="C128" s="165"/>
      <c r="D128" s="86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698" t="s">
        <v>558</v>
      </c>
      <c r="AC128" s="699"/>
      <c r="AD128" s="700"/>
      <c r="AE128" s="182" t="s">
        <v>567</v>
      </c>
      <c r="AF128" s="209"/>
      <c r="AG128" s="209"/>
      <c r="AH128" s="209"/>
      <c r="AI128" s="182" t="s">
        <v>567</v>
      </c>
      <c r="AJ128" s="209"/>
      <c r="AK128" s="209"/>
      <c r="AL128" s="209"/>
      <c r="AM128" s="182" t="s">
        <v>567</v>
      </c>
      <c r="AN128" s="209"/>
      <c r="AO128" s="209"/>
      <c r="AP128" s="209"/>
      <c r="AQ128" s="182" t="s">
        <v>567</v>
      </c>
      <c r="AR128" s="209"/>
      <c r="AS128" s="209"/>
      <c r="AT128" s="209"/>
      <c r="AU128" s="182">
        <v>2400</v>
      </c>
      <c r="AV128" s="183"/>
      <c r="AW128" s="183"/>
      <c r="AX128" s="184"/>
    </row>
    <row r="129" spans="1:50" ht="18.75" hidden="1" customHeight="1" x14ac:dyDescent="0.15">
      <c r="A129" s="867"/>
      <c r="B129" s="862"/>
      <c r="C129" s="165"/>
      <c r="D129" s="86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7"/>
      <c r="B130" s="862"/>
      <c r="C130" s="165"/>
      <c r="D130" s="86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7"/>
      <c r="B131" s="862"/>
      <c r="C131" s="165"/>
      <c r="D131" s="86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7"/>
      <c r="B132" s="862"/>
      <c r="C132" s="165"/>
      <c r="D132" s="86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7"/>
      <c r="B133" s="862"/>
      <c r="C133" s="165"/>
      <c r="D133" s="86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7"/>
      <c r="B134" s="862"/>
      <c r="C134" s="165"/>
      <c r="D134" s="86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7"/>
      <c r="B135" s="862"/>
      <c r="C135" s="165"/>
      <c r="D135" s="862"/>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7"/>
      <c r="B136" s="862"/>
      <c r="C136" s="165"/>
      <c r="D136" s="86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7"/>
      <c r="B137" s="862"/>
      <c r="C137" s="165"/>
      <c r="D137" s="86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7"/>
      <c r="B138" s="862"/>
      <c r="C138" s="165"/>
      <c r="D138" s="86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7"/>
      <c r="B139" s="862"/>
      <c r="C139" s="165"/>
      <c r="D139" s="86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7"/>
      <c r="B140" s="862"/>
      <c r="C140" s="165"/>
      <c r="D140" s="862"/>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7"/>
      <c r="B141" s="862"/>
      <c r="C141" s="165"/>
      <c r="D141" s="86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7"/>
      <c r="B142" s="862"/>
      <c r="C142" s="165"/>
      <c r="D142" s="862"/>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7"/>
      <c r="B143" s="862"/>
      <c r="C143" s="165"/>
      <c r="D143" s="86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7"/>
      <c r="B144" s="862"/>
      <c r="C144" s="165"/>
      <c r="D144" s="86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7"/>
      <c r="B145" s="862"/>
      <c r="C145" s="165"/>
      <c r="D145" s="86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7"/>
      <c r="B146" s="862"/>
      <c r="C146" s="165"/>
      <c r="D146" s="86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7"/>
      <c r="B147" s="862"/>
      <c r="C147" s="165"/>
      <c r="D147" s="862"/>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7"/>
      <c r="B148" s="862"/>
      <c r="C148" s="165"/>
      <c r="D148" s="86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7"/>
      <c r="B149" s="862"/>
      <c r="C149" s="165"/>
      <c r="D149" s="862"/>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7"/>
      <c r="B150" s="862"/>
      <c r="C150" s="165"/>
      <c r="D150" s="86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7"/>
      <c r="B151" s="862"/>
      <c r="C151" s="165"/>
      <c r="D151" s="86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7"/>
      <c r="B152" s="862"/>
      <c r="C152" s="165"/>
      <c r="D152" s="86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7"/>
      <c r="B153" s="862"/>
      <c r="C153" s="165"/>
      <c r="D153" s="86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7"/>
      <c r="B154" s="862"/>
      <c r="C154" s="165"/>
      <c r="D154" s="862"/>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7"/>
      <c r="B155" s="862"/>
      <c r="C155" s="165"/>
      <c r="D155" s="86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7"/>
      <c r="B156" s="862"/>
      <c r="C156" s="165"/>
      <c r="D156" s="862"/>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7"/>
      <c r="B157" s="862"/>
      <c r="C157" s="165"/>
      <c r="D157" s="86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7"/>
      <c r="B158" s="862"/>
      <c r="C158" s="165"/>
      <c r="D158" s="86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7"/>
      <c r="B159" s="862"/>
      <c r="C159" s="165"/>
      <c r="D159" s="86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7"/>
      <c r="B160" s="862"/>
      <c r="C160" s="165"/>
      <c r="D160" s="86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7"/>
      <c r="B161" s="862"/>
      <c r="C161" s="165"/>
      <c r="D161" s="862"/>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7"/>
      <c r="B162" s="862"/>
      <c r="C162" s="165"/>
      <c r="D162" s="86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7"/>
      <c r="B163" s="862"/>
      <c r="C163" s="165"/>
      <c r="D163" s="862"/>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7"/>
      <c r="B164" s="862"/>
      <c r="C164" s="165"/>
      <c r="D164" s="86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7"/>
      <c r="B165" s="862"/>
      <c r="C165" s="165"/>
      <c r="D165" s="86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5"/>
      <c r="D166" s="86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7"/>
      <c r="B167" s="862"/>
      <c r="C167" s="165"/>
      <c r="D167" s="86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7"/>
      <c r="B168" s="862"/>
      <c r="C168" s="165"/>
      <c r="D168" s="862"/>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1" customHeight="1" x14ac:dyDescent="0.15">
      <c r="A169" s="867"/>
      <c r="B169" s="862"/>
      <c r="C169" s="165"/>
      <c r="D169" s="862"/>
      <c r="E169" s="111" t="s">
        <v>568</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1" customHeight="1" x14ac:dyDescent="0.15">
      <c r="A170" s="867"/>
      <c r="B170" s="862"/>
      <c r="C170" s="165"/>
      <c r="D170" s="86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7"/>
      <c r="B171" s="862"/>
      <c r="C171" s="165"/>
      <c r="D171" s="86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7"/>
      <c r="B172" s="862"/>
      <c r="C172" s="165"/>
      <c r="D172" s="862"/>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7"/>
      <c r="B173" s="862"/>
      <c r="C173" s="165"/>
      <c r="D173" s="86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7"/>
      <c r="B174" s="862"/>
      <c r="C174" s="165"/>
      <c r="D174" s="86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7"/>
      <c r="B175" s="862"/>
      <c r="C175" s="165"/>
      <c r="D175" s="862"/>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7"/>
      <c r="B176" s="862"/>
      <c r="C176" s="165"/>
      <c r="D176" s="86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7"/>
      <c r="B177" s="862"/>
      <c r="C177" s="165"/>
      <c r="D177" s="86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7"/>
      <c r="B178" s="862"/>
      <c r="C178" s="165"/>
      <c r="D178" s="86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7"/>
      <c r="B179" s="862"/>
      <c r="C179" s="165"/>
      <c r="D179" s="86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7"/>
      <c r="B180" s="862"/>
      <c r="C180" s="165"/>
      <c r="D180" s="86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7"/>
      <c r="B181" s="862"/>
      <c r="C181" s="165"/>
      <c r="D181" s="86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7"/>
      <c r="B182" s="862"/>
      <c r="C182" s="165"/>
      <c r="D182" s="86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7"/>
      <c r="B183" s="862"/>
      <c r="C183" s="165"/>
      <c r="D183" s="86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7"/>
      <c r="B184" s="862"/>
      <c r="C184" s="165"/>
      <c r="D184" s="86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7"/>
      <c r="B185" s="862"/>
      <c r="C185" s="165"/>
      <c r="D185" s="86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7"/>
      <c r="B186" s="862"/>
      <c r="C186" s="165"/>
      <c r="D186" s="86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7"/>
      <c r="B187" s="862"/>
      <c r="C187" s="165"/>
      <c r="D187" s="86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7"/>
      <c r="B188" s="862"/>
      <c r="C188" s="165"/>
      <c r="D188" s="86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7"/>
      <c r="B189" s="862"/>
      <c r="C189" s="165"/>
      <c r="D189" s="86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7"/>
      <c r="B190" s="862"/>
      <c r="C190" s="165"/>
      <c r="D190" s="86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7"/>
      <c r="B191" s="862"/>
      <c r="C191" s="165"/>
      <c r="D191" s="86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7"/>
      <c r="B192" s="862"/>
      <c r="C192" s="165"/>
      <c r="D192" s="86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7"/>
      <c r="B193" s="862"/>
      <c r="C193" s="165"/>
      <c r="D193" s="86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7"/>
      <c r="B194" s="862"/>
      <c r="C194" s="165"/>
      <c r="D194" s="86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7"/>
      <c r="B195" s="862"/>
      <c r="C195" s="165"/>
      <c r="D195" s="86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7"/>
      <c r="B196" s="862"/>
      <c r="C196" s="165"/>
      <c r="D196" s="86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7"/>
      <c r="B197" s="862"/>
      <c r="C197" s="165"/>
      <c r="D197" s="86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7"/>
      <c r="B198" s="862"/>
      <c r="C198" s="165"/>
      <c r="D198" s="86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7"/>
      <c r="B199" s="862"/>
      <c r="C199" s="165"/>
      <c r="D199" s="86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7"/>
      <c r="B200" s="862"/>
      <c r="C200" s="165"/>
      <c r="D200" s="862"/>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7"/>
      <c r="B201" s="862"/>
      <c r="C201" s="165"/>
      <c r="D201" s="86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7"/>
      <c r="B202" s="862"/>
      <c r="C202" s="165"/>
      <c r="D202" s="86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7"/>
      <c r="B203" s="862"/>
      <c r="C203" s="165"/>
      <c r="D203" s="86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7"/>
      <c r="B204" s="862"/>
      <c r="C204" s="165"/>
      <c r="D204" s="86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7"/>
      <c r="B205" s="862"/>
      <c r="C205" s="165"/>
      <c r="D205" s="86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7"/>
      <c r="B206" s="862"/>
      <c r="C206" s="165"/>
      <c r="D206" s="86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7"/>
      <c r="B207" s="862"/>
      <c r="C207" s="165"/>
      <c r="D207" s="862"/>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7"/>
      <c r="B208" s="862"/>
      <c r="C208" s="165"/>
      <c r="D208" s="86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7"/>
      <c r="B209" s="862"/>
      <c r="C209" s="165"/>
      <c r="D209" s="86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7"/>
      <c r="B210" s="862"/>
      <c r="C210" s="165"/>
      <c r="D210" s="86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7"/>
      <c r="B211" s="862"/>
      <c r="C211" s="165"/>
      <c r="D211" s="86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7"/>
      <c r="B212" s="862"/>
      <c r="C212" s="165"/>
      <c r="D212" s="86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7"/>
      <c r="B213" s="862"/>
      <c r="C213" s="165"/>
      <c r="D213" s="86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7"/>
      <c r="B214" s="862"/>
      <c r="C214" s="165"/>
      <c r="D214" s="862"/>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7"/>
      <c r="B215" s="862"/>
      <c r="C215" s="165"/>
      <c r="D215" s="86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7"/>
      <c r="B216" s="862"/>
      <c r="C216" s="165"/>
      <c r="D216" s="86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7"/>
      <c r="B217" s="862"/>
      <c r="C217" s="165"/>
      <c r="D217" s="86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7"/>
      <c r="B218" s="862"/>
      <c r="C218" s="165"/>
      <c r="D218" s="86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7"/>
      <c r="B219" s="862"/>
      <c r="C219" s="165"/>
      <c r="D219" s="86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7"/>
      <c r="B220" s="862"/>
      <c r="C220" s="165"/>
      <c r="D220" s="86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7"/>
      <c r="B221" s="862"/>
      <c r="C221" s="165"/>
      <c r="D221" s="862"/>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7"/>
      <c r="B222" s="862"/>
      <c r="C222" s="165"/>
      <c r="D222" s="86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7"/>
      <c r="B223" s="862"/>
      <c r="C223" s="165"/>
      <c r="D223" s="86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7"/>
      <c r="B224" s="862"/>
      <c r="C224" s="165"/>
      <c r="D224" s="86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7"/>
      <c r="B225" s="862"/>
      <c r="C225" s="165"/>
      <c r="D225" s="86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7"/>
      <c r="B226" s="862"/>
      <c r="C226" s="165"/>
      <c r="D226" s="86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7"/>
      <c r="B227" s="862"/>
      <c r="C227" s="165"/>
      <c r="D227" s="86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7"/>
      <c r="B228" s="862"/>
      <c r="C228" s="165"/>
      <c r="D228" s="862"/>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7"/>
      <c r="B229" s="862"/>
      <c r="C229" s="165"/>
      <c r="D229" s="86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7"/>
      <c r="B230" s="862"/>
      <c r="C230" s="165"/>
      <c r="D230" s="86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7"/>
      <c r="B231" s="862"/>
      <c r="C231" s="165"/>
      <c r="D231" s="86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7"/>
      <c r="B232" s="862"/>
      <c r="C232" s="165"/>
      <c r="D232" s="862"/>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7"/>
      <c r="B233" s="862"/>
      <c r="C233" s="165"/>
      <c r="D233" s="862"/>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7"/>
      <c r="B234" s="862"/>
      <c r="C234" s="165"/>
      <c r="D234" s="86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7"/>
      <c r="B235" s="862"/>
      <c r="C235" s="165"/>
      <c r="D235" s="862"/>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7"/>
      <c r="B236" s="862"/>
      <c r="C236" s="165"/>
      <c r="D236" s="86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7"/>
      <c r="B237" s="862"/>
      <c r="C237" s="165"/>
      <c r="D237" s="862"/>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7"/>
      <c r="B238" s="862"/>
      <c r="C238" s="165"/>
      <c r="D238" s="86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7"/>
      <c r="B239" s="862"/>
      <c r="C239" s="165"/>
      <c r="D239" s="862"/>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7"/>
      <c r="B240" s="862"/>
      <c r="C240" s="165"/>
      <c r="D240" s="86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7"/>
      <c r="B241" s="862"/>
      <c r="C241" s="165"/>
      <c r="D241" s="862"/>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7"/>
      <c r="B242" s="862"/>
      <c r="C242" s="165"/>
      <c r="D242" s="86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7"/>
      <c r="B243" s="862"/>
      <c r="C243" s="165"/>
      <c r="D243" s="862"/>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7"/>
      <c r="B244" s="862"/>
      <c r="C244" s="165"/>
      <c r="D244" s="86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7"/>
      <c r="B245" s="862"/>
      <c r="C245" s="165"/>
      <c r="D245" s="862"/>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7"/>
      <c r="B246" s="862"/>
      <c r="C246" s="165"/>
      <c r="D246" s="86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7"/>
      <c r="B247" s="862"/>
      <c r="C247" s="165"/>
      <c r="D247" s="86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7"/>
      <c r="B248" s="862"/>
      <c r="C248" s="165"/>
      <c r="D248" s="86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7"/>
      <c r="B249" s="862"/>
      <c r="C249" s="165"/>
      <c r="D249" s="862"/>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7"/>
      <c r="B250" s="862"/>
      <c r="C250" s="165"/>
      <c r="D250" s="86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7"/>
      <c r="B251" s="862"/>
      <c r="C251" s="165"/>
      <c r="D251" s="86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7"/>
      <c r="B252" s="862"/>
      <c r="C252" s="165"/>
      <c r="D252" s="86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7"/>
      <c r="B253" s="862"/>
      <c r="C253" s="165"/>
      <c r="D253" s="862"/>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7"/>
      <c r="B254" s="862"/>
      <c r="C254" s="165"/>
      <c r="D254" s="86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7"/>
      <c r="B255" s="862"/>
      <c r="C255" s="165"/>
      <c r="D255" s="86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7"/>
      <c r="B256" s="862"/>
      <c r="C256" s="165"/>
      <c r="D256" s="86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7"/>
      <c r="B257" s="862"/>
      <c r="C257" s="165"/>
      <c r="D257" s="86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7"/>
      <c r="B258" s="862"/>
      <c r="C258" s="165"/>
      <c r="D258" s="86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7"/>
      <c r="B259" s="862"/>
      <c r="C259" s="165"/>
      <c r="D259" s="86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7"/>
      <c r="B260" s="862"/>
      <c r="C260" s="165"/>
      <c r="D260" s="862"/>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7"/>
      <c r="B261" s="862"/>
      <c r="C261" s="165"/>
      <c r="D261" s="86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7"/>
      <c r="B262" s="862"/>
      <c r="C262" s="165"/>
      <c r="D262" s="86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7"/>
      <c r="B263" s="862"/>
      <c r="C263" s="165"/>
      <c r="D263" s="86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7"/>
      <c r="B264" s="862"/>
      <c r="C264" s="165"/>
      <c r="D264" s="86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7"/>
      <c r="B265" s="862"/>
      <c r="C265" s="165"/>
      <c r="D265" s="86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7"/>
      <c r="B266" s="862"/>
      <c r="C266" s="165"/>
      <c r="D266" s="86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7"/>
      <c r="B267" s="862"/>
      <c r="C267" s="165"/>
      <c r="D267" s="862"/>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7"/>
      <c r="B268" s="862"/>
      <c r="C268" s="165"/>
      <c r="D268" s="86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7"/>
      <c r="B269" s="862"/>
      <c r="C269" s="165"/>
      <c r="D269" s="86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7"/>
      <c r="B270" s="862"/>
      <c r="C270" s="165"/>
      <c r="D270" s="86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7"/>
      <c r="B271" s="862"/>
      <c r="C271" s="165"/>
      <c r="D271" s="86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7"/>
      <c r="B272" s="862"/>
      <c r="C272" s="165"/>
      <c r="D272" s="86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7"/>
      <c r="B273" s="862"/>
      <c r="C273" s="165"/>
      <c r="D273" s="86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7"/>
      <c r="B274" s="862"/>
      <c r="C274" s="165"/>
      <c r="D274" s="862"/>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7"/>
      <c r="B275" s="862"/>
      <c r="C275" s="165"/>
      <c r="D275" s="86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7"/>
      <c r="B276" s="862"/>
      <c r="C276" s="165"/>
      <c r="D276" s="86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7"/>
      <c r="B277" s="862"/>
      <c r="C277" s="165"/>
      <c r="D277" s="86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7"/>
      <c r="B278" s="862"/>
      <c r="C278" s="165"/>
      <c r="D278" s="86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7"/>
      <c r="B279" s="862"/>
      <c r="C279" s="165"/>
      <c r="D279" s="86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7"/>
      <c r="B280" s="862"/>
      <c r="C280" s="165"/>
      <c r="D280" s="86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7"/>
      <c r="B281" s="862"/>
      <c r="C281" s="165"/>
      <c r="D281" s="862"/>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7"/>
      <c r="B282" s="862"/>
      <c r="C282" s="165"/>
      <c r="D282" s="86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7"/>
      <c r="B283" s="862"/>
      <c r="C283" s="165"/>
      <c r="D283" s="86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7"/>
      <c r="B284" s="862"/>
      <c r="C284" s="165"/>
      <c r="D284" s="86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7"/>
      <c r="B285" s="862"/>
      <c r="C285" s="165"/>
      <c r="D285" s="86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7"/>
      <c r="B286" s="862"/>
      <c r="C286" s="165"/>
      <c r="D286" s="86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7"/>
      <c r="B287" s="862"/>
      <c r="C287" s="165"/>
      <c r="D287" s="86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7"/>
      <c r="B288" s="862"/>
      <c r="C288" s="165"/>
      <c r="D288" s="862"/>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7"/>
      <c r="B289" s="862"/>
      <c r="C289" s="165"/>
      <c r="D289" s="86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7"/>
      <c r="B290" s="862"/>
      <c r="C290" s="165"/>
      <c r="D290" s="86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7"/>
      <c r="B291" s="862"/>
      <c r="C291" s="165"/>
      <c r="D291" s="86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7"/>
      <c r="B292" s="862"/>
      <c r="C292" s="165"/>
      <c r="D292" s="862"/>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7"/>
      <c r="B293" s="862"/>
      <c r="C293" s="165"/>
      <c r="D293" s="86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7"/>
      <c r="B294" s="862"/>
      <c r="C294" s="165"/>
      <c r="D294" s="86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7"/>
      <c r="B295" s="862"/>
      <c r="C295" s="165"/>
      <c r="D295" s="86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7"/>
      <c r="B296" s="862"/>
      <c r="C296" s="165"/>
      <c r="D296" s="86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7"/>
      <c r="B297" s="862"/>
      <c r="C297" s="165"/>
      <c r="D297" s="86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7"/>
      <c r="B298" s="862"/>
      <c r="C298" s="165"/>
      <c r="D298" s="86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7"/>
      <c r="B299" s="862"/>
      <c r="C299" s="165"/>
      <c r="D299" s="86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7"/>
      <c r="B300" s="862"/>
      <c r="C300" s="165"/>
      <c r="D300" s="86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7"/>
      <c r="B301" s="862"/>
      <c r="C301" s="165"/>
      <c r="D301" s="86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7"/>
      <c r="B302" s="862"/>
      <c r="C302" s="165"/>
      <c r="D302" s="86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7"/>
      <c r="B303" s="862"/>
      <c r="C303" s="165"/>
      <c r="D303" s="86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7"/>
      <c r="B304" s="862"/>
      <c r="C304" s="165"/>
      <c r="D304" s="86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7"/>
      <c r="B305" s="862"/>
      <c r="C305" s="165"/>
      <c r="D305" s="86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7"/>
      <c r="B306" s="862"/>
      <c r="C306" s="165"/>
      <c r="D306" s="86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7"/>
      <c r="B307" s="862"/>
      <c r="C307" s="165"/>
      <c r="D307" s="86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7"/>
      <c r="B308" s="862"/>
      <c r="C308" s="165"/>
      <c r="D308" s="86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7"/>
      <c r="B309" s="862"/>
      <c r="C309" s="165"/>
      <c r="D309" s="86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7"/>
      <c r="B310" s="862"/>
      <c r="C310" s="165"/>
      <c r="D310" s="86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7"/>
      <c r="B311" s="862"/>
      <c r="C311" s="165"/>
      <c r="D311" s="86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7"/>
      <c r="B312" s="862"/>
      <c r="C312" s="165"/>
      <c r="D312" s="86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7"/>
      <c r="B313" s="862"/>
      <c r="C313" s="165"/>
      <c r="D313" s="86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7"/>
      <c r="B314" s="862"/>
      <c r="C314" s="165"/>
      <c r="D314" s="86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7"/>
      <c r="B315" s="862"/>
      <c r="C315" s="165"/>
      <c r="D315" s="86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7"/>
      <c r="B316" s="862"/>
      <c r="C316" s="165"/>
      <c r="D316" s="86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7"/>
      <c r="B317" s="862"/>
      <c r="C317" s="165"/>
      <c r="D317" s="86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7"/>
      <c r="B318" s="862"/>
      <c r="C318" s="165"/>
      <c r="D318" s="86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7"/>
      <c r="B319" s="862"/>
      <c r="C319" s="165"/>
      <c r="D319" s="86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7"/>
      <c r="B320" s="862"/>
      <c r="C320" s="165"/>
      <c r="D320" s="862"/>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7"/>
      <c r="B321" s="862"/>
      <c r="C321" s="165"/>
      <c r="D321" s="86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7"/>
      <c r="B322" s="862"/>
      <c r="C322" s="165"/>
      <c r="D322" s="86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7"/>
      <c r="B323" s="862"/>
      <c r="C323" s="165"/>
      <c r="D323" s="86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7"/>
      <c r="B324" s="862"/>
      <c r="C324" s="165"/>
      <c r="D324" s="86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7"/>
      <c r="B325" s="862"/>
      <c r="C325" s="165"/>
      <c r="D325" s="86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7"/>
      <c r="B326" s="862"/>
      <c r="C326" s="165"/>
      <c r="D326" s="86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7"/>
      <c r="B327" s="862"/>
      <c r="C327" s="165"/>
      <c r="D327" s="862"/>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7"/>
      <c r="B328" s="862"/>
      <c r="C328" s="165"/>
      <c r="D328" s="86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7"/>
      <c r="B329" s="862"/>
      <c r="C329" s="165"/>
      <c r="D329" s="862"/>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7"/>
      <c r="B330" s="862"/>
      <c r="C330" s="165"/>
      <c r="D330" s="86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7"/>
      <c r="B331" s="862"/>
      <c r="C331" s="165"/>
      <c r="D331" s="86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7"/>
      <c r="B332" s="862"/>
      <c r="C332" s="165"/>
      <c r="D332" s="86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7"/>
      <c r="B333" s="862"/>
      <c r="C333" s="165"/>
      <c r="D333" s="86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7"/>
      <c r="B334" s="862"/>
      <c r="C334" s="165"/>
      <c r="D334" s="862"/>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7"/>
      <c r="B335" s="862"/>
      <c r="C335" s="165"/>
      <c r="D335" s="86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7"/>
      <c r="B336" s="862"/>
      <c r="C336" s="165"/>
      <c r="D336" s="862"/>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7"/>
      <c r="B337" s="862"/>
      <c r="C337" s="165"/>
      <c r="D337" s="86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7"/>
      <c r="B338" s="862"/>
      <c r="C338" s="165"/>
      <c r="D338" s="86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7"/>
      <c r="B339" s="862"/>
      <c r="C339" s="165"/>
      <c r="D339" s="86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7"/>
      <c r="B340" s="862"/>
      <c r="C340" s="165"/>
      <c r="D340" s="86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7"/>
      <c r="B341" s="862"/>
      <c r="C341" s="165"/>
      <c r="D341" s="862"/>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7"/>
      <c r="B342" s="862"/>
      <c r="C342" s="165"/>
      <c r="D342" s="86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7"/>
      <c r="B343" s="862"/>
      <c r="C343" s="165"/>
      <c r="D343" s="862"/>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7"/>
      <c r="B344" s="862"/>
      <c r="C344" s="165"/>
      <c r="D344" s="86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7"/>
      <c r="B345" s="862"/>
      <c r="C345" s="165"/>
      <c r="D345" s="86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7"/>
      <c r="B346" s="862"/>
      <c r="C346" s="165"/>
      <c r="D346" s="86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7"/>
      <c r="B347" s="862"/>
      <c r="C347" s="165"/>
      <c r="D347" s="86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7"/>
      <c r="B348" s="862"/>
      <c r="C348" s="165"/>
      <c r="D348" s="862"/>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7"/>
      <c r="B349" s="862"/>
      <c r="C349" s="165"/>
      <c r="D349" s="86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7"/>
      <c r="B350" s="862"/>
      <c r="C350" s="165"/>
      <c r="D350" s="86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7"/>
      <c r="B351" s="862"/>
      <c r="C351" s="165"/>
      <c r="D351" s="86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7"/>
      <c r="B352" s="862"/>
      <c r="C352" s="165"/>
      <c r="D352" s="862"/>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7"/>
      <c r="B353" s="862"/>
      <c r="C353" s="165"/>
      <c r="D353" s="862"/>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7"/>
      <c r="B354" s="862"/>
      <c r="C354" s="165"/>
      <c r="D354" s="86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7"/>
      <c r="B355" s="862"/>
      <c r="C355" s="165"/>
      <c r="D355" s="862"/>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7"/>
      <c r="B356" s="862"/>
      <c r="C356" s="165"/>
      <c r="D356" s="86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7"/>
      <c r="B357" s="862"/>
      <c r="C357" s="165"/>
      <c r="D357" s="862"/>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7"/>
      <c r="B358" s="862"/>
      <c r="C358" s="165"/>
      <c r="D358" s="86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7"/>
      <c r="B359" s="862"/>
      <c r="C359" s="165"/>
      <c r="D359" s="86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7"/>
      <c r="B360" s="862"/>
      <c r="C360" s="165"/>
      <c r="D360" s="86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7"/>
      <c r="B361" s="862"/>
      <c r="C361" s="165"/>
      <c r="D361" s="862"/>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7"/>
      <c r="B362" s="862"/>
      <c r="C362" s="165"/>
      <c r="D362" s="86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7"/>
      <c r="B363" s="862"/>
      <c r="C363" s="165"/>
      <c r="D363" s="862"/>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7"/>
      <c r="B364" s="862"/>
      <c r="C364" s="165"/>
      <c r="D364" s="86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7"/>
      <c r="B365" s="862"/>
      <c r="C365" s="165"/>
      <c r="D365" s="862"/>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7"/>
      <c r="B366" s="862"/>
      <c r="C366" s="165"/>
      <c r="D366" s="86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7"/>
      <c r="B367" s="862"/>
      <c r="C367" s="165"/>
      <c r="D367" s="862"/>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7"/>
      <c r="B368" s="862"/>
      <c r="C368" s="165"/>
      <c r="D368" s="86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7"/>
      <c r="B369" s="862"/>
      <c r="C369" s="165"/>
      <c r="D369" s="862"/>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7"/>
      <c r="B370" s="862"/>
      <c r="C370" s="165"/>
      <c r="D370" s="86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7"/>
      <c r="B371" s="862"/>
      <c r="C371" s="165"/>
      <c r="D371" s="862"/>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7"/>
      <c r="B372" s="862"/>
      <c r="C372" s="165"/>
      <c r="D372" s="86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7"/>
      <c r="B373" s="862"/>
      <c r="C373" s="165"/>
      <c r="D373" s="862"/>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7"/>
      <c r="B374" s="862"/>
      <c r="C374" s="165"/>
      <c r="D374" s="86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7"/>
      <c r="B375" s="862"/>
      <c r="C375" s="165"/>
      <c r="D375" s="862"/>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7"/>
      <c r="B376" s="862"/>
      <c r="C376" s="165"/>
      <c r="D376" s="86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7"/>
      <c r="B377" s="862"/>
      <c r="C377" s="165"/>
      <c r="D377" s="86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7"/>
      <c r="B378" s="862"/>
      <c r="C378" s="165"/>
      <c r="D378" s="86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7"/>
      <c r="B379" s="862"/>
      <c r="C379" s="165"/>
      <c r="D379" s="86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7"/>
      <c r="B380" s="862"/>
      <c r="C380" s="165"/>
      <c r="D380" s="862"/>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7"/>
      <c r="B381" s="862"/>
      <c r="C381" s="165"/>
      <c r="D381" s="86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7"/>
      <c r="B382" s="862"/>
      <c r="C382" s="165"/>
      <c r="D382" s="862"/>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7"/>
      <c r="B383" s="862"/>
      <c r="C383" s="165"/>
      <c r="D383" s="86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7"/>
      <c r="B384" s="862"/>
      <c r="C384" s="165"/>
      <c r="D384" s="86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7"/>
      <c r="B385" s="862"/>
      <c r="C385" s="165"/>
      <c r="D385" s="86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7"/>
      <c r="B386" s="862"/>
      <c r="C386" s="165"/>
      <c r="D386" s="86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7"/>
      <c r="B387" s="862"/>
      <c r="C387" s="165"/>
      <c r="D387" s="862"/>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7"/>
      <c r="B388" s="862"/>
      <c r="C388" s="165"/>
      <c r="D388" s="86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7"/>
      <c r="B389" s="862"/>
      <c r="C389" s="165"/>
      <c r="D389" s="862"/>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7"/>
      <c r="B390" s="862"/>
      <c r="C390" s="165"/>
      <c r="D390" s="86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7"/>
      <c r="B391" s="862"/>
      <c r="C391" s="165"/>
      <c r="D391" s="86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7"/>
      <c r="B392" s="862"/>
      <c r="C392" s="165"/>
      <c r="D392" s="86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7"/>
      <c r="B393" s="862"/>
      <c r="C393" s="165"/>
      <c r="D393" s="86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7"/>
      <c r="B394" s="862"/>
      <c r="C394" s="165"/>
      <c r="D394" s="862"/>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7"/>
      <c r="B395" s="862"/>
      <c r="C395" s="165"/>
      <c r="D395" s="86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7"/>
      <c r="B396" s="862"/>
      <c r="C396" s="165"/>
      <c r="D396" s="862"/>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7"/>
      <c r="B397" s="862"/>
      <c r="C397" s="165"/>
      <c r="D397" s="86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7"/>
      <c r="B398" s="862"/>
      <c r="C398" s="165"/>
      <c r="D398" s="86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7"/>
      <c r="B399" s="862"/>
      <c r="C399" s="165"/>
      <c r="D399" s="86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7"/>
      <c r="B400" s="862"/>
      <c r="C400" s="165"/>
      <c r="D400" s="86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7"/>
      <c r="B401" s="862"/>
      <c r="C401" s="165"/>
      <c r="D401" s="862"/>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7"/>
      <c r="B402" s="862"/>
      <c r="C402" s="165"/>
      <c r="D402" s="86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7"/>
      <c r="B403" s="862"/>
      <c r="C403" s="165"/>
      <c r="D403" s="862"/>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7"/>
      <c r="B404" s="862"/>
      <c r="C404" s="165"/>
      <c r="D404" s="86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7"/>
      <c r="B405" s="862"/>
      <c r="C405" s="165"/>
      <c r="D405" s="86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7"/>
      <c r="B406" s="862"/>
      <c r="C406" s="165"/>
      <c r="D406" s="86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7"/>
      <c r="B407" s="862"/>
      <c r="C407" s="165"/>
      <c r="D407" s="86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7"/>
      <c r="B408" s="862"/>
      <c r="C408" s="165"/>
      <c r="D408" s="862"/>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7"/>
      <c r="B409" s="862"/>
      <c r="C409" s="165"/>
      <c r="D409" s="86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7"/>
      <c r="B410" s="862"/>
      <c r="C410" s="167"/>
      <c r="D410" s="870"/>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28.5" customHeight="1" x14ac:dyDescent="0.15">
      <c r="A411" s="867"/>
      <c r="B411" s="862"/>
      <c r="C411" s="163" t="s">
        <v>390</v>
      </c>
      <c r="D411" s="861"/>
      <c r="E411" s="187" t="s">
        <v>413</v>
      </c>
      <c r="F411" s="192"/>
      <c r="G411" s="782" t="s">
        <v>409</v>
      </c>
      <c r="H411" s="161"/>
      <c r="I411" s="161"/>
      <c r="J411" s="783" t="s">
        <v>566</v>
      </c>
      <c r="K411" s="784"/>
      <c r="L411" s="784"/>
      <c r="M411" s="784"/>
      <c r="N411" s="784"/>
      <c r="O411" s="784"/>
      <c r="P411" s="784"/>
      <c r="Q411" s="784"/>
      <c r="R411" s="784"/>
      <c r="S411" s="784"/>
      <c r="T411" s="785"/>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6"/>
    </row>
    <row r="412" spans="1:50" ht="19.5" customHeight="1" x14ac:dyDescent="0.15">
      <c r="A412" s="867"/>
      <c r="B412" s="862"/>
      <c r="C412" s="165"/>
      <c r="D412" s="862"/>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394</v>
      </c>
      <c r="AF412" s="388"/>
      <c r="AG412" s="388"/>
      <c r="AH412" s="389"/>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9.5" customHeight="1" x14ac:dyDescent="0.15">
      <c r="A413" s="867"/>
      <c r="B413" s="862"/>
      <c r="C413" s="165"/>
      <c r="D413" s="86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19.5" customHeight="1" x14ac:dyDescent="0.15">
      <c r="A414" s="867"/>
      <c r="B414" s="862"/>
      <c r="C414" s="165"/>
      <c r="D414" s="862"/>
      <c r="E414" s="155"/>
      <c r="F414" s="156"/>
      <c r="G414" s="131" t="s">
        <v>566</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1"/>
      <c r="AF414" s="209"/>
      <c r="AG414" s="209"/>
      <c r="AH414" s="209"/>
      <c r="AI414" s="271"/>
      <c r="AJ414" s="209"/>
      <c r="AK414" s="209"/>
      <c r="AL414" s="209"/>
      <c r="AM414" s="271"/>
      <c r="AN414" s="209"/>
      <c r="AO414" s="209"/>
      <c r="AP414" s="272"/>
      <c r="AQ414" s="271"/>
      <c r="AR414" s="209"/>
      <c r="AS414" s="209"/>
      <c r="AT414" s="272"/>
      <c r="AU414" s="209"/>
      <c r="AV414" s="209"/>
      <c r="AW414" s="209"/>
      <c r="AX414" s="210"/>
    </row>
    <row r="415" spans="1:50" ht="19.5" customHeight="1" x14ac:dyDescent="0.15">
      <c r="A415" s="867"/>
      <c r="B415" s="862"/>
      <c r="C415" s="165"/>
      <c r="D415" s="86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1"/>
      <c r="AF415" s="209"/>
      <c r="AG415" s="209"/>
      <c r="AH415" s="272"/>
      <c r="AI415" s="271"/>
      <c r="AJ415" s="209"/>
      <c r="AK415" s="209"/>
      <c r="AL415" s="209"/>
      <c r="AM415" s="271"/>
      <c r="AN415" s="209"/>
      <c r="AO415" s="209"/>
      <c r="AP415" s="272"/>
      <c r="AQ415" s="271"/>
      <c r="AR415" s="209"/>
      <c r="AS415" s="209"/>
      <c r="AT415" s="272"/>
      <c r="AU415" s="209"/>
      <c r="AV415" s="209"/>
      <c r="AW415" s="209"/>
      <c r="AX415" s="210"/>
    </row>
    <row r="416" spans="1:50" ht="19.5" customHeight="1" x14ac:dyDescent="0.15">
      <c r="A416" s="867"/>
      <c r="B416" s="862"/>
      <c r="C416" s="165"/>
      <c r="D416" s="86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8" t="s">
        <v>315</v>
      </c>
      <c r="AC416" s="408"/>
      <c r="AD416" s="408"/>
      <c r="AE416" s="271"/>
      <c r="AF416" s="209"/>
      <c r="AG416" s="209"/>
      <c r="AH416" s="272"/>
      <c r="AI416" s="271"/>
      <c r="AJ416" s="209"/>
      <c r="AK416" s="209"/>
      <c r="AL416" s="209"/>
      <c r="AM416" s="271"/>
      <c r="AN416" s="209"/>
      <c r="AO416" s="209"/>
      <c r="AP416" s="272"/>
      <c r="AQ416" s="271"/>
      <c r="AR416" s="209"/>
      <c r="AS416" s="209"/>
      <c r="AT416" s="272"/>
      <c r="AU416" s="209"/>
      <c r="AV416" s="209"/>
      <c r="AW416" s="209"/>
      <c r="AX416" s="210"/>
    </row>
    <row r="417" spans="1:50" ht="18.75" hidden="1" customHeight="1" x14ac:dyDescent="0.15">
      <c r="A417" s="867"/>
      <c r="B417" s="862"/>
      <c r="C417" s="165"/>
      <c r="D417" s="862"/>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394</v>
      </c>
      <c r="AF417" s="388"/>
      <c r="AG417" s="388"/>
      <c r="AH417" s="389"/>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7"/>
      <c r="B418" s="862"/>
      <c r="C418" s="165"/>
      <c r="D418" s="86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7"/>
      <c r="B419" s="862"/>
      <c r="C419" s="165"/>
      <c r="D419" s="86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x14ac:dyDescent="0.15">
      <c r="A420" s="867"/>
      <c r="B420" s="862"/>
      <c r="C420" s="165"/>
      <c r="D420" s="86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x14ac:dyDescent="0.15">
      <c r="A421" s="867"/>
      <c r="B421" s="862"/>
      <c r="C421" s="165"/>
      <c r="D421" s="86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8" t="s">
        <v>16</v>
      </c>
      <c r="AC421" s="408"/>
      <c r="AD421" s="408"/>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x14ac:dyDescent="0.15">
      <c r="A422" s="867"/>
      <c r="B422" s="862"/>
      <c r="C422" s="165"/>
      <c r="D422" s="862"/>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394</v>
      </c>
      <c r="AF422" s="388"/>
      <c r="AG422" s="388"/>
      <c r="AH422" s="389"/>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7"/>
      <c r="B423" s="862"/>
      <c r="C423" s="165"/>
      <c r="D423" s="86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7"/>
      <c r="B424" s="862"/>
      <c r="C424" s="165"/>
      <c r="D424" s="86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x14ac:dyDescent="0.15">
      <c r="A425" s="867"/>
      <c r="B425" s="862"/>
      <c r="C425" s="165"/>
      <c r="D425" s="86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x14ac:dyDescent="0.15">
      <c r="A426" s="867"/>
      <c r="B426" s="862"/>
      <c r="C426" s="165"/>
      <c r="D426" s="86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8" t="s">
        <v>16</v>
      </c>
      <c r="AC426" s="408"/>
      <c r="AD426" s="408"/>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x14ac:dyDescent="0.15">
      <c r="A427" s="867"/>
      <c r="B427" s="862"/>
      <c r="C427" s="165"/>
      <c r="D427" s="862"/>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394</v>
      </c>
      <c r="AF427" s="388"/>
      <c r="AG427" s="388"/>
      <c r="AH427" s="389"/>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7"/>
      <c r="B428" s="862"/>
      <c r="C428" s="165"/>
      <c r="D428" s="86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7"/>
      <c r="B429" s="862"/>
      <c r="C429" s="165"/>
      <c r="D429" s="86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x14ac:dyDescent="0.15">
      <c r="A430" s="867"/>
      <c r="B430" s="862"/>
      <c r="C430" s="165"/>
      <c r="D430" s="86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x14ac:dyDescent="0.15">
      <c r="A431" s="867"/>
      <c r="B431" s="862"/>
      <c r="C431" s="165"/>
      <c r="D431" s="86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8" t="s">
        <v>16</v>
      </c>
      <c r="AC431" s="408"/>
      <c r="AD431" s="408"/>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x14ac:dyDescent="0.15">
      <c r="A432" s="867"/>
      <c r="B432" s="862"/>
      <c r="C432" s="165"/>
      <c r="D432" s="862"/>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394</v>
      </c>
      <c r="AF432" s="388"/>
      <c r="AG432" s="388"/>
      <c r="AH432" s="389"/>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7"/>
      <c r="B433" s="862"/>
      <c r="C433" s="165"/>
      <c r="D433" s="86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7"/>
      <c r="B434" s="862"/>
      <c r="C434" s="165"/>
      <c r="D434" s="86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x14ac:dyDescent="0.15">
      <c r="A435" s="867"/>
      <c r="B435" s="862"/>
      <c r="C435" s="165"/>
      <c r="D435" s="86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x14ac:dyDescent="0.15">
      <c r="A436" s="867"/>
      <c r="B436" s="862"/>
      <c r="C436" s="165"/>
      <c r="D436" s="86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0" t="s">
        <v>16</v>
      </c>
      <c r="AC436" s="860"/>
      <c r="AD436" s="860"/>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9.5" customHeight="1" x14ac:dyDescent="0.15">
      <c r="A437" s="867"/>
      <c r="B437" s="862"/>
      <c r="C437" s="165"/>
      <c r="D437" s="862"/>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394</v>
      </c>
      <c r="AF437" s="388"/>
      <c r="AG437" s="388"/>
      <c r="AH437" s="389"/>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9.5" customHeight="1" x14ac:dyDescent="0.15">
      <c r="A438" s="867"/>
      <c r="B438" s="862"/>
      <c r="C438" s="165"/>
      <c r="D438" s="86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19.5" customHeight="1" x14ac:dyDescent="0.15">
      <c r="A439" s="867"/>
      <c r="B439" s="862"/>
      <c r="C439" s="165"/>
      <c r="D439" s="862"/>
      <c r="E439" s="155"/>
      <c r="F439" s="156"/>
      <c r="G439" s="131" t="s">
        <v>566</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1"/>
      <c r="AF439" s="209"/>
      <c r="AG439" s="209"/>
      <c r="AH439" s="209"/>
      <c r="AI439" s="271"/>
      <c r="AJ439" s="209"/>
      <c r="AK439" s="209"/>
      <c r="AL439" s="209"/>
      <c r="AM439" s="271"/>
      <c r="AN439" s="209"/>
      <c r="AO439" s="209"/>
      <c r="AP439" s="272"/>
      <c r="AQ439" s="271"/>
      <c r="AR439" s="209"/>
      <c r="AS439" s="209"/>
      <c r="AT439" s="272"/>
      <c r="AU439" s="209"/>
      <c r="AV439" s="209"/>
      <c r="AW439" s="209"/>
      <c r="AX439" s="210"/>
    </row>
    <row r="440" spans="1:50" ht="19.5" customHeight="1" x14ac:dyDescent="0.15">
      <c r="A440" s="867"/>
      <c r="B440" s="862"/>
      <c r="C440" s="165"/>
      <c r="D440" s="86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1"/>
      <c r="AF440" s="209"/>
      <c r="AG440" s="209"/>
      <c r="AH440" s="272"/>
      <c r="AI440" s="271"/>
      <c r="AJ440" s="209"/>
      <c r="AK440" s="209"/>
      <c r="AL440" s="209"/>
      <c r="AM440" s="271"/>
      <c r="AN440" s="209"/>
      <c r="AO440" s="209"/>
      <c r="AP440" s="272"/>
      <c r="AQ440" s="271"/>
      <c r="AR440" s="209"/>
      <c r="AS440" s="209"/>
      <c r="AT440" s="272"/>
      <c r="AU440" s="209"/>
      <c r="AV440" s="209"/>
      <c r="AW440" s="209"/>
      <c r="AX440" s="210"/>
    </row>
    <row r="441" spans="1:50" ht="19.5" customHeight="1" x14ac:dyDescent="0.15">
      <c r="A441" s="867"/>
      <c r="B441" s="862"/>
      <c r="C441" s="165"/>
      <c r="D441" s="86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8" t="s">
        <v>16</v>
      </c>
      <c r="AC441" s="408"/>
      <c r="AD441" s="408"/>
      <c r="AE441" s="271"/>
      <c r="AF441" s="209"/>
      <c r="AG441" s="209"/>
      <c r="AH441" s="272"/>
      <c r="AI441" s="271"/>
      <c r="AJ441" s="209"/>
      <c r="AK441" s="209"/>
      <c r="AL441" s="209"/>
      <c r="AM441" s="271"/>
      <c r="AN441" s="209"/>
      <c r="AO441" s="209"/>
      <c r="AP441" s="272"/>
      <c r="AQ441" s="271"/>
      <c r="AR441" s="209"/>
      <c r="AS441" s="209"/>
      <c r="AT441" s="272"/>
      <c r="AU441" s="209"/>
      <c r="AV441" s="209"/>
      <c r="AW441" s="209"/>
      <c r="AX441" s="210"/>
    </row>
    <row r="442" spans="1:50" ht="18.75" hidden="1" customHeight="1" x14ac:dyDescent="0.15">
      <c r="A442" s="867"/>
      <c r="B442" s="862"/>
      <c r="C442" s="165"/>
      <c r="D442" s="862"/>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394</v>
      </c>
      <c r="AF442" s="388"/>
      <c r="AG442" s="388"/>
      <c r="AH442" s="389"/>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7"/>
      <c r="B443" s="862"/>
      <c r="C443" s="165"/>
      <c r="D443" s="86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7"/>
      <c r="B444" s="862"/>
      <c r="C444" s="165"/>
      <c r="D444" s="86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x14ac:dyDescent="0.15">
      <c r="A445" s="867"/>
      <c r="B445" s="862"/>
      <c r="C445" s="165"/>
      <c r="D445" s="86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x14ac:dyDescent="0.15">
      <c r="A446" s="867"/>
      <c r="B446" s="862"/>
      <c r="C446" s="165"/>
      <c r="D446" s="86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8" t="s">
        <v>16</v>
      </c>
      <c r="AC446" s="408"/>
      <c r="AD446" s="408"/>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x14ac:dyDescent="0.15">
      <c r="A447" s="867"/>
      <c r="B447" s="862"/>
      <c r="C447" s="165"/>
      <c r="D447" s="862"/>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394</v>
      </c>
      <c r="AF447" s="388"/>
      <c r="AG447" s="388"/>
      <c r="AH447" s="389"/>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7"/>
      <c r="B448" s="862"/>
      <c r="C448" s="165"/>
      <c r="D448" s="86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7"/>
      <c r="B449" s="862"/>
      <c r="C449" s="165"/>
      <c r="D449" s="86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x14ac:dyDescent="0.15">
      <c r="A450" s="867"/>
      <c r="B450" s="862"/>
      <c r="C450" s="165"/>
      <c r="D450" s="86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x14ac:dyDescent="0.15">
      <c r="A451" s="867"/>
      <c r="B451" s="862"/>
      <c r="C451" s="165"/>
      <c r="D451" s="86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8" t="s">
        <v>16</v>
      </c>
      <c r="AC451" s="408"/>
      <c r="AD451" s="408"/>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x14ac:dyDescent="0.15">
      <c r="A452" s="867"/>
      <c r="B452" s="862"/>
      <c r="C452" s="165"/>
      <c r="D452" s="862"/>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394</v>
      </c>
      <c r="AF452" s="388"/>
      <c r="AG452" s="388"/>
      <c r="AH452" s="389"/>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7"/>
      <c r="B453" s="862"/>
      <c r="C453" s="165"/>
      <c r="D453" s="86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7"/>
      <c r="B454" s="862"/>
      <c r="C454" s="165"/>
      <c r="D454" s="86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x14ac:dyDescent="0.15">
      <c r="A455" s="867"/>
      <c r="B455" s="862"/>
      <c r="C455" s="165"/>
      <c r="D455" s="86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x14ac:dyDescent="0.15">
      <c r="A456" s="867"/>
      <c r="B456" s="862"/>
      <c r="C456" s="165"/>
      <c r="D456" s="86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8" t="s">
        <v>16</v>
      </c>
      <c r="AC456" s="408"/>
      <c r="AD456" s="408"/>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x14ac:dyDescent="0.15">
      <c r="A457" s="867"/>
      <c r="B457" s="862"/>
      <c r="C457" s="165"/>
      <c r="D457" s="862"/>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394</v>
      </c>
      <c r="AF457" s="388"/>
      <c r="AG457" s="388"/>
      <c r="AH457" s="389"/>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7"/>
      <c r="B458" s="862"/>
      <c r="C458" s="165"/>
      <c r="D458" s="86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7"/>
      <c r="B459" s="862"/>
      <c r="C459" s="165"/>
      <c r="D459" s="86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x14ac:dyDescent="0.15">
      <c r="A460" s="867"/>
      <c r="B460" s="862"/>
      <c r="C460" s="165"/>
      <c r="D460" s="86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x14ac:dyDescent="0.15">
      <c r="A461" s="867"/>
      <c r="B461" s="862"/>
      <c r="C461" s="165"/>
      <c r="D461" s="86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8" t="s">
        <v>16</v>
      </c>
      <c r="AC461" s="408"/>
      <c r="AD461" s="408"/>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19.5" customHeight="1" x14ac:dyDescent="0.15">
      <c r="A462" s="867"/>
      <c r="B462" s="862"/>
      <c r="C462" s="165"/>
      <c r="D462" s="862"/>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19.5" customHeight="1" x14ac:dyDescent="0.15">
      <c r="A463" s="867"/>
      <c r="B463" s="862"/>
      <c r="C463" s="165"/>
      <c r="D463" s="862"/>
      <c r="E463" s="111" t="s">
        <v>573</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19.5" customHeight="1" thickBot="1" x14ac:dyDescent="0.2">
      <c r="A464" s="867"/>
      <c r="B464" s="862"/>
      <c r="C464" s="165"/>
      <c r="D464" s="86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7"/>
      <c r="B465" s="862"/>
      <c r="C465" s="165"/>
      <c r="D465" s="862"/>
      <c r="E465" s="187" t="s">
        <v>369</v>
      </c>
      <c r="F465" s="192"/>
      <c r="G465" s="782" t="s">
        <v>409</v>
      </c>
      <c r="H465" s="161"/>
      <c r="I465" s="161"/>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5"/>
      <c r="D466" s="862"/>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394</v>
      </c>
      <c r="AF466" s="388"/>
      <c r="AG466" s="388"/>
      <c r="AH466" s="389"/>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7"/>
      <c r="B467" s="862"/>
      <c r="C467" s="165"/>
      <c r="D467" s="86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7"/>
      <c r="B468" s="862"/>
      <c r="C468" s="165"/>
      <c r="D468" s="86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x14ac:dyDescent="0.15">
      <c r="A469" s="867"/>
      <c r="B469" s="862"/>
      <c r="C469" s="165"/>
      <c r="D469" s="86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x14ac:dyDescent="0.15">
      <c r="A470" s="867"/>
      <c r="B470" s="862"/>
      <c r="C470" s="165"/>
      <c r="D470" s="86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8" t="s">
        <v>16</v>
      </c>
      <c r="AC470" s="408"/>
      <c r="AD470" s="408"/>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x14ac:dyDescent="0.15">
      <c r="A471" s="867"/>
      <c r="B471" s="862"/>
      <c r="C471" s="165"/>
      <c r="D471" s="862"/>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394</v>
      </c>
      <c r="AF471" s="388"/>
      <c r="AG471" s="388"/>
      <c r="AH471" s="389"/>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7"/>
      <c r="B472" s="862"/>
      <c r="C472" s="165"/>
      <c r="D472" s="86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7"/>
      <c r="B473" s="862"/>
      <c r="C473" s="165"/>
      <c r="D473" s="86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x14ac:dyDescent="0.15">
      <c r="A474" s="867"/>
      <c r="B474" s="862"/>
      <c r="C474" s="165"/>
      <c r="D474" s="86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x14ac:dyDescent="0.15">
      <c r="A475" s="867"/>
      <c r="B475" s="862"/>
      <c r="C475" s="165"/>
      <c r="D475" s="86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8" t="s">
        <v>16</v>
      </c>
      <c r="AC475" s="408"/>
      <c r="AD475" s="408"/>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x14ac:dyDescent="0.15">
      <c r="A476" s="867"/>
      <c r="B476" s="862"/>
      <c r="C476" s="165"/>
      <c r="D476" s="862"/>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394</v>
      </c>
      <c r="AF476" s="388"/>
      <c r="AG476" s="388"/>
      <c r="AH476" s="389"/>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7"/>
      <c r="B477" s="862"/>
      <c r="C477" s="165"/>
      <c r="D477" s="86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7"/>
      <c r="B478" s="862"/>
      <c r="C478" s="165"/>
      <c r="D478" s="86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x14ac:dyDescent="0.15">
      <c r="A479" s="867"/>
      <c r="B479" s="862"/>
      <c r="C479" s="165"/>
      <c r="D479" s="86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x14ac:dyDescent="0.15">
      <c r="A480" s="867"/>
      <c r="B480" s="862"/>
      <c r="C480" s="165"/>
      <c r="D480" s="86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0" t="s">
        <v>16</v>
      </c>
      <c r="AC480" s="860"/>
      <c r="AD480" s="860"/>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x14ac:dyDescent="0.15">
      <c r="A481" s="867"/>
      <c r="B481" s="862"/>
      <c r="C481" s="165"/>
      <c r="D481" s="862"/>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394</v>
      </c>
      <c r="AF481" s="388"/>
      <c r="AG481" s="388"/>
      <c r="AH481" s="389"/>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7"/>
      <c r="B482" s="862"/>
      <c r="C482" s="165"/>
      <c r="D482" s="86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7"/>
      <c r="B483" s="862"/>
      <c r="C483" s="165"/>
      <c r="D483" s="86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x14ac:dyDescent="0.15">
      <c r="A484" s="867"/>
      <c r="B484" s="862"/>
      <c r="C484" s="165"/>
      <c r="D484" s="86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x14ac:dyDescent="0.15">
      <c r="A485" s="867"/>
      <c r="B485" s="862"/>
      <c r="C485" s="165"/>
      <c r="D485" s="86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8" t="s">
        <v>16</v>
      </c>
      <c r="AC485" s="408"/>
      <c r="AD485" s="408"/>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x14ac:dyDescent="0.15">
      <c r="A486" s="867"/>
      <c r="B486" s="862"/>
      <c r="C486" s="165"/>
      <c r="D486" s="862"/>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394</v>
      </c>
      <c r="AF486" s="388"/>
      <c r="AG486" s="388"/>
      <c r="AH486" s="389"/>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7"/>
      <c r="B487" s="862"/>
      <c r="C487" s="165"/>
      <c r="D487" s="86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7"/>
      <c r="B488" s="862"/>
      <c r="C488" s="165"/>
      <c r="D488" s="86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x14ac:dyDescent="0.15">
      <c r="A489" s="867"/>
      <c r="B489" s="862"/>
      <c r="C489" s="165"/>
      <c r="D489" s="86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x14ac:dyDescent="0.15">
      <c r="A490" s="867"/>
      <c r="B490" s="862"/>
      <c r="C490" s="165"/>
      <c r="D490" s="86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8" t="s">
        <v>16</v>
      </c>
      <c r="AC490" s="408"/>
      <c r="AD490" s="408"/>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x14ac:dyDescent="0.15">
      <c r="A491" s="867"/>
      <c r="B491" s="862"/>
      <c r="C491" s="165"/>
      <c r="D491" s="862"/>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394</v>
      </c>
      <c r="AF491" s="388"/>
      <c r="AG491" s="388"/>
      <c r="AH491" s="389"/>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7"/>
      <c r="B492" s="862"/>
      <c r="C492" s="165"/>
      <c r="D492" s="86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7"/>
      <c r="B493" s="862"/>
      <c r="C493" s="165"/>
      <c r="D493" s="86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x14ac:dyDescent="0.15">
      <c r="A494" s="867"/>
      <c r="B494" s="862"/>
      <c r="C494" s="165"/>
      <c r="D494" s="86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x14ac:dyDescent="0.15">
      <c r="A495" s="867"/>
      <c r="B495" s="862"/>
      <c r="C495" s="165"/>
      <c r="D495" s="86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8" t="s">
        <v>16</v>
      </c>
      <c r="AC495" s="408"/>
      <c r="AD495" s="408"/>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x14ac:dyDescent="0.15">
      <c r="A496" s="867"/>
      <c r="B496" s="862"/>
      <c r="C496" s="165"/>
      <c r="D496" s="862"/>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394</v>
      </c>
      <c r="AF496" s="388"/>
      <c r="AG496" s="388"/>
      <c r="AH496" s="389"/>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7"/>
      <c r="B497" s="862"/>
      <c r="C497" s="165"/>
      <c r="D497" s="86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7"/>
      <c r="B498" s="862"/>
      <c r="C498" s="165"/>
      <c r="D498" s="86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x14ac:dyDescent="0.15">
      <c r="A499" s="867"/>
      <c r="B499" s="862"/>
      <c r="C499" s="165"/>
      <c r="D499" s="86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x14ac:dyDescent="0.15">
      <c r="A500" s="867"/>
      <c r="B500" s="862"/>
      <c r="C500" s="165"/>
      <c r="D500" s="86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8" t="s">
        <v>16</v>
      </c>
      <c r="AC500" s="408"/>
      <c r="AD500" s="408"/>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x14ac:dyDescent="0.15">
      <c r="A501" s="867"/>
      <c r="B501" s="862"/>
      <c r="C501" s="165"/>
      <c r="D501" s="862"/>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394</v>
      </c>
      <c r="AF501" s="388"/>
      <c r="AG501" s="388"/>
      <c r="AH501" s="389"/>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7"/>
      <c r="B502" s="862"/>
      <c r="C502" s="165"/>
      <c r="D502" s="86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7"/>
      <c r="B503" s="862"/>
      <c r="C503" s="165"/>
      <c r="D503" s="86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x14ac:dyDescent="0.15">
      <c r="A504" s="867"/>
      <c r="B504" s="862"/>
      <c r="C504" s="165"/>
      <c r="D504" s="86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x14ac:dyDescent="0.15">
      <c r="A505" s="867"/>
      <c r="B505" s="862"/>
      <c r="C505" s="165"/>
      <c r="D505" s="86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8" t="s">
        <v>16</v>
      </c>
      <c r="AC505" s="408"/>
      <c r="AD505" s="408"/>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x14ac:dyDescent="0.15">
      <c r="A506" s="867"/>
      <c r="B506" s="862"/>
      <c r="C506" s="165"/>
      <c r="D506" s="862"/>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394</v>
      </c>
      <c r="AF506" s="388"/>
      <c r="AG506" s="388"/>
      <c r="AH506" s="389"/>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7"/>
      <c r="B507" s="862"/>
      <c r="C507" s="165"/>
      <c r="D507" s="86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7"/>
      <c r="B508" s="862"/>
      <c r="C508" s="165"/>
      <c r="D508" s="86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x14ac:dyDescent="0.15">
      <c r="A509" s="867"/>
      <c r="B509" s="862"/>
      <c r="C509" s="165"/>
      <c r="D509" s="86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x14ac:dyDescent="0.15">
      <c r="A510" s="867"/>
      <c r="B510" s="862"/>
      <c r="C510" s="165"/>
      <c r="D510" s="86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8" t="s">
        <v>16</v>
      </c>
      <c r="AC510" s="408"/>
      <c r="AD510" s="408"/>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x14ac:dyDescent="0.15">
      <c r="A511" s="867"/>
      <c r="B511" s="862"/>
      <c r="C511" s="165"/>
      <c r="D511" s="862"/>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394</v>
      </c>
      <c r="AF511" s="388"/>
      <c r="AG511" s="388"/>
      <c r="AH511" s="389"/>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7"/>
      <c r="B512" s="862"/>
      <c r="C512" s="165"/>
      <c r="D512" s="86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7"/>
      <c r="B513" s="862"/>
      <c r="C513" s="165"/>
      <c r="D513" s="86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x14ac:dyDescent="0.15">
      <c r="A514" s="867"/>
      <c r="B514" s="862"/>
      <c r="C514" s="165"/>
      <c r="D514" s="86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x14ac:dyDescent="0.15">
      <c r="A515" s="867"/>
      <c r="B515" s="862"/>
      <c r="C515" s="165"/>
      <c r="D515" s="86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8" t="s">
        <v>16</v>
      </c>
      <c r="AC515" s="408"/>
      <c r="AD515" s="408"/>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x14ac:dyDescent="0.15">
      <c r="A516" s="867"/>
      <c r="B516" s="862"/>
      <c r="C516" s="165"/>
      <c r="D516" s="862"/>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7"/>
      <c r="B517" s="862"/>
      <c r="C517" s="165"/>
      <c r="D517" s="86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7"/>
      <c r="B518" s="862"/>
      <c r="C518" s="165"/>
      <c r="D518" s="86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7"/>
      <c r="B519" s="862"/>
      <c r="C519" s="165"/>
      <c r="D519" s="862"/>
      <c r="E519" s="187" t="s">
        <v>369</v>
      </c>
      <c r="F519" s="192"/>
      <c r="G519" s="782" t="s">
        <v>409</v>
      </c>
      <c r="H519" s="161"/>
      <c r="I519" s="161"/>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5"/>
      <c r="D520" s="862"/>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394</v>
      </c>
      <c r="AF520" s="388"/>
      <c r="AG520" s="388"/>
      <c r="AH520" s="389"/>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7"/>
      <c r="B521" s="862"/>
      <c r="C521" s="165"/>
      <c r="D521" s="86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7"/>
      <c r="B522" s="862"/>
      <c r="C522" s="165"/>
      <c r="D522" s="862"/>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x14ac:dyDescent="0.15">
      <c r="A523" s="867"/>
      <c r="B523" s="862"/>
      <c r="C523" s="165"/>
      <c r="D523" s="86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x14ac:dyDescent="0.15">
      <c r="A524" s="867"/>
      <c r="B524" s="862"/>
      <c r="C524" s="165"/>
      <c r="D524" s="86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8" t="s">
        <v>16</v>
      </c>
      <c r="AC524" s="408"/>
      <c r="AD524" s="408"/>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x14ac:dyDescent="0.15">
      <c r="A525" s="867"/>
      <c r="B525" s="862"/>
      <c r="C525" s="165"/>
      <c r="D525" s="862"/>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394</v>
      </c>
      <c r="AF525" s="388"/>
      <c r="AG525" s="388"/>
      <c r="AH525" s="389"/>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7"/>
      <c r="B526" s="862"/>
      <c r="C526" s="165"/>
      <c r="D526" s="86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7"/>
      <c r="B527" s="862"/>
      <c r="C527" s="165"/>
      <c r="D527" s="862"/>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x14ac:dyDescent="0.15">
      <c r="A528" s="867"/>
      <c r="B528" s="862"/>
      <c r="C528" s="165"/>
      <c r="D528" s="86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x14ac:dyDescent="0.15">
      <c r="A529" s="867"/>
      <c r="B529" s="862"/>
      <c r="C529" s="165"/>
      <c r="D529" s="86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8" t="s">
        <v>16</v>
      </c>
      <c r="AC529" s="408"/>
      <c r="AD529" s="408"/>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x14ac:dyDescent="0.15">
      <c r="A530" s="867"/>
      <c r="B530" s="862"/>
      <c r="C530" s="165"/>
      <c r="D530" s="862"/>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394</v>
      </c>
      <c r="AF530" s="388"/>
      <c r="AG530" s="388"/>
      <c r="AH530" s="389"/>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7"/>
      <c r="B531" s="862"/>
      <c r="C531" s="165"/>
      <c r="D531" s="86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7"/>
      <c r="B532" s="862"/>
      <c r="C532" s="165"/>
      <c r="D532" s="862"/>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x14ac:dyDescent="0.15">
      <c r="A533" s="867"/>
      <c r="B533" s="862"/>
      <c r="C533" s="165"/>
      <c r="D533" s="86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x14ac:dyDescent="0.15">
      <c r="A534" s="867"/>
      <c r="B534" s="862"/>
      <c r="C534" s="165"/>
      <c r="D534" s="86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8" t="s">
        <v>16</v>
      </c>
      <c r="AC534" s="408"/>
      <c r="AD534" s="408"/>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x14ac:dyDescent="0.15">
      <c r="A535" s="867"/>
      <c r="B535" s="862"/>
      <c r="C535" s="165"/>
      <c r="D535" s="862"/>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394</v>
      </c>
      <c r="AF535" s="388"/>
      <c r="AG535" s="388"/>
      <c r="AH535" s="389"/>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7"/>
      <c r="B536" s="862"/>
      <c r="C536" s="165"/>
      <c r="D536" s="86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7"/>
      <c r="B537" s="862"/>
      <c r="C537" s="165"/>
      <c r="D537" s="862"/>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x14ac:dyDescent="0.15">
      <c r="A538" s="867"/>
      <c r="B538" s="862"/>
      <c r="C538" s="165"/>
      <c r="D538" s="86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x14ac:dyDescent="0.15">
      <c r="A539" s="867"/>
      <c r="B539" s="862"/>
      <c r="C539" s="165"/>
      <c r="D539" s="86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8" t="s">
        <v>16</v>
      </c>
      <c r="AC539" s="408"/>
      <c r="AD539" s="408"/>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x14ac:dyDescent="0.15">
      <c r="A540" s="867"/>
      <c r="B540" s="862"/>
      <c r="C540" s="165"/>
      <c r="D540" s="862"/>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394</v>
      </c>
      <c r="AF540" s="388"/>
      <c r="AG540" s="388"/>
      <c r="AH540" s="389"/>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7"/>
      <c r="B541" s="862"/>
      <c r="C541" s="165"/>
      <c r="D541" s="86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7"/>
      <c r="B542" s="862"/>
      <c r="C542" s="165"/>
      <c r="D542" s="862"/>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x14ac:dyDescent="0.15">
      <c r="A543" s="867"/>
      <c r="B543" s="862"/>
      <c r="C543" s="165"/>
      <c r="D543" s="86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x14ac:dyDescent="0.15">
      <c r="A544" s="867"/>
      <c r="B544" s="862"/>
      <c r="C544" s="165"/>
      <c r="D544" s="86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8" t="s">
        <v>16</v>
      </c>
      <c r="AC544" s="408"/>
      <c r="AD544" s="408"/>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x14ac:dyDescent="0.15">
      <c r="A545" s="867"/>
      <c r="B545" s="862"/>
      <c r="C545" s="165"/>
      <c r="D545" s="862"/>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394</v>
      </c>
      <c r="AF545" s="388"/>
      <c r="AG545" s="388"/>
      <c r="AH545" s="389"/>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7"/>
      <c r="B546" s="862"/>
      <c r="C546" s="165"/>
      <c r="D546" s="86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7"/>
      <c r="B547" s="862"/>
      <c r="C547" s="165"/>
      <c r="D547" s="862"/>
      <c r="E547" s="155"/>
      <c r="F547" s="156"/>
      <c r="G547" s="131" t="s">
        <v>566</v>
      </c>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x14ac:dyDescent="0.15">
      <c r="A548" s="867"/>
      <c r="B548" s="862"/>
      <c r="C548" s="165"/>
      <c r="D548" s="86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x14ac:dyDescent="0.15">
      <c r="A549" s="867"/>
      <c r="B549" s="862"/>
      <c r="C549" s="165"/>
      <c r="D549" s="86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8" t="s">
        <v>16</v>
      </c>
      <c r="AC549" s="408"/>
      <c r="AD549" s="408"/>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x14ac:dyDescent="0.15">
      <c r="A550" s="867"/>
      <c r="B550" s="862"/>
      <c r="C550" s="165"/>
      <c r="D550" s="862"/>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394</v>
      </c>
      <c r="AF550" s="388"/>
      <c r="AG550" s="388"/>
      <c r="AH550" s="389"/>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7"/>
      <c r="B551" s="862"/>
      <c r="C551" s="165"/>
      <c r="D551" s="86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7"/>
      <c r="B552" s="862"/>
      <c r="C552" s="165"/>
      <c r="D552" s="862"/>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x14ac:dyDescent="0.15">
      <c r="A553" s="867"/>
      <c r="B553" s="862"/>
      <c r="C553" s="165"/>
      <c r="D553" s="86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x14ac:dyDescent="0.15">
      <c r="A554" s="867"/>
      <c r="B554" s="862"/>
      <c r="C554" s="165"/>
      <c r="D554" s="86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8" t="s">
        <v>16</v>
      </c>
      <c r="AC554" s="408"/>
      <c r="AD554" s="408"/>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x14ac:dyDescent="0.15">
      <c r="A555" s="867"/>
      <c r="B555" s="862"/>
      <c r="C555" s="165"/>
      <c r="D555" s="862"/>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394</v>
      </c>
      <c r="AF555" s="388"/>
      <c r="AG555" s="388"/>
      <c r="AH555" s="389"/>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7"/>
      <c r="B556" s="862"/>
      <c r="C556" s="165"/>
      <c r="D556" s="86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7"/>
      <c r="B557" s="862"/>
      <c r="C557" s="165"/>
      <c r="D557" s="862"/>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x14ac:dyDescent="0.15">
      <c r="A558" s="867"/>
      <c r="B558" s="862"/>
      <c r="C558" s="165"/>
      <c r="D558" s="86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x14ac:dyDescent="0.15">
      <c r="A559" s="867"/>
      <c r="B559" s="862"/>
      <c r="C559" s="165"/>
      <c r="D559" s="86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0" t="s">
        <v>16</v>
      </c>
      <c r="AC559" s="860"/>
      <c r="AD559" s="860"/>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x14ac:dyDescent="0.15">
      <c r="A560" s="867"/>
      <c r="B560" s="862"/>
      <c r="C560" s="165"/>
      <c r="D560" s="862"/>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394</v>
      </c>
      <c r="AF560" s="388"/>
      <c r="AG560" s="388"/>
      <c r="AH560" s="389"/>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7"/>
      <c r="B561" s="862"/>
      <c r="C561" s="165"/>
      <c r="D561" s="86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7"/>
      <c r="B562" s="862"/>
      <c r="C562" s="165"/>
      <c r="D562" s="862"/>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x14ac:dyDescent="0.15">
      <c r="A563" s="867"/>
      <c r="B563" s="862"/>
      <c r="C563" s="165"/>
      <c r="D563" s="86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x14ac:dyDescent="0.15">
      <c r="A564" s="867"/>
      <c r="B564" s="862"/>
      <c r="C564" s="165"/>
      <c r="D564" s="86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8" t="s">
        <v>16</v>
      </c>
      <c r="AC564" s="408"/>
      <c r="AD564" s="408"/>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x14ac:dyDescent="0.15">
      <c r="A565" s="867"/>
      <c r="B565" s="862"/>
      <c r="C565" s="165"/>
      <c r="D565" s="862"/>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394</v>
      </c>
      <c r="AF565" s="388"/>
      <c r="AG565" s="388"/>
      <c r="AH565" s="389"/>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7"/>
      <c r="B566" s="862"/>
      <c r="C566" s="165"/>
      <c r="D566" s="86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7"/>
      <c r="B567" s="862"/>
      <c r="C567" s="165"/>
      <c r="D567" s="862"/>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x14ac:dyDescent="0.15">
      <c r="A568" s="867"/>
      <c r="B568" s="862"/>
      <c r="C568" s="165"/>
      <c r="D568" s="86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x14ac:dyDescent="0.15">
      <c r="A569" s="867"/>
      <c r="B569" s="862"/>
      <c r="C569" s="165"/>
      <c r="D569" s="86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8" t="s">
        <v>16</v>
      </c>
      <c r="AC569" s="408"/>
      <c r="AD569" s="408"/>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x14ac:dyDescent="0.15">
      <c r="A570" s="867"/>
      <c r="B570" s="862"/>
      <c r="C570" s="165"/>
      <c r="D570" s="862"/>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7"/>
      <c r="B571" s="862"/>
      <c r="C571" s="165"/>
      <c r="D571" s="862"/>
      <c r="E571" s="111" t="s">
        <v>566</v>
      </c>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7"/>
      <c r="B572" s="862"/>
      <c r="C572" s="165"/>
      <c r="D572" s="86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7"/>
      <c r="B573" s="862"/>
      <c r="C573" s="165"/>
      <c r="D573" s="862"/>
      <c r="E573" s="187" t="s">
        <v>369</v>
      </c>
      <c r="F573" s="192"/>
      <c r="G573" s="782" t="s">
        <v>409</v>
      </c>
      <c r="H573" s="161"/>
      <c r="I573" s="161"/>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5"/>
      <c r="D574" s="862"/>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394</v>
      </c>
      <c r="AF574" s="388"/>
      <c r="AG574" s="388"/>
      <c r="AH574" s="389"/>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7"/>
      <c r="B575" s="862"/>
      <c r="C575" s="165"/>
      <c r="D575" s="86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7"/>
      <c r="B576" s="862"/>
      <c r="C576" s="165"/>
      <c r="D576" s="862"/>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x14ac:dyDescent="0.15">
      <c r="A577" s="867"/>
      <c r="B577" s="862"/>
      <c r="C577" s="165"/>
      <c r="D577" s="86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x14ac:dyDescent="0.15">
      <c r="A578" s="867"/>
      <c r="B578" s="862"/>
      <c r="C578" s="165"/>
      <c r="D578" s="86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8" t="s">
        <v>16</v>
      </c>
      <c r="AC578" s="408"/>
      <c r="AD578" s="408"/>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x14ac:dyDescent="0.15">
      <c r="A579" s="867"/>
      <c r="B579" s="862"/>
      <c r="C579" s="165"/>
      <c r="D579" s="862"/>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394</v>
      </c>
      <c r="AF579" s="388"/>
      <c r="AG579" s="388"/>
      <c r="AH579" s="389"/>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7"/>
      <c r="B580" s="862"/>
      <c r="C580" s="165"/>
      <c r="D580" s="86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7"/>
      <c r="B581" s="862"/>
      <c r="C581" s="165"/>
      <c r="D581" s="862"/>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x14ac:dyDescent="0.15">
      <c r="A582" s="867"/>
      <c r="B582" s="862"/>
      <c r="C582" s="165"/>
      <c r="D582" s="86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x14ac:dyDescent="0.15">
      <c r="A583" s="867"/>
      <c r="B583" s="862"/>
      <c r="C583" s="165"/>
      <c r="D583" s="86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8" t="s">
        <v>16</v>
      </c>
      <c r="AC583" s="408"/>
      <c r="AD583" s="408"/>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x14ac:dyDescent="0.15">
      <c r="A584" s="867"/>
      <c r="B584" s="862"/>
      <c r="C584" s="165"/>
      <c r="D584" s="862"/>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394</v>
      </c>
      <c r="AF584" s="388"/>
      <c r="AG584" s="388"/>
      <c r="AH584" s="389"/>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7"/>
      <c r="B585" s="862"/>
      <c r="C585" s="165"/>
      <c r="D585" s="86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7"/>
      <c r="B586" s="862"/>
      <c r="C586" s="165"/>
      <c r="D586" s="862"/>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x14ac:dyDescent="0.15">
      <c r="A587" s="867"/>
      <c r="B587" s="862"/>
      <c r="C587" s="165"/>
      <c r="D587" s="86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x14ac:dyDescent="0.15">
      <c r="A588" s="867"/>
      <c r="B588" s="862"/>
      <c r="C588" s="165"/>
      <c r="D588" s="86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8" t="s">
        <v>16</v>
      </c>
      <c r="AC588" s="408"/>
      <c r="AD588" s="408"/>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x14ac:dyDescent="0.15">
      <c r="A589" s="867"/>
      <c r="B589" s="862"/>
      <c r="C589" s="165"/>
      <c r="D589" s="862"/>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394</v>
      </c>
      <c r="AF589" s="388"/>
      <c r="AG589" s="388"/>
      <c r="AH589" s="389"/>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7"/>
      <c r="B590" s="862"/>
      <c r="C590" s="165"/>
      <c r="D590" s="86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7"/>
      <c r="B591" s="862"/>
      <c r="C591" s="165"/>
      <c r="D591" s="862"/>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x14ac:dyDescent="0.15">
      <c r="A592" s="867"/>
      <c r="B592" s="862"/>
      <c r="C592" s="165"/>
      <c r="D592" s="86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x14ac:dyDescent="0.15">
      <c r="A593" s="867"/>
      <c r="B593" s="862"/>
      <c r="C593" s="165"/>
      <c r="D593" s="86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8" t="s">
        <v>16</v>
      </c>
      <c r="AC593" s="408"/>
      <c r="AD593" s="408"/>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x14ac:dyDescent="0.15">
      <c r="A594" s="867"/>
      <c r="B594" s="862"/>
      <c r="C594" s="165"/>
      <c r="D594" s="862"/>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394</v>
      </c>
      <c r="AF594" s="388"/>
      <c r="AG594" s="388"/>
      <c r="AH594" s="389"/>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7"/>
      <c r="B595" s="862"/>
      <c r="C595" s="165"/>
      <c r="D595" s="86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7"/>
      <c r="B596" s="862"/>
      <c r="C596" s="165"/>
      <c r="D596" s="862"/>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x14ac:dyDescent="0.15">
      <c r="A597" s="867"/>
      <c r="B597" s="862"/>
      <c r="C597" s="165"/>
      <c r="D597" s="86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x14ac:dyDescent="0.15">
      <c r="A598" s="867"/>
      <c r="B598" s="862"/>
      <c r="C598" s="165"/>
      <c r="D598" s="86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0" t="s">
        <v>16</v>
      </c>
      <c r="AC598" s="860"/>
      <c r="AD598" s="860"/>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x14ac:dyDescent="0.15">
      <c r="A599" s="867"/>
      <c r="B599" s="862"/>
      <c r="C599" s="165"/>
      <c r="D599" s="862"/>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394</v>
      </c>
      <c r="AF599" s="388"/>
      <c r="AG599" s="388"/>
      <c r="AH599" s="389"/>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7"/>
      <c r="B600" s="862"/>
      <c r="C600" s="165"/>
      <c r="D600" s="86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7"/>
      <c r="B601" s="862"/>
      <c r="C601" s="165"/>
      <c r="D601" s="862"/>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x14ac:dyDescent="0.15">
      <c r="A602" s="867"/>
      <c r="B602" s="862"/>
      <c r="C602" s="165"/>
      <c r="D602" s="86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x14ac:dyDescent="0.15">
      <c r="A603" s="867"/>
      <c r="B603" s="862"/>
      <c r="C603" s="165"/>
      <c r="D603" s="86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8" t="s">
        <v>16</v>
      </c>
      <c r="AC603" s="408"/>
      <c r="AD603" s="408"/>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x14ac:dyDescent="0.15">
      <c r="A604" s="867"/>
      <c r="B604" s="862"/>
      <c r="C604" s="165"/>
      <c r="D604" s="862"/>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394</v>
      </c>
      <c r="AF604" s="388"/>
      <c r="AG604" s="388"/>
      <c r="AH604" s="389"/>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7"/>
      <c r="B605" s="862"/>
      <c r="C605" s="165"/>
      <c r="D605" s="86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7"/>
      <c r="B606" s="862"/>
      <c r="C606" s="165"/>
      <c r="D606" s="862"/>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x14ac:dyDescent="0.15">
      <c r="A607" s="867"/>
      <c r="B607" s="862"/>
      <c r="C607" s="165"/>
      <c r="D607" s="86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x14ac:dyDescent="0.15">
      <c r="A608" s="867"/>
      <c r="B608" s="862"/>
      <c r="C608" s="165"/>
      <c r="D608" s="86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8" t="s">
        <v>16</v>
      </c>
      <c r="AC608" s="408"/>
      <c r="AD608" s="408"/>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x14ac:dyDescent="0.15">
      <c r="A609" s="867"/>
      <c r="B609" s="862"/>
      <c r="C609" s="165"/>
      <c r="D609" s="862"/>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394</v>
      </c>
      <c r="AF609" s="388"/>
      <c r="AG609" s="388"/>
      <c r="AH609" s="389"/>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7"/>
      <c r="B610" s="862"/>
      <c r="C610" s="165"/>
      <c r="D610" s="86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7"/>
      <c r="B611" s="862"/>
      <c r="C611" s="165"/>
      <c r="D611" s="862"/>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x14ac:dyDescent="0.15">
      <c r="A612" s="867"/>
      <c r="B612" s="862"/>
      <c r="C612" s="165"/>
      <c r="D612" s="86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x14ac:dyDescent="0.15">
      <c r="A613" s="867"/>
      <c r="B613" s="862"/>
      <c r="C613" s="165"/>
      <c r="D613" s="86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8" t="s">
        <v>16</v>
      </c>
      <c r="AC613" s="408"/>
      <c r="AD613" s="408"/>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x14ac:dyDescent="0.15">
      <c r="A614" s="867"/>
      <c r="B614" s="862"/>
      <c r="C614" s="165"/>
      <c r="D614" s="862"/>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394</v>
      </c>
      <c r="AF614" s="388"/>
      <c r="AG614" s="388"/>
      <c r="AH614" s="389"/>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7"/>
      <c r="B615" s="862"/>
      <c r="C615" s="165"/>
      <c r="D615" s="86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7"/>
      <c r="B616" s="862"/>
      <c r="C616" s="165"/>
      <c r="D616" s="862"/>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x14ac:dyDescent="0.15">
      <c r="A617" s="867"/>
      <c r="B617" s="862"/>
      <c r="C617" s="165"/>
      <c r="D617" s="86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x14ac:dyDescent="0.15">
      <c r="A618" s="867"/>
      <c r="B618" s="862"/>
      <c r="C618" s="165"/>
      <c r="D618" s="86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8" t="s">
        <v>16</v>
      </c>
      <c r="AC618" s="408"/>
      <c r="AD618" s="408"/>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x14ac:dyDescent="0.15">
      <c r="A619" s="867"/>
      <c r="B619" s="862"/>
      <c r="C619" s="165"/>
      <c r="D619" s="862"/>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394</v>
      </c>
      <c r="AF619" s="388"/>
      <c r="AG619" s="388"/>
      <c r="AH619" s="389"/>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7"/>
      <c r="B620" s="862"/>
      <c r="C620" s="165"/>
      <c r="D620" s="86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7"/>
      <c r="B621" s="862"/>
      <c r="C621" s="165"/>
      <c r="D621" s="862"/>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x14ac:dyDescent="0.15">
      <c r="A622" s="867"/>
      <c r="B622" s="862"/>
      <c r="C622" s="165"/>
      <c r="D622" s="86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x14ac:dyDescent="0.15">
      <c r="A623" s="867"/>
      <c r="B623" s="862"/>
      <c r="C623" s="165"/>
      <c r="D623" s="86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8" t="s">
        <v>16</v>
      </c>
      <c r="AC623" s="408"/>
      <c r="AD623" s="408"/>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x14ac:dyDescent="0.15">
      <c r="A624" s="867"/>
      <c r="B624" s="862"/>
      <c r="C624" s="165"/>
      <c r="D624" s="862"/>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7"/>
      <c r="B625" s="862"/>
      <c r="C625" s="165"/>
      <c r="D625" s="86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7"/>
      <c r="B626" s="862"/>
      <c r="C626" s="165"/>
      <c r="D626" s="86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7"/>
      <c r="B627" s="862"/>
      <c r="C627" s="165"/>
      <c r="D627" s="862"/>
      <c r="E627" s="187" t="s">
        <v>369</v>
      </c>
      <c r="F627" s="192"/>
      <c r="G627" s="782" t="s">
        <v>409</v>
      </c>
      <c r="H627" s="161"/>
      <c r="I627" s="161"/>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5"/>
      <c r="D628" s="862"/>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394</v>
      </c>
      <c r="AF628" s="388"/>
      <c r="AG628" s="388"/>
      <c r="AH628" s="389"/>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7"/>
      <c r="B629" s="862"/>
      <c r="C629" s="165"/>
      <c r="D629" s="86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7"/>
      <c r="B630" s="862"/>
      <c r="C630" s="165"/>
      <c r="D630" s="862"/>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x14ac:dyDescent="0.15">
      <c r="A631" s="867"/>
      <c r="B631" s="862"/>
      <c r="C631" s="165"/>
      <c r="D631" s="86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x14ac:dyDescent="0.15">
      <c r="A632" s="867"/>
      <c r="B632" s="862"/>
      <c r="C632" s="165"/>
      <c r="D632" s="86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8" t="s">
        <v>16</v>
      </c>
      <c r="AC632" s="408"/>
      <c r="AD632" s="408"/>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x14ac:dyDescent="0.15">
      <c r="A633" s="867"/>
      <c r="B633" s="862"/>
      <c r="C633" s="165"/>
      <c r="D633" s="862"/>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394</v>
      </c>
      <c r="AF633" s="388"/>
      <c r="AG633" s="388"/>
      <c r="AH633" s="389"/>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7"/>
      <c r="B634" s="862"/>
      <c r="C634" s="165"/>
      <c r="D634" s="86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7"/>
      <c r="B635" s="862"/>
      <c r="C635" s="165"/>
      <c r="D635" s="862"/>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x14ac:dyDescent="0.15">
      <c r="A636" s="867"/>
      <c r="B636" s="862"/>
      <c r="C636" s="165"/>
      <c r="D636" s="86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x14ac:dyDescent="0.15">
      <c r="A637" s="867"/>
      <c r="B637" s="862"/>
      <c r="C637" s="165"/>
      <c r="D637" s="86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0" t="s">
        <v>16</v>
      </c>
      <c r="AC637" s="860"/>
      <c r="AD637" s="860"/>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x14ac:dyDescent="0.15">
      <c r="A638" s="867"/>
      <c r="B638" s="862"/>
      <c r="C638" s="165"/>
      <c r="D638" s="862"/>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394</v>
      </c>
      <c r="AF638" s="388"/>
      <c r="AG638" s="388"/>
      <c r="AH638" s="389"/>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7"/>
      <c r="B639" s="862"/>
      <c r="C639" s="165"/>
      <c r="D639" s="86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7"/>
      <c r="B640" s="862"/>
      <c r="C640" s="165"/>
      <c r="D640" s="862"/>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x14ac:dyDescent="0.15">
      <c r="A641" s="867"/>
      <c r="B641" s="862"/>
      <c r="C641" s="165"/>
      <c r="D641" s="86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x14ac:dyDescent="0.15">
      <c r="A642" s="867"/>
      <c r="B642" s="862"/>
      <c r="C642" s="165"/>
      <c r="D642" s="86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8" t="s">
        <v>16</v>
      </c>
      <c r="AC642" s="408"/>
      <c r="AD642" s="408"/>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x14ac:dyDescent="0.15">
      <c r="A643" s="867"/>
      <c r="B643" s="862"/>
      <c r="C643" s="165"/>
      <c r="D643" s="862"/>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394</v>
      </c>
      <c r="AF643" s="388"/>
      <c r="AG643" s="388"/>
      <c r="AH643" s="389"/>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7"/>
      <c r="B644" s="862"/>
      <c r="C644" s="165"/>
      <c r="D644" s="86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7"/>
      <c r="B645" s="862"/>
      <c r="C645" s="165"/>
      <c r="D645" s="862"/>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x14ac:dyDescent="0.15">
      <c r="A646" s="867"/>
      <c r="B646" s="862"/>
      <c r="C646" s="165"/>
      <c r="D646" s="86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x14ac:dyDescent="0.15">
      <c r="A647" s="867"/>
      <c r="B647" s="862"/>
      <c r="C647" s="165"/>
      <c r="D647" s="86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8" t="s">
        <v>16</v>
      </c>
      <c r="AC647" s="408"/>
      <c r="AD647" s="408"/>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x14ac:dyDescent="0.15">
      <c r="A648" s="867"/>
      <c r="B648" s="862"/>
      <c r="C648" s="165"/>
      <c r="D648" s="862"/>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394</v>
      </c>
      <c r="AF648" s="388"/>
      <c r="AG648" s="388"/>
      <c r="AH648" s="389"/>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7"/>
      <c r="B649" s="862"/>
      <c r="C649" s="165"/>
      <c r="D649" s="86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7"/>
      <c r="B650" s="862"/>
      <c r="C650" s="165"/>
      <c r="D650" s="862"/>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x14ac:dyDescent="0.15">
      <c r="A651" s="867"/>
      <c r="B651" s="862"/>
      <c r="C651" s="165"/>
      <c r="D651" s="86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x14ac:dyDescent="0.15">
      <c r="A652" s="867"/>
      <c r="B652" s="862"/>
      <c r="C652" s="165"/>
      <c r="D652" s="86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8" t="s">
        <v>16</v>
      </c>
      <c r="AC652" s="408"/>
      <c r="AD652" s="408"/>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x14ac:dyDescent="0.15">
      <c r="A653" s="867"/>
      <c r="B653" s="862"/>
      <c r="C653" s="165"/>
      <c r="D653" s="862"/>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394</v>
      </c>
      <c r="AF653" s="388"/>
      <c r="AG653" s="388"/>
      <c r="AH653" s="389"/>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7"/>
      <c r="B654" s="862"/>
      <c r="C654" s="165"/>
      <c r="D654" s="86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7"/>
      <c r="B655" s="862"/>
      <c r="C655" s="165"/>
      <c r="D655" s="862"/>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x14ac:dyDescent="0.15">
      <c r="A656" s="867"/>
      <c r="B656" s="862"/>
      <c r="C656" s="165"/>
      <c r="D656" s="86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x14ac:dyDescent="0.15">
      <c r="A657" s="867"/>
      <c r="B657" s="862"/>
      <c r="C657" s="165"/>
      <c r="D657" s="86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8" t="s">
        <v>16</v>
      </c>
      <c r="AC657" s="408"/>
      <c r="AD657" s="408"/>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x14ac:dyDescent="0.15">
      <c r="A658" s="867"/>
      <c r="B658" s="862"/>
      <c r="C658" s="165"/>
      <c r="D658" s="862"/>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394</v>
      </c>
      <c r="AF658" s="388"/>
      <c r="AG658" s="388"/>
      <c r="AH658" s="389"/>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7"/>
      <c r="B659" s="862"/>
      <c r="C659" s="165"/>
      <c r="D659" s="86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7"/>
      <c r="B660" s="862"/>
      <c r="C660" s="165"/>
      <c r="D660" s="862"/>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x14ac:dyDescent="0.15">
      <c r="A661" s="867"/>
      <c r="B661" s="862"/>
      <c r="C661" s="165"/>
      <c r="D661" s="86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x14ac:dyDescent="0.15">
      <c r="A662" s="867"/>
      <c r="B662" s="862"/>
      <c r="C662" s="165"/>
      <c r="D662" s="86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8" t="s">
        <v>16</v>
      </c>
      <c r="AC662" s="408"/>
      <c r="AD662" s="408"/>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x14ac:dyDescent="0.15">
      <c r="A663" s="867"/>
      <c r="B663" s="862"/>
      <c r="C663" s="165"/>
      <c r="D663" s="862"/>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394</v>
      </c>
      <c r="AF663" s="388"/>
      <c r="AG663" s="388"/>
      <c r="AH663" s="389"/>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7"/>
      <c r="B664" s="862"/>
      <c r="C664" s="165"/>
      <c r="D664" s="86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7"/>
      <c r="B665" s="862"/>
      <c r="C665" s="165"/>
      <c r="D665" s="862"/>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x14ac:dyDescent="0.15">
      <c r="A666" s="867"/>
      <c r="B666" s="862"/>
      <c r="C666" s="165"/>
      <c r="D666" s="86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x14ac:dyDescent="0.15">
      <c r="A667" s="867"/>
      <c r="B667" s="862"/>
      <c r="C667" s="165"/>
      <c r="D667" s="86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8" t="s">
        <v>16</v>
      </c>
      <c r="AC667" s="408"/>
      <c r="AD667" s="408"/>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x14ac:dyDescent="0.15">
      <c r="A668" s="867"/>
      <c r="B668" s="862"/>
      <c r="C668" s="165"/>
      <c r="D668" s="862"/>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394</v>
      </c>
      <c r="AF668" s="388"/>
      <c r="AG668" s="388"/>
      <c r="AH668" s="389"/>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7"/>
      <c r="B669" s="862"/>
      <c r="C669" s="165"/>
      <c r="D669" s="86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7"/>
      <c r="B670" s="862"/>
      <c r="C670" s="165"/>
      <c r="D670" s="862"/>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x14ac:dyDescent="0.15">
      <c r="A671" s="867"/>
      <c r="B671" s="862"/>
      <c r="C671" s="165"/>
      <c r="D671" s="86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x14ac:dyDescent="0.15">
      <c r="A672" s="867"/>
      <c r="B672" s="862"/>
      <c r="C672" s="165"/>
      <c r="D672" s="86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8" t="s">
        <v>16</v>
      </c>
      <c r="AC672" s="408"/>
      <c r="AD672" s="408"/>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x14ac:dyDescent="0.15">
      <c r="A673" s="867"/>
      <c r="B673" s="862"/>
      <c r="C673" s="165"/>
      <c r="D673" s="862"/>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394</v>
      </c>
      <c r="AF673" s="388"/>
      <c r="AG673" s="388"/>
      <c r="AH673" s="389"/>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7"/>
      <c r="B674" s="862"/>
      <c r="C674" s="165"/>
      <c r="D674" s="86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7"/>
      <c r="B675" s="862"/>
      <c r="C675" s="165"/>
      <c r="D675" s="862"/>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x14ac:dyDescent="0.15">
      <c r="A676" s="867"/>
      <c r="B676" s="862"/>
      <c r="C676" s="165"/>
      <c r="D676" s="86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x14ac:dyDescent="0.15">
      <c r="A677" s="867"/>
      <c r="B677" s="862"/>
      <c r="C677" s="165"/>
      <c r="D677" s="86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8" t="s">
        <v>16</v>
      </c>
      <c r="AC677" s="408"/>
      <c r="AD677" s="408"/>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x14ac:dyDescent="0.15">
      <c r="A678" s="867"/>
      <c r="B678" s="862"/>
      <c r="C678" s="165"/>
      <c r="D678" s="862"/>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7"/>
      <c r="B679" s="862"/>
      <c r="C679" s="165"/>
      <c r="D679" s="862"/>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0" t="s">
        <v>36</v>
      </c>
      <c r="AH682" s="244"/>
      <c r="AI682" s="244"/>
      <c r="AJ682" s="244"/>
      <c r="AK682" s="244"/>
      <c r="AL682" s="244"/>
      <c r="AM682" s="244"/>
      <c r="AN682" s="244"/>
      <c r="AO682" s="244"/>
      <c r="AP682" s="244"/>
      <c r="AQ682" s="244"/>
      <c r="AR682" s="244"/>
      <c r="AS682" s="244"/>
      <c r="AT682" s="244"/>
      <c r="AU682" s="244"/>
      <c r="AV682" s="244"/>
      <c r="AW682" s="244"/>
      <c r="AX682" s="781"/>
    </row>
    <row r="683" spans="1:50" ht="52.5" customHeight="1" x14ac:dyDescent="0.15">
      <c r="A683" s="732" t="s">
        <v>269</v>
      </c>
      <c r="B683" s="733"/>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522</v>
      </c>
      <c r="AE683" s="255"/>
      <c r="AF683" s="255"/>
      <c r="AG683" s="247" t="s">
        <v>547</v>
      </c>
      <c r="AH683" s="248"/>
      <c r="AI683" s="248"/>
      <c r="AJ683" s="248"/>
      <c r="AK683" s="248"/>
      <c r="AL683" s="248"/>
      <c r="AM683" s="248"/>
      <c r="AN683" s="248"/>
      <c r="AO683" s="248"/>
      <c r="AP683" s="248"/>
      <c r="AQ683" s="248"/>
      <c r="AR683" s="248"/>
      <c r="AS683" s="248"/>
      <c r="AT683" s="248"/>
      <c r="AU683" s="248"/>
      <c r="AV683" s="248"/>
      <c r="AW683" s="248"/>
      <c r="AX683" s="249"/>
    </row>
    <row r="684" spans="1:50" ht="75"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6"/>
      <c r="AD684" s="144" t="s">
        <v>522</v>
      </c>
      <c r="AE684" s="145"/>
      <c r="AF684" s="145"/>
      <c r="AG684" s="141" t="s">
        <v>546</v>
      </c>
      <c r="AH684" s="142"/>
      <c r="AI684" s="142"/>
      <c r="AJ684" s="142"/>
      <c r="AK684" s="142"/>
      <c r="AL684" s="142"/>
      <c r="AM684" s="142"/>
      <c r="AN684" s="142"/>
      <c r="AO684" s="142"/>
      <c r="AP684" s="142"/>
      <c r="AQ684" s="142"/>
      <c r="AR684" s="142"/>
      <c r="AS684" s="142"/>
      <c r="AT684" s="142"/>
      <c r="AU684" s="142"/>
      <c r="AV684" s="142"/>
      <c r="AW684" s="142"/>
      <c r="AX684" s="143"/>
    </row>
    <row r="685" spans="1:50" ht="52.5"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37" t="s">
        <v>522</v>
      </c>
      <c r="AE685" s="638"/>
      <c r="AF685" s="638"/>
      <c r="AG685" s="450" t="s">
        <v>548</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2" t="s">
        <v>44</v>
      </c>
      <c r="B686" s="503"/>
      <c r="C686" s="777" t="s">
        <v>46</v>
      </c>
      <c r="D686" s="778"/>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9"/>
      <c r="AD686" s="448" t="s">
        <v>525</v>
      </c>
      <c r="AE686" s="449"/>
      <c r="AF686" s="449"/>
      <c r="AG686" s="111"/>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4"/>
      <c r="B687" s="505"/>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c r="AE687" s="145"/>
      <c r="AF687" s="518"/>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x14ac:dyDescent="0.15">
      <c r="A688" s="504"/>
      <c r="B688" s="505"/>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0"/>
      <c r="AH688" s="134"/>
      <c r="AI688" s="134"/>
      <c r="AJ688" s="134"/>
      <c r="AK688" s="134"/>
      <c r="AL688" s="134"/>
      <c r="AM688" s="134"/>
      <c r="AN688" s="134"/>
      <c r="AO688" s="134"/>
      <c r="AP688" s="134"/>
      <c r="AQ688" s="134"/>
      <c r="AR688" s="134"/>
      <c r="AS688" s="134"/>
      <c r="AT688" s="134"/>
      <c r="AU688" s="134"/>
      <c r="AV688" s="134"/>
      <c r="AW688" s="134"/>
      <c r="AX688" s="451"/>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525</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525</v>
      </c>
      <c r="AE690" s="145"/>
      <c r="AF690" s="145"/>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525</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4" t="s">
        <v>525</v>
      </c>
      <c r="AE692" s="145"/>
      <c r="AF692" s="145"/>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525</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525</v>
      </c>
      <c r="AE694" s="690"/>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525</v>
      </c>
      <c r="AE695" s="420"/>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525</v>
      </c>
      <c r="AE696" s="488"/>
      <c r="AF696" s="488"/>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525</v>
      </c>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525</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525</v>
      </c>
      <c r="AE699" s="420"/>
      <c r="AF699" s="420"/>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4"/>
      <c r="AI700" s="134"/>
      <c r="AJ700" s="134"/>
      <c r="AK700" s="134"/>
      <c r="AL700" s="134"/>
      <c r="AM700" s="134"/>
      <c r="AN700" s="134"/>
      <c r="AO700" s="134"/>
      <c r="AP700" s="134"/>
      <c r="AQ700" s="134"/>
      <c r="AR700" s="134"/>
      <c r="AS700" s="134"/>
      <c r="AT700" s="134"/>
      <c r="AU700" s="134"/>
      <c r="AV700" s="134"/>
      <c r="AW700" s="134"/>
      <c r="AX700" s="451"/>
    </row>
    <row r="701" spans="1:64" ht="21"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1"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1"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1"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2" t="s">
        <v>54</v>
      </c>
      <c r="B706" s="679"/>
      <c r="C706" s="456" t="s">
        <v>60</v>
      </c>
      <c r="D706" s="457"/>
      <c r="E706" s="457"/>
      <c r="F706" s="458"/>
      <c r="G706" s="472" t="s">
        <v>569</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467</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19.2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20.7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4"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564</v>
      </c>
      <c r="H717" s="435"/>
      <c r="I717" s="435"/>
      <c r="J717" s="435"/>
      <c r="K717" s="435"/>
      <c r="L717" s="435"/>
      <c r="M717" s="435"/>
      <c r="N717" s="435"/>
      <c r="O717" s="435"/>
      <c r="P717" s="435"/>
      <c r="Q717" s="438" t="s">
        <v>376</v>
      </c>
      <c r="R717" s="438"/>
      <c r="S717" s="438"/>
      <c r="T717" s="438"/>
      <c r="U717" s="438"/>
      <c r="V717" s="438"/>
      <c r="W717" s="434" t="s">
        <v>564</v>
      </c>
      <c r="X717" s="435"/>
      <c r="Y717" s="435"/>
      <c r="Z717" s="435"/>
      <c r="AA717" s="435"/>
      <c r="AB717" s="435"/>
      <c r="AC717" s="435"/>
      <c r="AD717" s="435"/>
      <c r="AE717" s="435"/>
      <c r="AF717" s="435"/>
      <c r="AG717" s="438" t="s">
        <v>377</v>
      </c>
      <c r="AH717" s="438"/>
      <c r="AI717" s="438"/>
      <c r="AJ717" s="438"/>
      <c r="AK717" s="438"/>
      <c r="AL717" s="438"/>
      <c r="AM717" s="434" t="s">
        <v>564</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564</v>
      </c>
      <c r="H718" s="437"/>
      <c r="I718" s="437"/>
      <c r="J718" s="437"/>
      <c r="K718" s="437"/>
      <c r="L718" s="437"/>
      <c r="M718" s="437"/>
      <c r="N718" s="437"/>
      <c r="O718" s="437"/>
      <c r="P718" s="437"/>
      <c r="Q718" s="495" t="s">
        <v>379</v>
      </c>
      <c r="R718" s="495"/>
      <c r="S718" s="495"/>
      <c r="T718" s="495"/>
      <c r="U718" s="495"/>
      <c r="V718" s="495"/>
      <c r="W718" s="605" t="s">
        <v>564</v>
      </c>
      <c r="X718" s="606"/>
      <c r="Y718" s="606"/>
      <c r="Z718" s="606"/>
      <c r="AA718" s="606"/>
      <c r="AB718" s="606"/>
      <c r="AC718" s="606"/>
      <c r="AD718" s="606"/>
      <c r="AE718" s="606"/>
      <c r="AF718" s="606"/>
      <c r="AG718" s="495" t="s">
        <v>380</v>
      </c>
      <c r="AH718" s="495"/>
      <c r="AI718" s="495"/>
      <c r="AJ718" s="495"/>
      <c r="AK718" s="495"/>
      <c r="AL718" s="495"/>
      <c r="AM718" s="459" t="s">
        <v>565</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90"/>
      <c r="AT742" s="90"/>
      <c r="AU742" s="90"/>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90"/>
      <c r="AT743" s="90"/>
      <c r="AU743" s="90"/>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90"/>
      <c r="AT744" s="90"/>
      <c r="AU744" s="90"/>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90"/>
      <c r="AT745" s="90"/>
      <c r="AU745" s="90"/>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90"/>
      <c r="AT746" s="90"/>
      <c r="AU746" s="90"/>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90"/>
      <c r="AT747" s="90"/>
      <c r="AU747" s="90"/>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90"/>
      <c r="AT748" s="90"/>
      <c r="AU748" s="90"/>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90"/>
      <c r="AT749" s="90"/>
      <c r="AU749" s="90"/>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90"/>
      <c r="AF750" s="90"/>
      <c r="AG750" s="90"/>
      <c r="AH750" s="90"/>
      <c r="AI750" s="90"/>
      <c r="AJ750" s="90"/>
      <c r="AK750" s="90"/>
      <c r="AL750" s="90"/>
      <c r="AM750" s="90"/>
      <c r="AN750" s="90"/>
      <c r="AO750" s="90"/>
      <c r="AP750" s="90"/>
      <c r="AQ750" s="90"/>
      <c r="AR750" s="90"/>
      <c r="AS750" s="90"/>
      <c r="AT750" s="90"/>
      <c r="AU750" s="90"/>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90"/>
      <c r="AF751" s="90"/>
      <c r="AG751" s="90"/>
      <c r="AH751" s="90"/>
      <c r="AI751" s="90"/>
      <c r="AJ751" s="90"/>
      <c r="AK751" s="90"/>
      <c r="AL751" s="90"/>
      <c r="AM751" s="90"/>
      <c r="AN751" s="90"/>
      <c r="AO751" s="90"/>
      <c r="AP751" s="90"/>
      <c r="AQ751" s="90"/>
      <c r="AR751" s="90"/>
      <c r="AS751" s="90"/>
      <c r="AT751" s="90"/>
      <c r="AU751" s="90"/>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493</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704" t="s">
        <v>22</v>
      </c>
      <c r="H770" s="705"/>
      <c r="I770" s="705"/>
      <c r="J770" s="705"/>
      <c r="K770" s="705"/>
      <c r="L770" s="706"/>
      <c r="M770" s="707"/>
      <c r="N770" s="707"/>
      <c r="O770" s="707"/>
      <c r="P770" s="707"/>
      <c r="Q770" s="707"/>
      <c r="R770" s="707"/>
      <c r="S770" s="707"/>
      <c r="T770" s="707"/>
      <c r="U770" s="707"/>
      <c r="V770" s="707"/>
      <c r="W770" s="707"/>
      <c r="X770" s="708"/>
      <c r="Y770" s="709">
        <f>SUM(Y760:AB769)</f>
        <v>0</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0</v>
      </c>
      <c r="AV770" s="710"/>
      <c r="AW770" s="710"/>
      <c r="AX770" s="712"/>
    </row>
    <row r="771" spans="1:50" ht="30" customHeight="1" x14ac:dyDescent="0.15">
      <c r="A771" s="492"/>
      <c r="B771" s="493"/>
      <c r="C771" s="493"/>
      <c r="D771" s="493"/>
      <c r="E771" s="493"/>
      <c r="F771" s="494"/>
      <c r="G771" s="479" t="s">
        <v>496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2"/>
      <c r="B783" s="493"/>
      <c r="C783" s="493"/>
      <c r="D783" s="493"/>
      <c r="E783" s="493"/>
      <c r="F783" s="494"/>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customHeight="1" x14ac:dyDescent="0.15">
      <c r="A784" s="492"/>
      <c r="B784" s="493"/>
      <c r="C784" s="493"/>
      <c r="D784" s="493"/>
      <c r="E784" s="493"/>
      <c r="F784" s="494"/>
      <c r="G784" s="479" t="s">
        <v>497</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498</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2"/>
      <c r="B796" s="493"/>
      <c r="C796" s="493"/>
      <c r="D796" s="493"/>
      <c r="E796" s="493"/>
      <c r="F796" s="494"/>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2"/>
      <c r="B809" s="493"/>
      <c r="C809" s="493"/>
      <c r="D809" s="493"/>
      <c r="E809" s="493"/>
      <c r="F809" s="494"/>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9" t="s">
        <v>465</v>
      </c>
      <c r="K815" s="216"/>
      <c r="L815" s="216"/>
      <c r="M815" s="216"/>
      <c r="N815" s="216"/>
      <c r="O815" s="216"/>
      <c r="P815" s="292" t="s">
        <v>400</v>
      </c>
      <c r="Q815" s="292"/>
      <c r="R815" s="292"/>
      <c r="S815" s="292"/>
      <c r="T815" s="292"/>
      <c r="U815" s="292"/>
      <c r="V815" s="292"/>
      <c r="W815" s="292"/>
      <c r="X815" s="292"/>
      <c r="Y815" s="233" t="s">
        <v>461</v>
      </c>
      <c r="Z815" s="232"/>
      <c r="AA815" s="232"/>
      <c r="AB815" s="232"/>
      <c r="AC815" s="109" t="s">
        <v>399</v>
      </c>
      <c r="AD815" s="109"/>
      <c r="AE815" s="109"/>
      <c r="AF815" s="109"/>
      <c r="AG815" s="109"/>
      <c r="AH815" s="233" t="s">
        <v>416</v>
      </c>
      <c r="AI815" s="762"/>
      <c r="AJ815" s="762"/>
      <c r="AK815" s="762"/>
      <c r="AL815" s="762" t="s">
        <v>23</v>
      </c>
      <c r="AM815" s="762"/>
      <c r="AN815" s="762"/>
      <c r="AO815" s="844"/>
      <c r="AP815" s="235" t="s">
        <v>466</v>
      </c>
      <c r="AQ815" s="235"/>
      <c r="AR815" s="235"/>
      <c r="AS815" s="235"/>
      <c r="AT815" s="235"/>
      <c r="AU815" s="235"/>
      <c r="AV815" s="235"/>
      <c r="AW815" s="235"/>
      <c r="AX815" s="235"/>
    </row>
    <row r="816" spans="1:50" ht="30"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2"/>
      <c r="E1080" s="109" t="s">
        <v>426</v>
      </c>
      <c r="F1080" s="242"/>
      <c r="G1080" s="242"/>
      <c r="H1080" s="242"/>
      <c r="I1080" s="242"/>
      <c r="J1080" s="109" t="s">
        <v>465</v>
      </c>
      <c r="K1080" s="109"/>
      <c r="L1080" s="109"/>
      <c r="M1080" s="109"/>
      <c r="N1080" s="109"/>
      <c r="O1080" s="109"/>
      <c r="P1080" s="233" t="s">
        <v>31</v>
      </c>
      <c r="Q1080" s="233"/>
      <c r="R1080" s="233"/>
      <c r="S1080" s="233"/>
      <c r="T1080" s="233"/>
      <c r="U1080" s="233"/>
      <c r="V1080" s="233"/>
      <c r="W1080" s="233"/>
      <c r="X1080" s="233"/>
      <c r="Y1080" s="109" t="s">
        <v>468</v>
      </c>
      <c r="Z1080" s="242"/>
      <c r="AA1080" s="242"/>
      <c r="AB1080" s="242"/>
      <c r="AC1080" s="109" t="s">
        <v>399</v>
      </c>
      <c r="AD1080" s="109"/>
      <c r="AE1080" s="109"/>
      <c r="AF1080" s="109"/>
      <c r="AG1080" s="109"/>
      <c r="AH1080" s="233" t="s">
        <v>416</v>
      </c>
      <c r="AI1080" s="232"/>
      <c r="AJ1080" s="232"/>
      <c r="AK1080" s="232"/>
      <c r="AL1080" s="232" t="s">
        <v>23</v>
      </c>
      <c r="AM1080" s="232"/>
      <c r="AN1080" s="232"/>
      <c r="AO1080" s="243"/>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5" priority="11201">
      <formula>IF(RIGHT(TEXT(P14,"0.#"),1)=".",FALSE,TRUE)</formula>
    </cfRule>
    <cfRule type="expression" dxfId="2694" priority="11202">
      <formula>IF(RIGHT(TEXT(P14,"0.#"),1)=".",TRUE,FALSE)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P16:AQ17 P15:AX15 P13:AX13">
    <cfRule type="expression" dxfId="2677" priority="10899">
      <formula>IF(RIGHT(TEXT(P13,"0.#"),1)=".",FALSE,TRUE)</formula>
    </cfRule>
    <cfRule type="expression" dxfId="2676" priority="10900">
      <formula>IF(RIGHT(TEXT(P13,"0.#"),1)=".",TRUE,FALSE)</formula>
    </cfRule>
  </conditionalFormatting>
  <conditionalFormatting sqref="P19:AJ19">
    <cfRule type="expression" dxfId="2675" priority="10897">
      <formula>IF(RIGHT(TEXT(P19,"0.#"),1)=".",FALSE,TRUE)</formula>
    </cfRule>
    <cfRule type="expression" dxfId="2674" priority="10898">
      <formula>IF(RIGHT(TEXT(P19,"0.#"),1)=".",TRUE,FALSE)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U115:AU116 AI115:AI116 AM115:AM116 AQ115:AQ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 AI119 AM119 AU120">
    <cfRule type="expression" dxfId="807" priority="149">
      <formula>IF(RIGHT(TEXT(AE119,"0.#"),1)=".",FALSE,TRUE)</formula>
    </cfRule>
    <cfRule type="expression" dxfId="806" priority="150">
      <formula>IF(RIGHT(TEXT(AE119,"0.#"),1)=".",TRUE,FALSE)</formula>
    </cfRule>
  </conditionalFormatting>
  <conditionalFormatting sqref="AE123 AI123 AM123 AU124">
    <cfRule type="expression" dxfId="805" priority="147">
      <formula>IF(RIGHT(TEXT(AE123,"0.#"),1)=".",FALSE,TRUE)</formula>
    </cfRule>
    <cfRule type="expression" dxfId="804" priority="148">
      <formula>IF(RIGHT(TEXT(AE123,"0.#"),1)=".",TRUE,FALSE)</formula>
    </cfRule>
  </conditionalFormatting>
  <conditionalFormatting sqref="AE127 AI127 AM127 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E120 AI120 AM120 AQ120">
    <cfRule type="expression" dxfId="711" priority="11">
      <formula>IF(RIGHT(TEXT(AE120,"0.#"),1)=".",FALSE,TRUE)</formula>
    </cfRule>
    <cfRule type="expression" dxfId="710" priority="12">
      <formula>IF(RIGHT(TEXT(AE120,"0.#"),1)=".",TRUE,FALSE)</formula>
    </cfRule>
  </conditionalFormatting>
  <conditionalFormatting sqref="AU119 AQ119">
    <cfRule type="expression" dxfId="709" priority="9">
      <formula>IF(RIGHT(TEXT(AQ119,"0.#"),1)=".",FALSE,TRUE)</formula>
    </cfRule>
    <cfRule type="expression" dxfId="708" priority="10">
      <formula>IF(RIGHT(TEXT(AQ119,"0.#"),1)=".",TRUE,FALSE)</formula>
    </cfRule>
  </conditionalFormatting>
  <conditionalFormatting sqref="AE124 AI124 AM124 AQ124">
    <cfRule type="expression" dxfId="707" priority="7">
      <formula>IF(RIGHT(TEXT(AE124,"0.#"),1)=".",FALSE,TRUE)</formula>
    </cfRule>
    <cfRule type="expression" dxfId="706" priority="8">
      <formula>IF(RIGHT(TEXT(AE124,"0.#"),1)=".",TRUE,FALSE)</formula>
    </cfRule>
  </conditionalFormatting>
  <conditionalFormatting sqref="AU123 AQ123">
    <cfRule type="expression" dxfId="705" priority="5">
      <formula>IF(RIGHT(TEXT(AQ123,"0.#"),1)=".",FALSE,TRUE)</formula>
    </cfRule>
    <cfRule type="expression" dxfId="704" priority="6">
      <formula>IF(RIGHT(TEXT(AQ123,"0.#"),1)=".",TRUE,FALSE)</formula>
    </cfRule>
  </conditionalFormatting>
  <conditionalFormatting sqref="AE128 AI128 AM128 AQ128">
    <cfRule type="expression" dxfId="703" priority="3">
      <formula>IF(RIGHT(TEXT(AE128,"0.#"),1)=".",FALSE,TRUE)</formula>
    </cfRule>
    <cfRule type="expression" dxfId="702" priority="4">
      <formula>IF(RIGHT(TEXT(AE128,"0.#"),1)=".",TRUE,FALSE)</formula>
    </cfRule>
  </conditionalFormatting>
  <conditionalFormatting sqref="AU127 AQ127">
    <cfRule type="expression" dxfId="701" priority="1">
      <formula>IF(RIGHT(TEXT(AQ127,"0.#"),1)=".",FALSE,TRUE)</formula>
    </cfRule>
    <cfRule type="expression" dxfId="700" priority="2">
      <formula>IF(RIGHT(TEXT(AQ127,"0.#"),1)=".",TRUE,FALSE)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2" max="49" man="1"/>
    <brk id="68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t="s">
        <v>522</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観光立国</v>
      </c>
      <c r="F10" s="18" t="s">
        <v>244</v>
      </c>
      <c r="G10" s="17"/>
      <c r="H10" s="13" t="str">
        <f t="shared" si="1"/>
        <v/>
      </c>
      <c r="I10" s="13" t="str">
        <f t="shared" si="5"/>
        <v>一般会計</v>
      </c>
      <c r="K10" s="14" t="s">
        <v>516</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6"/>
      <c r="Z2" s="707"/>
      <c r="AA2" s="708"/>
      <c r="AB2" s="880" t="s">
        <v>12</v>
      </c>
      <c r="AC2" s="881"/>
      <c r="AD2" s="882"/>
      <c r="AE2" s="616" t="s">
        <v>372</v>
      </c>
      <c r="AF2" s="616"/>
      <c r="AG2" s="616"/>
      <c r="AH2" s="616"/>
      <c r="AI2" s="616" t="s">
        <v>373</v>
      </c>
      <c r="AJ2" s="616"/>
      <c r="AK2" s="616"/>
      <c r="AL2" s="616"/>
      <c r="AM2" s="616" t="s">
        <v>374</v>
      </c>
      <c r="AN2" s="616"/>
      <c r="AO2" s="616"/>
      <c r="AP2" s="286"/>
      <c r="AQ2" s="147" t="s">
        <v>370</v>
      </c>
      <c r="AR2" s="150"/>
      <c r="AS2" s="150"/>
      <c r="AT2" s="151"/>
      <c r="AU2" s="808" t="s">
        <v>262</v>
      </c>
      <c r="AV2" s="808"/>
      <c r="AW2" s="808"/>
      <c r="AX2" s="809"/>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7"/>
      <c r="Z3" s="878"/>
      <c r="AA3" s="879"/>
      <c r="AB3" s="883"/>
      <c r="AC3" s="884"/>
      <c r="AD3" s="885"/>
      <c r="AE3" s="617"/>
      <c r="AF3" s="617"/>
      <c r="AG3" s="617"/>
      <c r="AH3" s="617"/>
      <c r="AI3" s="617"/>
      <c r="AJ3" s="617"/>
      <c r="AK3" s="617"/>
      <c r="AL3" s="617"/>
      <c r="AM3" s="617"/>
      <c r="AN3" s="617"/>
      <c r="AO3" s="617"/>
      <c r="AP3" s="289"/>
      <c r="AQ3" s="412"/>
      <c r="AR3" s="275"/>
      <c r="AS3" s="153" t="s">
        <v>371</v>
      </c>
      <c r="AT3" s="154"/>
      <c r="AU3" s="275"/>
      <c r="AV3" s="275"/>
      <c r="AW3" s="273" t="s">
        <v>313</v>
      </c>
      <c r="AX3" s="274"/>
    </row>
    <row r="4" spans="1:50" ht="22.5" customHeight="1" x14ac:dyDescent="0.15">
      <c r="A4" s="279"/>
      <c r="B4" s="277"/>
      <c r="C4" s="277"/>
      <c r="D4" s="277"/>
      <c r="E4" s="277"/>
      <c r="F4" s="278"/>
      <c r="G4" s="399"/>
      <c r="H4" s="886"/>
      <c r="I4" s="886"/>
      <c r="J4" s="886"/>
      <c r="K4" s="886"/>
      <c r="L4" s="886"/>
      <c r="M4" s="886"/>
      <c r="N4" s="886"/>
      <c r="O4" s="887"/>
      <c r="P4" s="112"/>
      <c r="Q4" s="894"/>
      <c r="R4" s="894"/>
      <c r="S4" s="894"/>
      <c r="T4" s="894"/>
      <c r="U4" s="894"/>
      <c r="V4" s="894"/>
      <c r="W4" s="894"/>
      <c r="X4" s="895"/>
      <c r="Y4" s="904" t="s">
        <v>14</v>
      </c>
      <c r="Z4" s="905"/>
      <c r="AA4" s="906"/>
      <c r="AB4" s="325"/>
      <c r="AC4" s="908"/>
      <c r="AD4" s="908"/>
      <c r="AE4" s="391"/>
      <c r="AF4" s="362"/>
      <c r="AG4" s="362"/>
      <c r="AH4" s="362"/>
      <c r="AI4" s="391"/>
      <c r="AJ4" s="362"/>
      <c r="AK4" s="362"/>
      <c r="AL4" s="362"/>
      <c r="AM4" s="391"/>
      <c r="AN4" s="362"/>
      <c r="AO4" s="362"/>
      <c r="AP4" s="362"/>
      <c r="AQ4" s="271"/>
      <c r="AR4" s="209"/>
      <c r="AS4" s="209"/>
      <c r="AT4" s="272"/>
      <c r="AU4" s="362"/>
      <c r="AV4" s="362"/>
      <c r="AW4" s="362"/>
      <c r="AX4" s="363"/>
    </row>
    <row r="5" spans="1:50" ht="22.5" customHeight="1" x14ac:dyDescent="0.15">
      <c r="A5" s="280"/>
      <c r="B5" s="281"/>
      <c r="C5" s="281"/>
      <c r="D5" s="281"/>
      <c r="E5" s="281"/>
      <c r="F5" s="282"/>
      <c r="G5" s="888"/>
      <c r="H5" s="889"/>
      <c r="I5" s="889"/>
      <c r="J5" s="889"/>
      <c r="K5" s="889"/>
      <c r="L5" s="889"/>
      <c r="M5" s="889"/>
      <c r="N5" s="889"/>
      <c r="O5" s="890"/>
      <c r="P5" s="896"/>
      <c r="Q5" s="896"/>
      <c r="R5" s="896"/>
      <c r="S5" s="896"/>
      <c r="T5" s="896"/>
      <c r="U5" s="896"/>
      <c r="V5" s="896"/>
      <c r="W5" s="896"/>
      <c r="X5" s="897"/>
      <c r="Y5" s="262" t="s">
        <v>61</v>
      </c>
      <c r="Z5" s="901"/>
      <c r="AA5" s="902"/>
      <c r="AB5" s="370"/>
      <c r="AC5" s="907"/>
      <c r="AD5" s="907"/>
      <c r="AE5" s="391"/>
      <c r="AF5" s="362"/>
      <c r="AG5" s="362"/>
      <c r="AH5" s="362"/>
      <c r="AI5" s="391"/>
      <c r="AJ5" s="362"/>
      <c r="AK5" s="362"/>
      <c r="AL5" s="362"/>
      <c r="AM5" s="391"/>
      <c r="AN5" s="362"/>
      <c r="AO5" s="362"/>
      <c r="AP5" s="362"/>
      <c r="AQ5" s="271"/>
      <c r="AR5" s="209"/>
      <c r="AS5" s="209"/>
      <c r="AT5" s="272"/>
      <c r="AU5" s="362"/>
      <c r="AV5" s="362"/>
      <c r="AW5" s="362"/>
      <c r="AX5" s="363"/>
    </row>
    <row r="6" spans="1:50" ht="22.5" customHeight="1" x14ac:dyDescent="0.15">
      <c r="A6" s="283"/>
      <c r="B6" s="284"/>
      <c r="C6" s="284"/>
      <c r="D6" s="284"/>
      <c r="E6" s="284"/>
      <c r="F6" s="285"/>
      <c r="G6" s="891"/>
      <c r="H6" s="892"/>
      <c r="I6" s="892"/>
      <c r="J6" s="892"/>
      <c r="K6" s="892"/>
      <c r="L6" s="892"/>
      <c r="M6" s="892"/>
      <c r="N6" s="892"/>
      <c r="O6" s="893"/>
      <c r="P6" s="898"/>
      <c r="Q6" s="898"/>
      <c r="R6" s="898"/>
      <c r="S6" s="898"/>
      <c r="T6" s="898"/>
      <c r="U6" s="898"/>
      <c r="V6" s="898"/>
      <c r="W6" s="898"/>
      <c r="X6" s="899"/>
      <c r="Y6" s="900" t="s">
        <v>15</v>
      </c>
      <c r="Z6" s="901"/>
      <c r="AA6" s="902"/>
      <c r="AB6" s="379" t="s">
        <v>315</v>
      </c>
      <c r="AC6" s="903"/>
      <c r="AD6" s="903"/>
      <c r="AE6" s="391"/>
      <c r="AF6" s="362"/>
      <c r="AG6" s="362"/>
      <c r="AH6" s="362"/>
      <c r="AI6" s="391"/>
      <c r="AJ6" s="362"/>
      <c r="AK6" s="362"/>
      <c r="AL6" s="362"/>
      <c r="AM6" s="391"/>
      <c r="AN6" s="362"/>
      <c r="AO6" s="362"/>
      <c r="AP6" s="362"/>
      <c r="AQ6" s="271"/>
      <c r="AR6" s="209"/>
      <c r="AS6" s="209"/>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6"/>
      <c r="Z7" s="707"/>
      <c r="AA7" s="708"/>
      <c r="AB7" s="880" t="s">
        <v>12</v>
      </c>
      <c r="AC7" s="881"/>
      <c r="AD7" s="882"/>
      <c r="AE7" s="616" t="s">
        <v>372</v>
      </c>
      <c r="AF7" s="616"/>
      <c r="AG7" s="616"/>
      <c r="AH7" s="616"/>
      <c r="AI7" s="616" t="s">
        <v>373</v>
      </c>
      <c r="AJ7" s="616"/>
      <c r="AK7" s="616"/>
      <c r="AL7" s="616"/>
      <c r="AM7" s="616" t="s">
        <v>374</v>
      </c>
      <c r="AN7" s="616"/>
      <c r="AO7" s="616"/>
      <c r="AP7" s="286"/>
      <c r="AQ7" s="147" t="s">
        <v>370</v>
      </c>
      <c r="AR7" s="150"/>
      <c r="AS7" s="150"/>
      <c r="AT7" s="151"/>
      <c r="AU7" s="808" t="s">
        <v>262</v>
      </c>
      <c r="AV7" s="808"/>
      <c r="AW7" s="808"/>
      <c r="AX7" s="809"/>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7"/>
      <c r="Z8" s="878"/>
      <c r="AA8" s="879"/>
      <c r="AB8" s="883"/>
      <c r="AC8" s="884"/>
      <c r="AD8" s="885"/>
      <c r="AE8" s="617"/>
      <c r="AF8" s="617"/>
      <c r="AG8" s="617"/>
      <c r="AH8" s="617"/>
      <c r="AI8" s="617"/>
      <c r="AJ8" s="617"/>
      <c r="AK8" s="617"/>
      <c r="AL8" s="617"/>
      <c r="AM8" s="617"/>
      <c r="AN8" s="617"/>
      <c r="AO8" s="617"/>
      <c r="AP8" s="289"/>
      <c r="AQ8" s="412"/>
      <c r="AR8" s="275"/>
      <c r="AS8" s="153" t="s">
        <v>371</v>
      </c>
      <c r="AT8" s="154"/>
      <c r="AU8" s="275"/>
      <c r="AV8" s="275"/>
      <c r="AW8" s="273" t="s">
        <v>313</v>
      </c>
      <c r="AX8" s="274"/>
    </row>
    <row r="9" spans="1:50" ht="22.5" customHeight="1" x14ac:dyDescent="0.15">
      <c r="A9" s="279"/>
      <c r="B9" s="277"/>
      <c r="C9" s="277"/>
      <c r="D9" s="277"/>
      <c r="E9" s="277"/>
      <c r="F9" s="278"/>
      <c r="G9" s="399"/>
      <c r="H9" s="886"/>
      <c r="I9" s="886"/>
      <c r="J9" s="886"/>
      <c r="K9" s="886"/>
      <c r="L9" s="886"/>
      <c r="M9" s="886"/>
      <c r="N9" s="886"/>
      <c r="O9" s="887"/>
      <c r="P9" s="112"/>
      <c r="Q9" s="894"/>
      <c r="R9" s="894"/>
      <c r="S9" s="894"/>
      <c r="T9" s="894"/>
      <c r="U9" s="894"/>
      <c r="V9" s="894"/>
      <c r="W9" s="894"/>
      <c r="X9" s="895"/>
      <c r="Y9" s="904" t="s">
        <v>14</v>
      </c>
      <c r="Z9" s="905"/>
      <c r="AA9" s="906"/>
      <c r="AB9" s="325"/>
      <c r="AC9" s="908"/>
      <c r="AD9" s="908"/>
      <c r="AE9" s="391"/>
      <c r="AF9" s="362"/>
      <c r="AG9" s="362"/>
      <c r="AH9" s="362"/>
      <c r="AI9" s="391"/>
      <c r="AJ9" s="362"/>
      <c r="AK9" s="362"/>
      <c r="AL9" s="362"/>
      <c r="AM9" s="391"/>
      <c r="AN9" s="362"/>
      <c r="AO9" s="362"/>
      <c r="AP9" s="362"/>
      <c r="AQ9" s="271"/>
      <c r="AR9" s="209"/>
      <c r="AS9" s="209"/>
      <c r="AT9" s="272"/>
      <c r="AU9" s="362"/>
      <c r="AV9" s="362"/>
      <c r="AW9" s="362"/>
      <c r="AX9" s="363"/>
    </row>
    <row r="10" spans="1:50" ht="22.5" customHeight="1" x14ac:dyDescent="0.15">
      <c r="A10" s="280"/>
      <c r="B10" s="281"/>
      <c r="C10" s="281"/>
      <c r="D10" s="281"/>
      <c r="E10" s="281"/>
      <c r="F10" s="282"/>
      <c r="G10" s="888"/>
      <c r="H10" s="889"/>
      <c r="I10" s="889"/>
      <c r="J10" s="889"/>
      <c r="K10" s="889"/>
      <c r="L10" s="889"/>
      <c r="M10" s="889"/>
      <c r="N10" s="889"/>
      <c r="O10" s="890"/>
      <c r="P10" s="896"/>
      <c r="Q10" s="896"/>
      <c r="R10" s="896"/>
      <c r="S10" s="896"/>
      <c r="T10" s="896"/>
      <c r="U10" s="896"/>
      <c r="V10" s="896"/>
      <c r="W10" s="896"/>
      <c r="X10" s="897"/>
      <c r="Y10" s="262" t="s">
        <v>61</v>
      </c>
      <c r="Z10" s="901"/>
      <c r="AA10" s="902"/>
      <c r="AB10" s="370"/>
      <c r="AC10" s="907"/>
      <c r="AD10" s="907"/>
      <c r="AE10" s="391"/>
      <c r="AF10" s="362"/>
      <c r="AG10" s="362"/>
      <c r="AH10" s="362"/>
      <c r="AI10" s="391"/>
      <c r="AJ10" s="362"/>
      <c r="AK10" s="362"/>
      <c r="AL10" s="362"/>
      <c r="AM10" s="391"/>
      <c r="AN10" s="362"/>
      <c r="AO10" s="362"/>
      <c r="AP10" s="362"/>
      <c r="AQ10" s="271"/>
      <c r="AR10" s="209"/>
      <c r="AS10" s="209"/>
      <c r="AT10" s="272"/>
      <c r="AU10" s="362"/>
      <c r="AV10" s="362"/>
      <c r="AW10" s="362"/>
      <c r="AX10" s="363"/>
    </row>
    <row r="11" spans="1:50" ht="22.5" customHeight="1" x14ac:dyDescent="0.15">
      <c r="A11" s="283"/>
      <c r="B11" s="284"/>
      <c r="C11" s="284"/>
      <c r="D11" s="284"/>
      <c r="E11" s="284"/>
      <c r="F11" s="285"/>
      <c r="G11" s="891"/>
      <c r="H11" s="892"/>
      <c r="I11" s="892"/>
      <c r="J11" s="892"/>
      <c r="K11" s="892"/>
      <c r="L11" s="892"/>
      <c r="M11" s="892"/>
      <c r="N11" s="892"/>
      <c r="O11" s="893"/>
      <c r="P11" s="898"/>
      <c r="Q11" s="898"/>
      <c r="R11" s="898"/>
      <c r="S11" s="898"/>
      <c r="T11" s="898"/>
      <c r="U11" s="898"/>
      <c r="V11" s="898"/>
      <c r="W11" s="898"/>
      <c r="X11" s="899"/>
      <c r="Y11" s="900" t="s">
        <v>15</v>
      </c>
      <c r="Z11" s="901"/>
      <c r="AA11" s="902"/>
      <c r="AB11" s="379" t="s">
        <v>315</v>
      </c>
      <c r="AC11" s="903"/>
      <c r="AD11" s="903"/>
      <c r="AE11" s="391"/>
      <c r="AF11" s="362"/>
      <c r="AG11" s="362"/>
      <c r="AH11" s="362"/>
      <c r="AI11" s="391"/>
      <c r="AJ11" s="362"/>
      <c r="AK11" s="362"/>
      <c r="AL11" s="362"/>
      <c r="AM11" s="391"/>
      <c r="AN11" s="362"/>
      <c r="AO11" s="362"/>
      <c r="AP11" s="362"/>
      <c r="AQ11" s="271"/>
      <c r="AR11" s="209"/>
      <c r="AS11" s="209"/>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6"/>
      <c r="Z12" s="707"/>
      <c r="AA12" s="708"/>
      <c r="AB12" s="880" t="s">
        <v>12</v>
      </c>
      <c r="AC12" s="881"/>
      <c r="AD12" s="882"/>
      <c r="AE12" s="616" t="s">
        <v>372</v>
      </c>
      <c r="AF12" s="616"/>
      <c r="AG12" s="616"/>
      <c r="AH12" s="616"/>
      <c r="AI12" s="616" t="s">
        <v>373</v>
      </c>
      <c r="AJ12" s="616"/>
      <c r="AK12" s="616"/>
      <c r="AL12" s="616"/>
      <c r="AM12" s="616" t="s">
        <v>374</v>
      </c>
      <c r="AN12" s="616"/>
      <c r="AO12" s="616"/>
      <c r="AP12" s="286"/>
      <c r="AQ12" s="147" t="s">
        <v>370</v>
      </c>
      <c r="AR12" s="150"/>
      <c r="AS12" s="150"/>
      <c r="AT12" s="151"/>
      <c r="AU12" s="808" t="s">
        <v>262</v>
      </c>
      <c r="AV12" s="808"/>
      <c r="AW12" s="808"/>
      <c r="AX12" s="809"/>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7"/>
      <c r="Z13" s="878"/>
      <c r="AA13" s="879"/>
      <c r="AB13" s="883"/>
      <c r="AC13" s="884"/>
      <c r="AD13" s="885"/>
      <c r="AE13" s="617"/>
      <c r="AF13" s="617"/>
      <c r="AG13" s="617"/>
      <c r="AH13" s="617"/>
      <c r="AI13" s="617"/>
      <c r="AJ13" s="617"/>
      <c r="AK13" s="617"/>
      <c r="AL13" s="617"/>
      <c r="AM13" s="617"/>
      <c r="AN13" s="617"/>
      <c r="AO13" s="617"/>
      <c r="AP13" s="289"/>
      <c r="AQ13" s="412"/>
      <c r="AR13" s="275"/>
      <c r="AS13" s="153" t="s">
        <v>371</v>
      </c>
      <c r="AT13" s="154"/>
      <c r="AU13" s="275"/>
      <c r="AV13" s="275"/>
      <c r="AW13" s="273" t="s">
        <v>313</v>
      </c>
      <c r="AX13" s="274"/>
    </row>
    <row r="14" spans="1:50" ht="22.5" customHeight="1" x14ac:dyDescent="0.15">
      <c r="A14" s="279"/>
      <c r="B14" s="277"/>
      <c r="C14" s="277"/>
      <c r="D14" s="277"/>
      <c r="E14" s="277"/>
      <c r="F14" s="278"/>
      <c r="G14" s="399"/>
      <c r="H14" s="886"/>
      <c r="I14" s="886"/>
      <c r="J14" s="886"/>
      <c r="K14" s="886"/>
      <c r="L14" s="886"/>
      <c r="M14" s="886"/>
      <c r="N14" s="886"/>
      <c r="O14" s="887"/>
      <c r="P14" s="112"/>
      <c r="Q14" s="894"/>
      <c r="R14" s="894"/>
      <c r="S14" s="894"/>
      <c r="T14" s="894"/>
      <c r="U14" s="894"/>
      <c r="V14" s="894"/>
      <c r="W14" s="894"/>
      <c r="X14" s="895"/>
      <c r="Y14" s="904" t="s">
        <v>14</v>
      </c>
      <c r="Z14" s="905"/>
      <c r="AA14" s="906"/>
      <c r="AB14" s="325"/>
      <c r="AC14" s="908"/>
      <c r="AD14" s="908"/>
      <c r="AE14" s="391"/>
      <c r="AF14" s="362"/>
      <c r="AG14" s="362"/>
      <c r="AH14" s="362"/>
      <c r="AI14" s="391"/>
      <c r="AJ14" s="362"/>
      <c r="AK14" s="362"/>
      <c r="AL14" s="362"/>
      <c r="AM14" s="391"/>
      <c r="AN14" s="362"/>
      <c r="AO14" s="362"/>
      <c r="AP14" s="362"/>
      <c r="AQ14" s="271"/>
      <c r="AR14" s="209"/>
      <c r="AS14" s="209"/>
      <c r="AT14" s="272"/>
      <c r="AU14" s="362"/>
      <c r="AV14" s="362"/>
      <c r="AW14" s="362"/>
      <c r="AX14" s="363"/>
    </row>
    <row r="15" spans="1:50" ht="22.5" customHeight="1" x14ac:dyDescent="0.15">
      <c r="A15" s="280"/>
      <c r="B15" s="281"/>
      <c r="C15" s="281"/>
      <c r="D15" s="281"/>
      <c r="E15" s="281"/>
      <c r="F15" s="282"/>
      <c r="G15" s="888"/>
      <c r="H15" s="889"/>
      <c r="I15" s="889"/>
      <c r="J15" s="889"/>
      <c r="K15" s="889"/>
      <c r="L15" s="889"/>
      <c r="M15" s="889"/>
      <c r="N15" s="889"/>
      <c r="O15" s="890"/>
      <c r="P15" s="896"/>
      <c r="Q15" s="896"/>
      <c r="R15" s="896"/>
      <c r="S15" s="896"/>
      <c r="T15" s="896"/>
      <c r="U15" s="896"/>
      <c r="V15" s="896"/>
      <c r="W15" s="896"/>
      <c r="X15" s="897"/>
      <c r="Y15" s="262" t="s">
        <v>61</v>
      </c>
      <c r="Z15" s="901"/>
      <c r="AA15" s="902"/>
      <c r="AB15" s="370"/>
      <c r="AC15" s="907"/>
      <c r="AD15" s="907"/>
      <c r="AE15" s="391"/>
      <c r="AF15" s="362"/>
      <c r="AG15" s="362"/>
      <c r="AH15" s="362"/>
      <c r="AI15" s="391"/>
      <c r="AJ15" s="362"/>
      <c r="AK15" s="362"/>
      <c r="AL15" s="362"/>
      <c r="AM15" s="391"/>
      <c r="AN15" s="362"/>
      <c r="AO15" s="362"/>
      <c r="AP15" s="362"/>
      <c r="AQ15" s="271"/>
      <c r="AR15" s="209"/>
      <c r="AS15" s="209"/>
      <c r="AT15" s="272"/>
      <c r="AU15" s="362"/>
      <c r="AV15" s="362"/>
      <c r="AW15" s="362"/>
      <c r="AX15" s="363"/>
    </row>
    <row r="16" spans="1:50" ht="22.5" customHeight="1" x14ac:dyDescent="0.15">
      <c r="A16" s="283"/>
      <c r="B16" s="284"/>
      <c r="C16" s="284"/>
      <c r="D16" s="284"/>
      <c r="E16" s="284"/>
      <c r="F16" s="285"/>
      <c r="G16" s="891"/>
      <c r="H16" s="892"/>
      <c r="I16" s="892"/>
      <c r="J16" s="892"/>
      <c r="K16" s="892"/>
      <c r="L16" s="892"/>
      <c r="M16" s="892"/>
      <c r="N16" s="892"/>
      <c r="O16" s="893"/>
      <c r="P16" s="898"/>
      <c r="Q16" s="898"/>
      <c r="R16" s="898"/>
      <c r="S16" s="898"/>
      <c r="T16" s="898"/>
      <c r="U16" s="898"/>
      <c r="V16" s="898"/>
      <c r="W16" s="898"/>
      <c r="X16" s="899"/>
      <c r="Y16" s="900" t="s">
        <v>15</v>
      </c>
      <c r="Z16" s="901"/>
      <c r="AA16" s="902"/>
      <c r="AB16" s="379" t="s">
        <v>315</v>
      </c>
      <c r="AC16" s="903"/>
      <c r="AD16" s="903"/>
      <c r="AE16" s="391"/>
      <c r="AF16" s="362"/>
      <c r="AG16" s="362"/>
      <c r="AH16" s="362"/>
      <c r="AI16" s="391"/>
      <c r="AJ16" s="362"/>
      <c r="AK16" s="362"/>
      <c r="AL16" s="362"/>
      <c r="AM16" s="391"/>
      <c r="AN16" s="362"/>
      <c r="AO16" s="362"/>
      <c r="AP16" s="362"/>
      <c r="AQ16" s="271"/>
      <c r="AR16" s="209"/>
      <c r="AS16" s="209"/>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6"/>
      <c r="Z17" s="707"/>
      <c r="AA17" s="708"/>
      <c r="AB17" s="880" t="s">
        <v>12</v>
      </c>
      <c r="AC17" s="881"/>
      <c r="AD17" s="882"/>
      <c r="AE17" s="616" t="s">
        <v>372</v>
      </c>
      <c r="AF17" s="616"/>
      <c r="AG17" s="616"/>
      <c r="AH17" s="616"/>
      <c r="AI17" s="616" t="s">
        <v>373</v>
      </c>
      <c r="AJ17" s="616"/>
      <c r="AK17" s="616"/>
      <c r="AL17" s="616"/>
      <c r="AM17" s="616" t="s">
        <v>374</v>
      </c>
      <c r="AN17" s="616"/>
      <c r="AO17" s="616"/>
      <c r="AP17" s="286"/>
      <c r="AQ17" s="147" t="s">
        <v>370</v>
      </c>
      <c r="AR17" s="150"/>
      <c r="AS17" s="150"/>
      <c r="AT17" s="151"/>
      <c r="AU17" s="808" t="s">
        <v>262</v>
      </c>
      <c r="AV17" s="808"/>
      <c r="AW17" s="808"/>
      <c r="AX17" s="809"/>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7"/>
      <c r="Z18" s="878"/>
      <c r="AA18" s="879"/>
      <c r="AB18" s="883"/>
      <c r="AC18" s="884"/>
      <c r="AD18" s="885"/>
      <c r="AE18" s="617"/>
      <c r="AF18" s="617"/>
      <c r="AG18" s="617"/>
      <c r="AH18" s="617"/>
      <c r="AI18" s="617"/>
      <c r="AJ18" s="617"/>
      <c r="AK18" s="617"/>
      <c r="AL18" s="617"/>
      <c r="AM18" s="617"/>
      <c r="AN18" s="617"/>
      <c r="AO18" s="617"/>
      <c r="AP18" s="289"/>
      <c r="AQ18" s="412"/>
      <c r="AR18" s="275"/>
      <c r="AS18" s="153" t="s">
        <v>371</v>
      </c>
      <c r="AT18" s="154"/>
      <c r="AU18" s="275"/>
      <c r="AV18" s="275"/>
      <c r="AW18" s="273" t="s">
        <v>313</v>
      </c>
      <c r="AX18" s="274"/>
    </row>
    <row r="19" spans="1:50" ht="22.5" customHeight="1" x14ac:dyDescent="0.15">
      <c r="A19" s="279"/>
      <c r="B19" s="277"/>
      <c r="C19" s="277"/>
      <c r="D19" s="277"/>
      <c r="E19" s="277"/>
      <c r="F19" s="278"/>
      <c r="G19" s="399"/>
      <c r="H19" s="886"/>
      <c r="I19" s="886"/>
      <c r="J19" s="886"/>
      <c r="K19" s="886"/>
      <c r="L19" s="886"/>
      <c r="M19" s="886"/>
      <c r="N19" s="886"/>
      <c r="O19" s="887"/>
      <c r="P19" s="112"/>
      <c r="Q19" s="894"/>
      <c r="R19" s="894"/>
      <c r="S19" s="894"/>
      <c r="T19" s="894"/>
      <c r="U19" s="894"/>
      <c r="V19" s="894"/>
      <c r="W19" s="894"/>
      <c r="X19" s="895"/>
      <c r="Y19" s="904" t="s">
        <v>14</v>
      </c>
      <c r="Z19" s="905"/>
      <c r="AA19" s="906"/>
      <c r="AB19" s="325"/>
      <c r="AC19" s="908"/>
      <c r="AD19" s="908"/>
      <c r="AE19" s="391"/>
      <c r="AF19" s="362"/>
      <c r="AG19" s="362"/>
      <c r="AH19" s="362"/>
      <c r="AI19" s="391"/>
      <c r="AJ19" s="362"/>
      <c r="AK19" s="362"/>
      <c r="AL19" s="362"/>
      <c r="AM19" s="391"/>
      <c r="AN19" s="362"/>
      <c r="AO19" s="362"/>
      <c r="AP19" s="362"/>
      <c r="AQ19" s="271"/>
      <c r="AR19" s="209"/>
      <c r="AS19" s="209"/>
      <c r="AT19" s="272"/>
      <c r="AU19" s="362"/>
      <c r="AV19" s="362"/>
      <c r="AW19" s="362"/>
      <c r="AX19" s="363"/>
    </row>
    <row r="20" spans="1:50" ht="22.5" customHeight="1" x14ac:dyDescent="0.15">
      <c r="A20" s="280"/>
      <c r="B20" s="281"/>
      <c r="C20" s="281"/>
      <c r="D20" s="281"/>
      <c r="E20" s="281"/>
      <c r="F20" s="282"/>
      <c r="G20" s="888"/>
      <c r="H20" s="889"/>
      <c r="I20" s="889"/>
      <c r="J20" s="889"/>
      <c r="K20" s="889"/>
      <c r="L20" s="889"/>
      <c r="M20" s="889"/>
      <c r="N20" s="889"/>
      <c r="O20" s="890"/>
      <c r="P20" s="896"/>
      <c r="Q20" s="896"/>
      <c r="R20" s="896"/>
      <c r="S20" s="896"/>
      <c r="T20" s="896"/>
      <c r="U20" s="896"/>
      <c r="V20" s="896"/>
      <c r="W20" s="896"/>
      <c r="X20" s="897"/>
      <c r="Y20" s="262" t="s">
        <v>61</v>
      </c>
      <c r="Z20" s="901"/>
      <c r="AA20" s="902"/>
      <c r="AB20" s="370"/>
      <c r="AC20" s="907"/>
      <c r="AD20" s="907"/>
      <c r="AE20" s="391"/>
      <c r="AF20" s="362"/>
      <c r="AG20" s="362"/>
      <c r="AH20" s="362"/>
      <c r="AI20" s="391"/>
      <c r="AJ20" s="362"/>
      <c r="AK20" s="362"/>
      <c r="AL20" s="362"/>
      <c r="AM20" s="391"/>
      <c r="AN20" s="362"/>
      <c r="AO20" s="362"/>
      <c r="AP20" s="362"/>
      <c r="AQ20" s="271"/>
      <c r="AR20" s="209"/>
      <c r="AS20" s="209"/>
      <c r="AT20" s="272"/>
      <c r="AU20" s="362"/>
      <c r="AV20" s="362"/>
      <c r="AW20" s="362"/>
      <c r="AX20" s="363"/>
    </row>
    <row r="21" spans="1:50" ht="22.5" customHeight="1" x14ac:dyDescent="0.15">
      <c r="A21" s="283"/>
      <c r="B21" s="284"/>
      <c r="C21" s="284"/>
      <c r="D21" s="284"/>
      <c r="E21" s="284"/>
      <c r="F21" s="285"/>
      <c r="G21" s="891"/>
      <c r="H21" s="892"/>
      <c r="I21" s="892"/>
      <c r="J21" s="892"/>
      <c r="K21" s="892"/>
      <c r="L21" s="892"/>
      <c r="M21" s="892"/>
      <c r="N21" s="892"/>
      <c r="O21" s="893"/>
      <c r="P21" s="898"/>
      <c r="Q21" s="898"/>
      <c r="R21" s="898"/>
      <c r="S21" s="898"/>
      <c r="T21" s="898"/>
      <c r="U21" s="898"/>
      <c r="V21" s="898"/>
      <c r="W21" s="898"/>
      <c r="X21" s="899"/>
      <c r="Y21" s="900" t="s">
        <v>15</v>
      </c>
      <c r="Z21" s="901"/>
      <c r="AA21" s="902"/>
      <c r="AB21" s="379" t="s">
        <v>315</v>
      </c>
      <c r="AC21" s="903"/>
      <c r="AD21" s="903"/>
      <c r="AE21" s="391"/>
      <c r="AF21" s="362"/>
      <c r="AG21" s="362"/>
      <c r="AH21" s="362"/>
      <c r="AI21" s="391"/>
      <c r="AJ21" s="362"/>
      <c r="AK21" s="362"/>
      <c r="AL21" s="362"/>
      <c r="AM21" s="391"/>
      <c r="AN21" s="362"/>
      <c r="AO21" s="362"/>
      <c r="AP21" s="362"/>
      <c r="AQ21" s="271"/>
      <c r="AR21" s="209"/>
      <c r="AS21" s="209"/>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6"/>
      <c r="Z22" s="707"/>
      <c r="AA22" s="708"/>
      <c r="AB22" s="880" t="s">
        <v>12</v>
      </c>
      <c r="AC22" s="881"/>
      <c r="AD22" s="882"/>
      <c r="AE22" s="616" t="s">
        <v>372</v>
      </c>
      <c r="AF22" s="616"/>
      <c r="AG22" s="616"/>
      <c r="AH22" s="616"/>
      <c r="AI22" s="616" t="s">
        <v>373</v>
      </c>
      <c r="AJ22" s="616"/>
      <c r="AK22" s="616"/>
      <c r="AL22" s="616"/>
      <c r="AM22" s="616" t="s">
        <v>374</v>
      </c>
      <c r="AN22" s="616"/>
      <c r="AO22" s="616"/>
      <c r="AP22" s="286"/>
      <c r="AQ22" s="147" t="s">
        <v>370</v>
      </c>
      <c r="AR22" s="150"/>
      <c r="AS22" s="150"/>
      <c r="AT22" s="151"/>
      <c r="AU22" s="808" t="s">
        <v>262</v>
      </c>
      <c r="AV22" s="808"/>
      <c r="AW22" s="808"/>
      <c r="AX22" s="809"/>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7"/>
      <c r="Z23" s="878"/>
      <c r="AA23" s="879"/>
      <c r="AB23" s="883"/>
      <c r="AC23" s="884"/>
      <c r="AD23" s="885"/>
      <c r="AE23" s="617"/>
      <c r="AF23" s="617"/>
      <c r="AG23" s="617"/>
      <c r="AH23" s="617"/>
      <c r="AI23" s="617"/>
      <c r="AJ23" s="617"/>
      <c r="AK23" s="617"/>
      <c r="AL23" s="617"/>
      <c r="AM23" s="617"/>
      <c r="AN23" s="617"/>
      <c r="AO23" s="617"/>
      <c r="AP23" s="289"/>
      <c r="AQ23" s="412"/>
      <c r="AR23" s="275"/>
      <c r="AS23" s="153" t="s">
        <v>371</v>
      </c>
      <c r="AT23" s="154"/>
      <c r="AU23" s="275"/>
      <c r="AV23" s="275"/>
      <c r="AW23" s="273" t="s">
        <v>313</v>
      </c>
      <c r="AX23" s="274"/>
    </row>
    <row r="24" spans="1:50" ht="22.5" customHeight="1" x14ac:dyDescent="0.15">
      <c r="A24" s="279"/>
      <c r="B24" s="277"/>
      <c r="C24" s="277"/>
      <c r="D24" s="277"/>
      <c r="E24" s="277"/>
      <c r="F24" s="278"/>
      <c r="G24" s="399"/>
      <c r="H24" s="886"/>
      <c r="I24" s="886"/>
      <c r="J24" s="886"/>
      <c r="K24" s="886"/>
      <c r="L24" s="886"/>
      <c r="M24" s="886"/>
      <c r="N24" s="886"/>
      <c r="O24" s="887"/>
      <c r="P24" s="112"/>
      <c r="Q24" s="894"/>
      <c r="R24" s="894"/>
      <c r="S24" s="894"/>
      <c r="T24" s="894"/>
      <c r="U24" s="894"/>
      <c r="V24" s="894"/>
      <c r="W24" s="894"/>
      <c r="X24" s="895"/>
      <c r="Y24" s="904" t="s">
        <v>14</v>
      </c>
      <c r="Z24" s="905"/>
      <c r="AA24" s="906"/>
      <c r="AB24" s="325"/>
      <c r="AC24" s="908"/>
      <c r="AD24" s="908"/>
      <c r="AE24" s="391"/>
      <c r="AF24" s="362"/>
      <c r="AG24" s="362"/>
      <c r="AH24" s="362"/>
      <c r="AI24" s="391"/>
      <c r="AJ24" s="362"/>
      <c r="AK24" s="362"/>
      <c r="AL24" s="362"/>
      <c r="AM24" s="391"/>
      <c r="AN24" s="362"/>
      <c r="AO24" s="362"/>
      <c r="AP24" s="362"/>
      <c r="AQ24" s="271"/>
      <c r="AR24" s="209"/>
      <c r="AS24" s="209"/>
      <c r="AT24" s="272"/>
      <c r="AU24" s="362"/>
      <c r="AV24" s="362"/>
      <c r="AW24" s="362"/>
      <c r="AX24" s="363"/>
    </row>
    <row r="25" spans="1:50" ht="22.5" customHeight="1" x14ac:dyDescent="0.15">
      <c r="A25" s="280"/>
      <c r="B25" s="281"/>
      <c r="C25" s="281"/>
      <c r="D25" s="281"/>
      <c r="E25" s="281"/>
      <c r="F25" s="282"/>
      <c r="G25" s="888"/>
      <c r="H25" s="889"/>
      <c r="I25" s="889"/>
      <c r="J25" s="889"/>
      <c r="K25" s="889"/>
      <c r="L25" s="889"/>
      <c r="M25" s="889"/>
      <c r="N25" s="889"/>
      <c r="O25" s="890"/>
      <c r="P25" s="896"/>
      <c r="Q25" s="896"/>
      <c r="R25" s="896"/>
      <c r="S25" s="896"/>
      <c r="T25" s="896"/>
      <c r="U25" s="896"/>
      <c r="V25" s="896"/>
      <c r="W25" s="896"/>
      <c r="X25" s="897"/>
      <c r="Y25" s="262" t="s">
        <v>61</v>
      </c>
      <c r="Z25" s="901"/>
      <c r="AA25" s="902"/>
      <c r="AB25" s="370"/>
      <c r="AC25" s="907"/>
      <c r="AD25" s="907"/>
      <c r="AE25" s="391"/>
      <c r="AF25" s="362"/>
      <c r="AG25" s="362"/>
      <c r="AH25" s="362"/>
      <c r="AI25" s="391"/>
      <c r="AJ25" s="362"/>
      <c r="AK25" s="362"/>
      <c r="AL25" s="362"/>
      <c r="AM25" s="391"/>
      <c r="AN25" s="362"/>
      <c r="AO25" s="362"/>
      <c r="AP25" s="362"/>
      <c r="AQ25" s="271"/>
      <c r="AR25" s="209"/>
      <c r="AS25" s="209"/>
      <c r="AT25" s="272"/>
      <c r="AU25" s="362"/>
      <c r="AV25" s="362"/>
      <c r="AW25" s="362"/>
      <c r="AX25" s="363"/>
    </row>
    <row r="26" spans="1:50" ht="22.5" customHeight="1" x14ac:dyDescent="0.15">
      <c r="A26" s="283"/>
      <c r="B26" s="284"/>
      <c r="C26" s="284"/>
      <c r="D26" s="284"/>
      <c r="E26" s="284"/>
      <c r="F26" s="285"/>
      <c r="G26" s="891"/>
      <c r="H26" s="892"/>
      <c r="I26" s="892"/>
      <c r="J26" s="892"/>
      <c r="K26" s="892"/>
      <c r="L26" s="892"/>
      <c r="M26" s="892"/>
      <c r="N26" s="892"/>
      <c r="O26" s="893"/>
      <c r="P26" s="898"/>
      <c r="Q26" s="898"/>
      <c r="R26" s="898"/>
      <c r="S26" s="898"/>
      <c r="T26" s="898"/>
      <c r="U26" s="898"/>
      <c r="V26" s="898"/>
      <c r="W26" s="898"/>
      <c r="X26" s="899"/>
      <c r="Y26" s="900" t="s">
        <v>15</v>
      </c>
      <c r="Z26" s="901"/>
      <c r="AA26" s="902"/>
      <c r="AB26" s="379" t="s">
        <v>315</v>
      </c>
      <c r="AC26" s="903"/>
      <c r="AD26" s="903"/>
      <c r="AE26" s="391"/>
      <c r="AF26" s="362"/>
      <c r="AG26" s="362"/>
      <c r="AH26" s="362"/>
      <c r="AI26" s="391"/>
      <c r="AJ26" s="362"/>
      <c r="AK26" s="362"/>
      <c r="AL26" s="362"/>
      <c r="AM26" s="391"/>
      <c r="AN26" s="362"/>
      <c r="AO26" s="362"/>
      <c r="AP26" s="362"/>
      <c r="AQ26" s="271"/>
      <c r="AR26" s="209"/>
      <c r="AS26" s="209"/>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6"/>
      <c r="Z27" s="707"/>
      <c r="AA27" s="708"/>
      <c r="AB27" s="880" t="s">
        <v>12</v>
      </c>
      <c r="AC27" s="881"/>
      <c r="AD27" s="882"/>
      <c r="AE27" s="616" t="s">
        <v>372</v>
      </c>
      <c r="AF27" s="616"/>
      <c r="AG27" s="616"/>
      <c r="AH27" s="616"/>
      <c r="AI27" s="616" t="s">
        <v>373</v>
      </c>
      <c r="AJ27" s="616"/>
      <c r="AK27" s="616"/>
      <c r="AL27" s="616"/>
      <c r="AM27" s="616" t="s">
        <v>374</v>
      </c>
      <c r="AN27" s="616"/>
      <c r="AO27" s="616"/>
      <c r="AP27" s="286"/>
      <c r="AQ27" s="147" t="s">
        <v>370</v>
      </c>
      <c r="AR27" s="150"/>
      <c r="AS27" s="150"/>
      <c r="AT27" s="151"/>
      <c r="AU27" s="808" t="s">
        <v>262</v>
      </c>
      <c r="AV27" s="808"/>
      <c r="AW27" s="808"/>
      <c r="AX27" s="809"/>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7"/>
      <c r="Z28" s="878"/>
      <c r="AA28" s="879"/>
      <c r="AB28" s="883"/>
      <c r="AC28" s="884"/>
      <c r="AD28" s="885"/>
      <c r="AE28" s="617"/>
      <c r="AF28" s="617"/>
      <c r="AG28" s="617"/>
      <c r="AH28" s="617"/>
      <c r="AI28" s="617"/>
      <c r="AJ28" s="617"/>
      <c r="AK28" s="617"/>
      <c r="AL28" s="617"/>
      <c r="AM28" s="617"/>
      <c r="AN28" s="617"/>
      <c r="AO28" s="617"/>
      <c r="AP28" s="289"/>
      <c r="AQ28" s="412"/>
      <c r="AR28" s="275"/>
      <c r="AS28" s="153" t="s">
        <v>371</v>
      </c>
      <c r="AT28" s="154"/>
      <c r="AU28" s="275"/>
      <c r="AV28" s="275"/>
      <c r="AW28" s="273" t="s">
        <v>313</v>
      </c>
      <c r="AX28" s="274"/>
    </row>
    <row r="29" spans="1:50" ht="22.5" customHeight="1" x14ac:dyDescent="0.15">
      <c r="A29" s="279"/>
      <c r="B29" s="277"/>
      <c r="C29" s="277"/>
      <c r="D29" s="277"/>
      <c r="E29" s="277"/>
      <c r="F29" s="278"/>
      <c r="G29" s="399"/>
      <c r="H29" s="886"/>
      <c r="I29" s="886"/>
      <c r="J29" s="886"/>
      <c r="K29" s="886"/>
      <c r="L29" s="886"/>
      <c r="M29" s="886"/>
      <c r="N29" s="886"/>
      <c r="O29" s="887"/>
      <c r="P29" s="112"/>
      <c r="Q29" s="894"/>
      <c r="R29" s="894"/>
      <c r="S29" s="894"/>
      <c r="T29" s="894"/>
      <c r="U29" s="894"/>
      <c r="V29" s="894"/>
      <c r="W29" s="894"/>
      <c r="X29" s="895"/>
      <c r="Y29" s="904" t="s">
        <v>14</v>
      </c>
      <c r="Z29" s="905"/>
      <c r="AA29" s="906"/>
      <c r="AB29" s="325"/>
      <c r="AC29" s="908"/>
      <c r="AD29" s="908"/>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customHeight="1" x14ac:dyDescent="0.15">
      <c r="A30" s="280"/>
      <c r="B30" s="281"/>
      <c r="C30" s="281"/>
      <c r="D30" s="281"/>
      <c r="E30" s="281"/>
      <c r="F30" s="282"/>
      <c r="G30" s="888"/>
      <c r="H30" s="889"/>
      <c r="I30" s="889"/>
      <c r="J30" s="889"/>
      <c r="K30" s="889"/>
      <c r="L30" s="889"/>
      <c r="M30" s="889"/>
      <c r="N30" s="889"/>
      <c r="O30" s="890"/>
      <c r="P30" s="896"/>
      <c r="Q30" s="896"/>
      <c r="R30" s="896"/>
      <c r="S30" s="896"/>
      <c r="T30" s="896"/>
      <c r="U30" s="896"/>
      <c r="V30" s="896"/>
      <c r="W30" s="896"/>
      <c r="X30" s="897"/>
      <c r="Y30" s="262" t="s">
        <v>61</v>
      </c>
      <c r="Z30" s="901"/>
      <c r="AA30" s="902"/>
      <c r="AB30" s="370"/>
      <c r="AC30" s="907"/>
      <c r="AD30" s="907"/>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22.5" customHeight="1" x14ac:dyDescent="0.15">
      <c r="A31" s="283"/>
      <c r="B31" s="284"/>
      <c r="C31" s="284"/>
      <c r="D31" s="284"/>
      <c r="E31" s="284"/>
      <c r="F31" s="285"/>
      <c r="G31" s="891"/>
      <c r="H31" s="892"/>
      <c r="I31" s="892"/>
      <c r="J31" s="892"/>
      <c r="K31" s="892"/>
      <c r="L31" s="892"/>
      <c r="M31" s="892"/>
      <c r="N31" s="892"/>
      <c r="O31" s="893"/>
      <c r="P31" s="898"/>
      <c r="Q31" s="898"/>
      <c r="R31" s="898"/>
      <c r="S31" s="898"/>
      <c r="T31" s="898"/>
      <c r="U31" s="898"/>
      <c r="V31" s="898"/>
      <c r="W31" s="898"/>
      <c r="X31" s="899"/>
      <c r="Y31" s="900" t="s">
        <v>15</v>
      </c>
      <c r="Z31" s="901"/>
      <c r="AA31" s="902"/>
      <c r="AB31" s="379" t="s">
        <v>315</v>
      </c>
      <c r="AC31" s="903"/>
      <c r="AD31" s="903"/>
      <c r="AE31" s="391"/>
      <c r="AF31" s="362"/>
      <c r="AG31" s="362"/>
      <c r="AH31" s="362"/>
      <c r="AI31" s="391"/>
      <c r="AJ31" s="362"/>
      <c r="AK31" s="362"/>
      <c r="AL31" s="362"/>
      <c r="AM31" s="391"/>
      <c r="AN31" s="362"/>
      <c r="AO31" s="362"/>
      <c r="AP31" s="362"/>
      <c r="AQ31" s="271"/>
      <c r="AR31" s="209"/>
      <c r="AS31" s="209"/>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6"/>
      <c r="Z32" s="707"/>
      <c r="AA32" s="708"/>
      <c r="AB32" s="880" t="s">
        <v>12</v>
      </c>
      <c r="AC32" s="881"/>
      <c r="AD32" s="882"/>
      <c r="AE32" s="616" t="s">
        <v>372</v>
      </c>
      <c r="AF32" s="616"/>
      <c r="AG32" s="616"/>
      <c r="AH32" s="616"/>
      <c r="AI32" s="616" t="s">
        <v>373</v>
      </c>
      <c r="AJ32" s="616"/>
      <c r="AK32" s="616"/>
      <c r="AL32" s="616"/>
      <c r="AM32" s="616" t="s">
        <v>374</v>
      </c>
      <c r="AN32" s="616"/>
      <c r="AO32" s="616"/>
      <c r="AP32" s="286"/>
      <c r="AQ32" s="147" t="s">
        <v>370</v>
      </c>
      <c r="AR32" s="150"/>
      <c r="AS32" s="150"/>
      <c r="AT32" s="151"/>
      <c r="AU32" s="808" t="s">
        <v>262</v>
      </c>
      <c r="AV32" s="808"/>
      <c r="AW32" s="808"/>
      <c r="AX32" s="809"/>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7"/>
      <c r="Z33" s="878"/>
      <c r="AA33" s="879"/>
      <c r="AB33" s="883"/>
      <c r="AC33" s="884"/>
      <c r="AD33" s="885"/>
      <c r="AE33" s="617"/>
      <c r="AF33" s="617"/>
      <c r="AG33" s="617"/>
      <c r="AH33" s="617"/>
      <c r="AI33" s="617"/>
      <c r="AJ33" s="617"/>
      <c r="AK33" s="617"/>
      <c r="AL33" s="617"/>
      <c r="AM33" s="617"/>
      <c r="AN33" s="617"/>
      <c r="AO33" s="617"/>
      <c r="AP33" s="289"/>
      <c r="AQ33" s="412"/>
      <c r="AR33" s="275"/>
      <c r="AS33" s="153" t="s">
        <v>371</v>
      </c>
      <c r="AT33" s="154"/>
      <c r="AU33" s="275"/>
      <c r="AV33" s="275"/>
      <c r="AW33" s="273" t="s">
        <v>313</v>
      </c>
      <c r="AX33" s="274"/>
    </row>
    <row r="34" spans="1:50" ht="22.5" customHeight="1" x14ac:dyDescent="0.15">
      <c r="A34" s="279"/>
      <c r="B34" s="277"/>
      <c r="C34" s="277"/>
      <c r="D34" s="277"/>
      <c r="E34" s="277"/>
      <c r="F34" s="278"/>
      <c r="G34" s="399"/>
      <c r="H34" s="886"/>
      <c r="I34" s="886"/>
      <c r="J34" s="886"/>
      <c r="K34" s="886"/>
      <c r="L34" s="886"/>
      <c r="M34" s="886"/>
      <c r="N34" s="886"/>
      <c r="O34" s="887"/>
      <c r="P34" s="112"/>
      <c r="Q34" s="894"/>
      <c r="R34" s="894"/>
      <c r="S34" s="894"/>
      <c r="T34" s="894"/>
      <c r="U34" s="894"/>
      <c r="V34" s="894"/>
      <c r="W34" s="894"/>
      <c r="X34" s="895"/>
      <c r="Y34" s="904" t="s">
        <v>14</v>
      </c>
      <c r="Z34" s="905"/>
      <c r="AA34" s="906"/>
      <c r="AB34" s="325"/>
      <c r="AC34" s="908"/>
      <c r="AD34" s="908"/>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customHeight="1" x14ac:dyDescent="0.15">
      <c r="A35" s="280"/>
      <c r="B35" s="281"/>
      <c r="C35" s="281"/>
      <c r="D35" s="281"/>
      <c r="E35" s="281"/>
      <c r="F35" s="282"/>
      <c r="G35" s="888"/>
      <c r="H35" s="889"/>
      <c r="I35" s="889"/>
      <c r="J35" s="889"/>
      <c r="K35" s="889"/>
      <c r="L35" s="889"/>
      <c r="M35" s="889"/>
      <c r="N35" s="889"/>
      <c r="O35" s="890"/>
      <c r="P35" s="896"/>
      <c r="Q35" s="896"/>
      <c r="R35" s="896"/>
      <c r="S35" s="896"/>
      <c r="T35" s="896"/>
      <c r="U35" s="896"/>
      <c r="V35" s="896"/>
      <c r="W35" s="896"/>
      <c r="X35" s="897"/>
      <c r="Y35" s="262" t="s">
        <v>61</v>
      </c>
      <c r="Z35" s="901"/>
      <c r="AA35" s="902"/>
      <c r="AB35" s="370"/>
      <c r="AC35" s="907"/>
      <c r="AD35" s="907"/>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22.5" customHeight="1" x14ac:dyDescent="0.15">
      <c r="A36" s="283"/>
      <c r="B36" s="284"/>
      <c r="C36" s="284"/>
      <c r="D36" s="284"/>
      <c r="E36" s="284"/>
      <c r="F36" s="285"/>
      <c r="G36" s="891"/>
      <c r="H36" s="892"/>
      <c r="I36" s="892"/>
      <c r="J36" s="892"/>
      <c r="K36" s="892"/>
      <c r="L36" s="892"/>
      <c r="M36" s="892"/>
      <c r="N36" s="892"/>
      <c r="O36" s="893"/>
      <c r="P36" s="898"/>
      <c r="Q36" s="898"/>
      <c r="R36" s="898"/>
      <c r="S36" s="898"/>
      <c r="T36" s="898"/>
      <c r="U36" s="898"/>
      <c r="V36" s="898"/>
      <c r="W36" s="898"/>
      <c r="X36" s="899"/>
      <c r="Y36" s="900" t="s">
        <v>15</v>
      </c>
      <c r="Z36" s="901"/>
      <c r="AA36" s="902"/>
      <c r="AB36" s="379" t="s">
        <v>315</v>
      </c>
      <c r="AC36" s="903"/>
      <c r="AD36" s="903"/>
      <c r="AE36" s="391"/>
      <c r="AF36" s="362"/>
      <c r="AG36" s="362"/>
      <c r="AH36" s="362"/>
      <c r="AI36" s="391"/>
      <c r="AJ36" s="362"/>
      <c r="AK36" s="362"/>
      <c r="AL36" s="362"/>
      <c r="AM36" s="391"/>
      <c r="AN36" s="362"/>
      <c r="AO36" s="362"/>
      <c r="AP36" s="362"/>
      <c r="AQ36" s="271"/>
      <c r="AR36" s="209"/>
      <c r="AS36" s="209"/>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6"/>
      <c r="Z37" s="707"/>
      <c r="AA37" s="708"/>
      <c r="AB37" s="880" t="s">
        <v>12</v>
      </c>
      <c r="AC37" s="881"/>
      <c r="AD37" s="882"/>
      <c r="AE37" s="616" t="s">
        <v>372</v>
      </c>
      <c r="AF37" s="616"/>
      <c r="AG37" s="616"/>
      <c r="AH37" s="616"/>
      <c r="AI37" s="616" t="s">
        <v>373</v>
      </c>
      <c r="AJ37" s="616"/>
      <c r="AK37" s="616"/>
      <c r="AL37" s="616"/>
      <c r="AM37" s="616" t="s">
        <v>374</v>
      </c>
      <c r="AN37" s="616"/>
      <c r="AO37" s="616"/>
      <c r="AP37" s="286"/>
      <c r="AQ37" s="147" t="s">
        <v>370</v>
      </c>
      <c r="AR37" s="150"/>
      <c r="AS37" s="150"/>
      <c r="AT37" s="151"/>
      <c r="AU37" s="808" t="s">
        <v>262</v>
      </c>
      <c r="AV37" s="808"/>
      <c r="AW37" s="808"/>
      <c r="AX37" s="809"/>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7"/>
      <c r="Z38" s="878"/>
      <c r="AA38" s="879"/>
      <c r="AB38" s="883"/>
      <c r="AC38" s="884"/>
      <c r="AD38" s="885"/>
      <c r="AE38" s="617"/>
      <c r="AF38" s="617"/>
      <c r="AG38" s="617"/>
      <c r="AH38" s="617"/>
      <c r="AI38" s="617"/>
      <c r="AJ38" s="617"/>
      <c r="AK38" s="617"/>
      <c r="AL38" s="617"/>
      <c r="AM38" s="617"/>
      <c r="AN38" s="617"/>
      <c r="AO38" s="617"/>
      <c r="AP38" s="289"/>
      <c r="AQ38" s="412"/>
      <c r="AR38" s="275"/>
      <c r="AS38" s="153" t="s">
        <v>371</v>
      </c>
      <c r="AT38" s="154"/>
      <c r="AU38" s="275"/>
      <c r="AV38" s="275"/>
      <c r="AW38" s="273" t="s">
        <v>313</v>
      </c>
      <c r="AX38" s="274"/>
    </row>
    <row r="39" spans="1:50" ht="22.5" customHeight="1" x14ac:dyDescent="0.15">
      <c r="A39" s="279"/>
      <c r="B39" s="277"/>
      <c r="C39" s="277"/>
      <c r="D39" s="277"/>
      <c r="E39" s="277"/>
      <c r="F39" s="278"/>
      <c r="G39" s="399"/>
      <c r="H39" s="886"/>
      <c r="I39" s="886"/>
      <c r="J39" s="886"/>
      <c r="K39" s="886"/>
      <c r="L39" s="886"/>
      <c r="M39" s="886"/>
      <c r="N39" s="886"/>
      <c r="O39" s="887"/>
      <c r="P39" s="112"/>
      <c r="Q39" s="894"/>
      <c r="R39" s="894"/>
      <c r="S39" s="894"/>
      <c r="T39" s="894"/>
      <c r="U39" s="894"/>
      <c r="V39" s="894"/>
      <c r="W39" s="894"/>
      <c r="X39" s="895"/>
      <c r="Y39" s="904" t="s">
        <v>14</v>
      </c>
      <c r="Z39" s="905"/>
      <c r="AA39" s="906"/>
      <c r="AB39" s="325"/>
      <c r="AC39" s="908"/>
      <c r="AD39" s="908"/>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customHeight="1" x14ac:dyDescent="0.15">
      <c r="A40" s="280"/>
      <c r="B40" s="281"/>
      <c r="C40" s="281"/>
      <c r="D40" s="281"/>
      <c r="E40" s="281"/>
      <c r="F40" s="282"/>
      <c r="G40" s="888"/>
      <c r="H40" s="889"/>
      <c r="I40" s="889"/>
      <c r="J40" s="889"/>
      <c r="K40" s="889"/>
      <c r="L40" s="889"/>
      <c r="M40" s="889"/>
      <c r="N40" s="889"/>
      <c r="O40" s="890"/>
      <c r="P40" s="896"/>
      <c r="Q40" s="896"/>
      <c r="R40" s="896"/>
      <c r="S40" s="896"/>
      <c r="T40" s="896"/>
      <c r="U40" s="896"/>
      <c r="V40" s="896"/>
      <c r="W40" s="896"/>
      <c r="X40" s="897"/>
      <c r="Y40" s="262" t="s">
        <v>61</v>
      </c>
      <c r="Z40" s="901"/>
      <c r="AA40" s="902"/>
      <c r="AB40" s="370"/>
      <c r="AC40" s="907"/>
      <c r="AD40" s="907"/>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22.5" customHeight="1" x14ac:dyDescent="0.15">
      <c r="A41" s="283"/>
      <c r="B41" s="284"/>
      <c r="C41" s="284"/>
      <c r="D41" s="284"/>
      <c r="E41" s="284"/>
      <c r="F41" s="285"/>
      <c r="G41" s="891"/>
      <c r="H41" s="892"/>
      <c r="I41" s="892"/>
      <c r="J41" s="892"/>
      <c r="K41" s="892"/>
      <c r="L41" s="892"/>
      <c r="M41" s="892"/>
      <c r="N41" s="892"/>
      <c r="O41" s="893"/>
      <c r="P41" s="898"/>
      <c r="Q41" s="898"/>
      <c r="R41" s="898"/>
      <c r="S41" s="898"/>
      <c r="T41" s="898"/>
      <c r="U41" s="898"/>
      <c r="V41" s="898"/>
      <c r="W41" s="898"/>
      <c r="X41" s="899"/>
      <c r="Y41" s="900" t="s">
        <v>15</v>
      </c>
      <c r="Z41" s="901"/>
      <c r="AA41" s="902"/>
      <c r="AB41" s="379" t="s">
        <v>315</v>
      </c>
      <c r="AC41" s="903"/>
      <c r="AD41" s="903"/>
      <c r="AE41" s="391"/>
      <c r="AF41" s="362"/>
      <c r="AG41" s="362"/>
      <c r="AH41" s="362"/>
      <c r="AI41" s="391"/>
      <c r="AJ41" s="362"/>
      <c r="AK41" s="362"/>
      <c r="AL41" s="362"/>
      <c r="AM41" s="391"/>
      <c r="AN41" s="362"/>
      <c r="AO41" s="362"/>
      <c r="AP41" s="362"/>
      <c r="AQ41" s="271"/>
      <c r="AR41" s="209"/>
      <c r="AS41" s="209"/>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6"/>
      <c r="Z42" s="707"/>
      <c r="AA42" s="708"/>
      <c r="AB42" s="880" t="s">
        <v>12</v>
      </c>
      <c r="AC42" s="881"/>
      <c r="AD42" s="882"/>
      <c r="AE42" s="616" t="s">
        <v>372</v>
      </c>
      <c r="AF42" s="616"/>
      <c r="AG42" s="616"/>
      <c r="AH42" s="616"/>
      <c r="AI42" s="616" t="s">
        <v>373</v>
      </c>
      <c r="AJ42" s="616"/>
      <c r="AK42" s="616"/>
      <c r="AL42" s="616"/>
      <c r="AM42" s="616" t="s">
        <v>374</v>
      </c>
      <c r="AN42" s="616"/>
      <c r="AO42" s="616"/>
      <c r="AP42" s="286"/>
      <c r="AQ42" s="147" t="s">
        <v>370</v>
      </c>
      <c r="AR42" s="150"/>
      <c r="AS42" s="150"/>
      <c r="AT42" s="151"/>
      <c r="AU42" s="808" t="s">
        <v>262</v>
      </c>
      <c r="AV42" s="808"/>
      <c r="AW42" s="808"/>
      <c r="AX42" s="809"/>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7"/>
      <c r="Z43" s="878"/>
      <c r="AA43" s="879"/>
      <c r="AB43" s="883"/>
      <c r="AC43" s="884"/>
      <c r="AD43" s="885"/>
      <c r="AE43" s="617"/>
      <c r="AF43" s="617"/>
      <c r="AG43" s="617"/>
      <c r="AH43" s="617"/>
      <c r="AI43" s="617"/>
      <c r="AJ43" s="617"/>
      <c r="AK43" s="617"/>
      <c r="AL43" s="617"/>
      <c r="AM43" s="617"/>
      <c r="AN43" s="617"/>
      <c r="AO43" s="617"/>
      <c r="AP43" s="289"/>
      <c r="AQ43" s="412"/>
      <c r="AR43" s="275"/>
      <c r="AS43" s="153" t="s">
        <v>371</v>
      </c>
      <c r="AT43" s="154"/>
      <c r="AU43" s="275"/>
      <c r="AV43" s="275"/>
      <c r="AW43" s="273" t="s">
        <v>313</v>
      </c>
      <c r="AX43" s="274"/>
    </row>
    <row r="44" spans="1:50" ht="22.5" customHeight="1" x14ac:dyDescent="0.15">
      <c r="A44" s="279"/>
      <c r="B44" s="277"/>
      <c r="C44" s="277"/>
      <c r="D44" s="277"/>
      <c r="E44" s="277"/>
      <c r="F44" s="278"/>
      <c r="G44" s="399"/>
      <c r="H44" s="886"/>
      <c r="I44" s="886"/>
      <c r="J44" s="886"/>
      <c r="K44" s="886"/>
      <c r="L44" s="886"/>
      <c r="M44" s="886"/>
      <c r="N44" s="886"/>
      <c r="O44" s="887"/>
      <c r="P44" s="112"/>
      <c r="Q44" s="894"/>
      <c r="R44" s="894"/>
      <c r="S44" s="894"/>
      <c r="T44" s="894"/>
      <c r="U44" s="894"/>
      <c r="V44" s="894"/>
      <c r="W44" s="894"/>
      <c r="X44" s="895"/>
      <c r="Y44" s="904" t="s">
        <v>14</v>
      </c>
      <c r="Z44" s="905"/>
      <c r="AA44" s="906"/>
      <c r="AB44" s="325"/>
      <c r="AC44" s="908"/>
      <c r="AD44" s="908"/>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customHeight="1" x14ac:dyDescent="0.15">
      <c r="A45" s="280"/>
      <c r="B45" s="281"/>
      <c r="C45" s="281"/>
      <c r="D45" s="281"/>
      <c r="E45" s="281"/>
      <c r="F45" s="282"/>
      <c r="G45" s="888"/>
      <c r="H45" s="889"/>
      <c r="I45" s="889"/>
      <c r="J45" s="889"/>
      <c r="K45" s="889"/>
      <c r="L45" s="889"/>
      <c r="M45" s="889"/>
      <c r="N45" s="889"/>
      <c r="O45" s="890"/>
      <c r="P45" s="896"/>
      <c r="Q45" s="896"/>
      <c r="R45" s="896"/>
      <c r="S45" s="896"/>
      <c r="T45" s="896"/>
      <c r="U45" s="896"/>
      <c r="V45" s="896"/>
      <c r="W45" s="896"/>
      <c r="X45" s="897"/>
      <c r="Y45" s="262" t="s">
        <v>61</v>
      </c>
      <c r="Z45" s="901"/>
      <c r="AA45" s="902"/>
      <c r="AB45" s="370"/>
      <c r="AC45" s="907"/>
      <c r="AD45" s="907"/>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22.5" customHeight="1" x14ac:dyDescent="0.15">
      <c r="A46" s="283"/>
      <c r="B46" s="284"/>
      <c r="C46" s="284"/>
      <c r="D46" s="284"/>
      <c r="E46" s="284"/>
      <c r="F46" s="285"/>
      <c r="G46" s="891"/>
      <c r="H46" s="892"/>
      <c r="I46" s="892"/>
      <c r="J46" s="892"/>
      <c r="K46" s="892"/>
      <c r="L46" s="892"/>
      <c r="M46" s="892"/>
      <c r="N46" s="892"/>
      <c r="O46" s="893"/>
      <c r="P46" s="898"/>
      <c r="Q46" s="898"/>
      <c r="R46" s="898"/>
      <c r="S46" s="898"/>
      <c r="T46" s="898"/>
      <c r="U46" s="898"/>
      <c r="V46" s="898"/>
      <c r="W46" s="898"/>
      <c r="X46" s="899"/>
      <c r="Y46" s="900" t="s">
        <v>15</v>
      </c>
      <c r="Z46" s="901"/>
      <c r="AA46" s="902"/>
      <c r="AB46" s="379" t="s">
        <v>315</v>
      </c>
      <c r="AC46" s="903"/>
      <c r="AD46" s="903"/>
      <c r="AE46" s="391"/>
      <c r="AF46" s="362"/>
      <c r="AG46" s="362"/>
      <c r="AH46" s="362"/>
      <c r="AI46" s="391"/>
      <c r="AJ46" s="362"/>
      <c r="AK46" s="362"/>
      <c r="AL46" s="362"/>
      <c r="AM46" s="391"/>
      <c r="AN46" s="362"/>
      <c r="AO46" s="362"/>
      <c r="AP46" s="362"/>
      <c r="AQ46" s="271"/>
      <c r="AR46" s="209"/>
      <c r="AS46" s="209"/>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6"/>
      <c r="Z47" s="707"/>
      <c r="AA47" s="708"/>
      <c r="AB47" s="880" t="s">
        <v>12</v>
      </c>
      <c r="AC47" s="881"/>
      <c r="AD47" s="882"/>
      <c r="AE47" s="616" t="s">
        <v>372</v>
      </c>
      <c r="AF47" s="616"/>
      <c r="AG47" s="616"/>
      <c r="AH47" s="616"/>
      <c r="AI47" s="616" t="s">
        <v>373</v>
      </c>
      <c r="AJ47" s="616"/>
      <c r="AK47" s="616"/>
      <c r="AL47" s="616"/>
      <c r="AM47" s="616" t="s">
        <v>374</v>
      </c>
      <c r="AN47" s="616"/>
      <c r="AO47" s="616"/>
      <c r="AP47" s="286"/>
      <c r="AQ47" s="147" t="s">
        <v>370</v>
      </c>
      <c r="AR47" s="150"/>
      <c r="AS47" s="150"/>
      <c r="AT47" s="151"/>
      <c r="AU47" s="808" t="s">
        <v>262</v>
      </c>
      <c r="AV47" s="808"/>
      <c r="AW47" s="808"/>
      <c r="AX47" s="809"/>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7"/>
      <c r="Z48" s="878"/>
      <c r="AA48" s="879"/>
      <c r="AB48" s="883"/>
      <c r="AC48" s="884"/>
      <c r="AD48" s="885"/>
      <c r="AE48" s="617"/>
      <c r="AF48" s="617"/>
      <c r="AG48" s="617"/>
      <c r="AH48" s="617"/>
      <c r="AI48" s="617"/>
      <c r="AJ48" s="617"/>
      <c r="AK48" s="617"/>
      <c r="AL48" s="617"/>
      <c r="AM48" s="617"/>
      <c r="AN48" s="617"/>
      <c r="AO48" s="617"/>
      <c r="AP48" s="289"/>
      <c r="AQ48" s="412"/>
      <c r="AR48" s="275"/>
      <c r="AS48" s="153" t="s">
        <v>371</v>
      </c>
      <c r="AT48" s="154"/>
      <c r="AU48" s="275"/>
      <c r="AV48" s="275"/>
      <c r="AW48" s="273" t="s">
        <v>313</v>
      </c>
      <c r="AX48" s="274"/>
    </row>
    <row r="49" spans="1:50" ht="22.5" customHeight="1" x14ac:dyDescent="0.15">
      <c r="A49" s="279"/>
      <c r="B49" s="277"/>
      <c r="C49" s="277"/>
      <c r="D49" s="277"/>
      <c r="E49" s="277"/>
      <c r="F49" s="278"/>
      <c r="G49" s="399"/>
      <c r="H49" s="886"/>
      <c r="I49" s="886"/>
      <c r="J49" s="886"/>
      <c r="K49" s="886"/>
      <c r="L49" s="886"/>
      <c r="M49" s="886"/>
      <c r="N49" s="886"/>
      <c r="O49" s="887"/>
      <c r="P49" s="112"/>
      <c r="Q49" s="894"/>
      <c r="R49" s="894"/>
      <c r="S49" s="894"/>
      <c r="T49" s="894"/>
      <c r="U49" s="894"/>
      <c r="V49" s="894"/>
      <c r="W49" s="894"/>
      <c r="X49" s="895"/>
      <c r="Y49" s="904" t="s">
        <v>14</v>
      </c>
      <c r="Z49" s="905"/>
      <c r="AA49" s="906"/>
      <c r="AB49" s="325"/>
      <c r="AC49" s="908"/>
      <c r="AD49" s="908"/>
      <c r="AE49" s="391"/>
      <c r="AF49" s="362"/>
      <c r="AG49" s="362"/>
      <c r="AH49" s="362"/>
      <c r="AI49" s="391"/>
      <c r="AJ49" s="362"/>
      <c r="AK49" s="362"/>
      <c r="AL49" s="362"/>
      <c r="AM49" s="391"/>
      <c r="AN49" s="362"/>
      <c r="AO49" s="362"/>
      <c r="AP49" s="362"/>
      <c r="AQ49" s="271"/>
      <c r="AR49" s="209"/>
      <c r="AS49" s="209"/>
      <c r="AT49" s="272"/>
      <c r="AU49" s="362"/>
      <c r="AV49" s="362"/>
      <c r="AW49" s="362"/>
      <c r="AX49" s="363"/>
    </row>
    <row r="50" spans="1:50" ht="22.5" customHeight="1" x14ac:dyDescent="0.15">
      <c r="A50" s="280"/>
      <c r="B50" s="281"/>
      <c r="C50" s="281"/>
      <c r="D50" s="281"/>
      <c r="E50" s="281"/>
      <c r="F50" s="282"/>
      <c r="G50" s="888"/>
      <c r="H50" s="889"/>
      <c r="I50" s="889"/>
      <c r="J50" s="889"/>
      <c r="K50" s="889"/>
      <c r="L50" s="889"/>
      <c r="M50" s="889"/>
      <c r="N50" s="889"/>
      <c r="O50" s="890"/>
      <c r="P50" s="896"/>
      <c r="Q50" s="896"/>
      <c r="R50" s="896"/>
      <c r="S50" s="896"/>
      <c r="T50" s="896"/>
      <c r="U50" s="896"/>
      <c r="V50" s="896"/>
      <c r="W50" s="896"/>
      <c r="X50" s="897"/>
      <c r="Y50" s="262" t="s">
        <v>61</v>
      </c>
      <c r="Z50" s="901"/>
      <c r="AA50" s="902"/>
      <c r="AB50" s="370"/>
      <c r="AC50" s="907"/>
      <c r="AD50" s="907"/>
      <c r="AE50" s="391"/>
      <c r="AF50" s="362"/>
      <c r="AG50" s="362"/>
      <c r="AH50" s="362"/>
      <c r="AI50" s="391"/>
      <c r="AJ50" s="362"/>
      <c r="AK50" s="362"/>
      <c r="AL50" s="362"/>
      <c r="AM50" s="391"/>
      <c r="AN50" s="362"/>
      <c r="AO50" s="362"/>
      <c r="AP50" s="362"/>
      <c r="AQ50" s="271"/>
      <c r="AR50" s="209"/>
      <c r="AS50" s="209"/>
      <c r="AT50" s="272"/>
      <c r="AU50" s="362"/>
      <c r="AV50" s="362"/>
      <c r="AW50" s="362"/>
      <c r="AX50" s="363"/>
    </row>
    <row r="51" spans="1:50" ht="22.5" customHeight="1" x14ac:dyDescent="0.15">
      <c r="A51" s="283"/>
      <c r="B51" s="284"/>
      <c r="C51" s="284"/>
      <c r="D51" s="284"/>
      <c r="E51" s="284"/>
      <c r="F51" s="285"/>
      <c r="G51" s="891"/>
      <c r="H51" s="892"/>
      <c r="I51" s="892"/>
      <c r="J51" s="892"/>
      <c r="K51" s="892"/>
      <c r="L51" s="892"/>
      <c r="M51" s="892"/>
      <c r="N51" s="892"/>
      <c r="O51" s="893"/>
      <c r="P51" s="898"/>
      <c r="Q51" s="898"/>
      <c r="R51" s="898"/>
      <c r="S51" s="898"/>
      <c r="T51" s="898"/>
      <c r="U51" s="898"/>
      <c r="V51" s="898"/>
      <c r="W51" s="898"/>
      <c r="X51" s="899"/>
      <c r="Y51" s="900" t="s">
        <v>15</v>
      </c>
      <c r="Z51" s="901"/>
      <c r="AA51" s="902"/>
      <c r="AB51" s="746" t="s">
        <v>315</v>
      </c>
      <c r="AC51" s="844"/>
      <c r="AD51" s="844"/>
      <c r="AE51" s="391"/>
      <c r="AF51" s="362"/>
      <c r="AG51" s="362"/>
      <c r="AH51" s="362"/>
      <c r="AI51" s="391"/>
      <c r="AJ51" s="362"/>
      <c r="AK51" s="362"/>
      <c r="AL51" s="362"/>
      <c r="AM51" s="391"/>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79" t="s">
        <v>502</v>
      </c>
      <c r="H2" s="480"/>
      <c r="I2" s="480"/>
      <c r="J2" s="480"/>
      <c r="K2" s="480"/>
      <c r="L2" s="480"/>
      <c r="M2" s="480"/>
      <c r="N2" s="480"/>
      <c r="O2" s="480"/>
      <c r="P2" s="480"/>
      <c r="Q2" s="480"/>
      <c r="R2" s="480"/>
      <c r="S2" s="480"/>
      <c r="T2" s="480"/>
      <c r="U2" s="480"/>
      <c r="V2" s="480"/>
      <c r="W2" s="480"/>
      <c r="X2" s="480"/>
      <c r="Y2" s="480"/>
      <c r="Z2" s="480"/>
      <c r="AA2" s="480"/>
      <c r="AB2" s="481"/>
      <c r="AC2" s="479"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1"/>
      <c r="B4" s="922"/>
      <c r="C4" s="922"/>
      <c r="D4" s="922"/>
      <c r="E4" s="922"/>
      <c r="F4" s="923"/>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1"/>
      <c r="B5" s="922"/>
      <c r="C5" s="922"/>
      <c r="D5" s="922"/>
      <c r="E5" s="922"/>
      <c r="F5" s="923"/>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1"/>
      <c r="B6" s="922"/>
      <c r="C6" s="922"/>
      <c r="D6" s="922"/>
      <c r="E6" s="922"/>
      <c r="F6" s="923"/>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1"/>
      <c r="B7" s="922"/>
      <c r="C7" s="922"/>
      <c r="D7" s="922"/>
      <c r="E7" s="922"/>
      <c r="F7" s="923"/>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1"/>
      <c r="B8" s="922"/>
      <c r="C8" s="922"/>
      <c r="D8" s="922"/>
      <c r="E8" s="922"/>
      <c r="F8" s="923"/>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1"/>
      <c r="B9" s="922"/>
      <c r="C9" s="922"/>
      <c r="D9" s="922"/>
      <c r="E9" s="922"/>
      <c r="F9" s="923"/>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1"/>
      <c r="B10" s="922"/>
      <c r="C10" s="922"/>
      <c r="D10" s="922"/>
      <c r="E10" s="922"/>
      <c r="F10" s="923"/>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1"/>
      <c r="B11" s="922"/>
      <c r="C11" s="922"/>
      <c r="D11" s="922"/>
      <c r="E11" s="922"/>
      <c r="F11" s="923"/>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1"/>
      <c r="B12" s="922"/>
      <c r="C12" s="922"/>
      <c r="D12" s="922"/>
      <c r="E12" s="922"/>
      <c r="F12" s="923"/>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1"/>
      <c r="B13" s="922"/>
      <c r="C13" s="922"/>
      <c r="D13" s="922"/>
      <c r="E13" s="922"/>
      <c r="F13" s="923"/>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1"/>
      <c r="B14" s="922"/>
      <c r="C14" s="922"/>
      <c r="D14" s="922"/>
      <c r="E14" s="922"/>
      <c r="F14" s="923"/>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1"/>
      <c r="B15" s="922"/>
      <c r="C15" s="922"/>
      <c r="D15" s="922"/>
      <c r="E15" s="922"/>
      <c r="F15" s="923"/>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21"/>
      <c r="B16" s="922"/>
      <c r="C16" s="922"/>
      <c r="D16" s="922"/>
      <c r="E16" s="922"/>
      <c r="F16" s="923"/>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1"/>
      <c r="B17" s="922"/>
      <c r="C17" s="922"/>
      <c r="D17" s="922"/>
      <c r="E17" s="922"/>
      <c r="F17" s="923"/>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1"/>
      <c r="B18" s="922"/>
      <c r="C18" s="922"/>
      <c r="D18" s="922"/>
      <c r="E18" s="922"/>
      <c r="F18" s="923"/>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1"/>
      <c r="B19" s="922"/>
      <c r="C19" s="922"/>
      <c r="D19" s="922"/>
      <c r="E19" s="922"/>
      <c r="F19" s="923"/>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1"/>
      <c r="B20" s="922"/>
      <c r="C20" s="922"/>
      <c r="D20" s="922"/>
      <c r="E20" s="922"/>
      <c r="F20" s="923"/>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1"/>
      <c r="B21" s="922"/>
      <c r="C21" s="922"/>
      <c r="D21" s="922"/>
      <c r="E21" s="922"/>
      <c r="F21" s="923"/>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1"/>
      <c r="B22" s="922"/>
      <c r="C22" s="922"/>
      <c r="D22" s="922"/>
      <c r="E22" s="922"/>
      <c r="F22" s="923"/>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1"/>
      <c r="B23" s="922"/>
      <c r="C23" s="922"/>
      <c r="D23" s="922"/>
      <c r="E23" s="922"/>
      <c r="F23" s="923"/>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1"/>
      <c r="B24" s="922"/>
      <c r="C24" s="922"/>
      <c r="D24" s="922"/>
      <c r="E24" s="922"/>
      <c r="F24" s="923"/>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1"/>
      <c r="B25" s="922"/>
      <c r="C25" s="922"/>
      <c r="D25" s="922"/>
      <c r="E25" s="922"/>
      <c r="F25" s="923"/>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1"/>
      <c r="B26" s="922"/>
      <c r="C26" s="922"/>
      <c r="D26" s="922"/>
      <c r="E26" s="922"/>
      <c r="F26" s="923"/>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1"/>
      <c r="B27" s="922"/>
      <c r="C27" s="922"/>
      <c r="D27" s="922"/>
      <c r="E27" s="922"/>
      <c r="F27" s="923"/>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1"/>
      <c r="B28" s="922"/>
      <c r="C28" s="922"/>
      <c r="D28" s="922"/>
      <c r="E28" s="922"/>
      <c r="F28" s="923"/>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21"/>
      <c r="B29" s="922"/>
      <c r="C29" s="922"/>
      <c r="D29" s="922"/>
      <c r="E29" s="922"/>
      <c r="F29" s="923"/>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1"/>
      <c r="B30" s="922"/>
      <c r="C30" s="922"/>
      <c r="D30" s="922"/>
      <c r="E30" s="922"/>
      <c r="F30" s="923"/>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1"/>
      <c r="B31" s="922"/>
      <c r="C31" s="922"/>
      <c r="D31" s="922"/>
      <c r="E31" s="922"/>
      <c r="F31" s="923"/>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1"/>
      <c r="B32" s="922"/>
      <c r="C32" s="922"/>
      <c r="D32" s="922"/>
      <c r="E32" s="922"/>
      <c r="F32" s="923"/>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1"/>
      <c r="B33" s="922"/>
      <c r="C33" s="922"/>
      <c r="D33" s="922"/>
      <c r="E33" s="922"/>
      <c r="F33" s="923"/>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1"/>
      <c r="B34" s="922"/>
      <c r="C34" s="922"/>
      <c r="D34" s="922"/>
      <c r="E34" s="922"/>
      <c r="F34" s="923"/>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1"/>
      <c r="B35" s="922"/>
      <c r="C35" s="922"/>
      <c r="D35" s="922"/>
      <c r="E35" s="922"/>
      <c r="F35" s="923"/>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1"/>
      <c r="B36" s="922"/>
      <c r="C36" s="922"/>
      <c r="D36" s="922"/>
      <c r="E36" s="922"/>
      <c r="F36" s="923"/>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1"/>
      <c r="B37" s="922"/>
      <c r="C37" s="922"/>
      <c r="D37" s="922"/>
      <c r="E37" s="922"/>
      <c r="F37" s="923"/>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1"/>
      <c r="B38" s="922"/>
      <c r="C38" s="922"/>
      <c r="D38" s="922"/>
      <c r="E38" s="922"/>
      <c r="F38" s="923"/>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1"/>
      <c r="B39" s="922"/>
      <c r="C39" s="922"/>
      <c r="D39" s="922"/>
      <c r="E39" s="922"/>
      <c r="F39" s="923"/>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1"/>
      <c r="B40" s="922"/>
      <c r="C40" s="922"/>
      <c r="D40" s="922"/>
      <c r="E40" s="922"/>
      <c r="F40" s="923"/>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1"/>
      <c r="B41" s="922"/>
      <c r="C41" s="922"/>
      <c r="D41" s="922"/>
      <c r="E41" s="922"/>
      <c r="F41" s="923"/>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21"/>
      <c r="B42" s="922"/>
      <c r="C42" s="922"/>
      <c r="D42" s="922"/>
      <c r="E42" s="922"/>
      <c r="F42" s="923"/>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1"/>
      <c r="B43" s="922"/>
      <c r="C43" s="922"/>
      <c r="D43" s="922"/>
      <c r="E43" s="922"/>
      <c r="F43" s="923"/>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1"/>
      <c r="B44" s="922"/>
      <c r="C44" s="922"/>
      <c r="D44" s="922"/>
      <c r="E44" s="922"/>
      <c r="F44" s="923"/>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1"/>
      <c r="B45" s="922"/>
      <c r="C45" s="922"/>
      <c r="D45" s="922"/>
      <c r="E45" s="922"/>
      <c r="F45" s="923"/>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1"/>
      <c r="B46" s="922"/>
      <c r="C46" s="922"/>
      <c r="D46" s="922"/>
      <c r="E46" s="922"/>
      <c r="F46" s="923"/>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1"/>
      <c r="B47" s="922"/>
      <c r="C47" s="922"/>
      <c r="D47" s="922"/>
      <c r="E47" s="922"/>
      <c r="F47" s="923"/>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1"/>
      <c r="B48" s="922"/>
      <c r="C48" s="922"/>
      <c r="D48" s="922"/>
      <c r="E48" s="922"/>
      <c r="F48" s="923"/>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1"/>
      <c r="B49" s="922"/>
      <c r="C49" s="922"/>
      <c r="D49" s="922"/>
      <c r="E49" s="922"/>
      <c r="F49" s="923"/>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1"/>
      <c r="B50" s="922"/>
      <c r="C50" s="922"/>
      <c r="D50" s="922"/>
      <c r="E50" s="922"/>
      <c r="F50" s="923"/>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1"/>
      <c r="B51" s="922"/>
      <c r="C51" s="922"/>
      <c r="D51" s="922"/>
      <c r="E51" s="922"/>
      <c r="F51" s="923"/>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1"/>
      <c r="B52" s="922"/>
      <c r="C52" s="922"/>
      <c r="D52" s="922"/>
      <c r="E52" s="922"/>
      <c r="F52" s="923"/>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21"/>
      <c r="B56" s="922"/>
      <c r="C56" s="922"/>
      <c r="D56" s="922"/>
      <c r="E56" s="922"/>
      <c r="F56" s="923"/>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1"/>
      <c r="B57" s="922"/>
      <c r="C57" s="922"/>
      <c r="D57" s="922"/>
      <c r="E57" s="922"/>
      <c r="F57" s="923"/>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1"/>
      <c r="B58" s="922"/>
      <c r="C58" s="922"/>
      <c r="D58" s="922"/>
      <c r="E58" s="922"/>
      <c r="F58" s="923"/>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1"/>
      <c r="B59" s="922"/>
      <c r="C59" s="922"/>
      <c r="D59" s="922"/>
      <c r="E59" s="922"/>
      <c r="F59" s="923"/>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1"/>
      <c r="B60" s="922"/>
      <c r="C60" s="922"/>
      <c r="D60" s="922"/>
      <c r="E60" s="922"/>
      <c r="F60" s="923"/>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1"/>
      <c r="B61" s="922"/>
      <c r="C61" s="922"/>
      <c r="D61" s="922"/>
      <c r="E61" s="922"/>
      <c r="F61" s="923"/>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1"/>
      <c r="B62" s="922"/>
      <c r="C62" s="922"/>
      <c r="D62" s="922"/>
      <c r="E62" s="922"/>
      <c r="F62" s="923"/>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1"/>
      <c r="B63" s="922"/>
      <c r="C63" s="922"/>
      <c r="D63" s="922"/>
      <c r="E63" s="922"/>
      <c r="F63" s="923"/>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1"/>
      <c r="B64" s="922"/>
      <c r="C64" s="922"/>
      <c r="D64" s="922"/>
      <c r="E64" s="922"/>
      <c r="F64" s="923"/>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1"/>
      <c r="B65" s="922"/>
      <c r="C65" s="922"/>
      <c r="D65" s="922"/>
      <c r="E65" s="922"/>
      <c r="F65" s="923"/>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1"/>
      <c r="B66" s="922"/>
      <c r="C66" s="922"/>
      <c r="D66" s="922"/>
      <c r="E66" s="922"/>
      <c r="F66" s="923"/>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1"/>
      <c r="B67" s="922"/>
      <c r="C67" s="922"/>
      <c r="D67" s="922"/>
      <c r="E67" s="922"/>
      <c r="F67" s="923"/>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1"/>
      <c r="B68" s="922"/>
      <c r="C68" s="922"/>
      <c r="D68" s="922"/>
      <c r="E68" s="922"/>
      <c r="F68" s="923"/>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21"/>
      <c r="B69" s="922"/>
      <c r="C69" s="922"/>
      <c r="D69" s="922"/>
      <c r="E69" s="922"/>
      <c r="F69" s="923"/>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1"/>
      <c r="B70" s="922"/>
      <c r="C70" s="922"/>
      <c r="D70" s="922"/>
      <c r="E70" s="922"/>
      <c r="F70" s="923"/>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1"/>
      <c r="B71" s="922"/>
      <c r="C71" s="922"/>
      <c r="D71" s="922"/>
      <c r="E71" s="922"/>
      <c r="F71" s="923"/>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1"/>
      <c r="B72" s="922"/>
      <c r="C72" s="922"/>
      <c r="D72" s="922"/>
      <c r="E72" s="922"/>
      <c r="F72" s="923"/>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1"/>
      <c r="B73" s="922"/>
      <c r="C73" s="922"/>
      <c r="D73" s="922"/>
      <c r="E73" s="922"/>
      <c r="F73" s="923"/>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1"/>
      <c r="B74" s="922"/>
      <c r="C74" s="922"/>
      <c r="D74" s="922"/>
      <c r="E74" s="922"/>
      <c r="F74" s="923"/>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1"/>
      <c r="B75" s="922"/>
      <c r="C75" s="922"/>
      <c r="D75" s="922"/>
      <c r="E75" s="922"/>
      <c r="F75" s="923"/>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1"/>
      <c r="B76" s="922"/>
      <c r="C76" s="922"/>
      <c r="D76" s="922"/>
      <c r="E76" s="922"/>
      <c r="F76" s="923"/>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1"/>
      <c r="B77" s="922"/>
      <c r="C77" s="922"/>
      <c r="D77" s="922"/>
      <c r="E77" s="922"/>
      <c r="F77" s="923"/>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1"/>
      <c r="B78" s="922"/>
      <c r="C78" s="922"/>
      <c r="D78" s="922"/>
      <c r="E78" s="922"/>
      <c r="F78" s="923"/>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1"/>
      <c r="B79" s="922"/>
      <c r="C79" s="922"/>
      <c r="D79" s="922"/>
      <c r="E79" s="922"/>
      <c r="F79" s="923"/>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1"/>
      <c r="B80" s="922"/>
      <c r="C80" s="922"/>
      <c r="D80" s="922"/>
      <c r="E80" s="922"/>
      <c r="F80" s="923"/>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1"/>
      <c r="B81" s="922"/>
      <c r="C81" s="922"/>
      <c r="D81" s="922"/>
      <c r="E81" s="922"/>
      <c r="F81" s="923"/>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21"/>
      <c r="B82" s="922"/>
      <c r="C82" s="922"/>
      <c r="D82" s="922"/>
      <c r="E82" s="922"/>
      <c r="F82" s="923"/>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1"/>
      <c r="B83" s="922"/>
      <c r="C83" s="922"/>
      <c r="D83" s="922"/>
      <c r="E83" s="922"/>
      <c r="F83" s="923"/>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1"/>
      <c r="B84" s="922"/>
      <c r="C84" s="922"/>
      <c r="D84" s="922"/>
      <c r="E84" s="922"/>
      <c r="F84" s="923"/>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1"/>
      <c r="B85" s="922"/>
      <c r="C85" s="922"/>
      <c r="D85" s="922"/>
      <c r="E85" s="922"/>
      <c r="F85" s="923"/>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1"/>
      <c r="B86" s="922"/>
      <c r="C86" s="922"/>
      <c r="D86" s="922"/>
      <c r="E86" s="922"/>
      <c r="F86" s="923"/>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1"/>
      <c r="B87" s="922"/>
      <c r="C87" s="922"/>
      <c r="D87" s="922"/>
      <c r="E87" s="922"/>
      <c r="F87" s="923"/>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1"/>
      <c r="B88" s="922"/>
      <c r="C88" s="922"/>
      <c r="D88" s="922"/>
      <c r="E88" s="922"/>
      <c r="F88" s="923"/>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1"/>
      <c r="B89" s="922"/>
      <c r="C89" s="922"/>
      <c r="D89" s="922"/>
      <c r="E89" s="922"/>
      <c r="F89" s="923"/>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1"/>
      <c r="B90" s="922"/>
      <c r="C90" s="922"/>
      <c r="D90" s="922"/>
      <c r="E90" s="922"/>
      <c r="F90" s="923"/>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1"/>
      <c r="B91" s="922"/>
      <c r="C91" s="922"/>
      <c r="D91" s="922"/>
      <c r="E91" s="922"/>
      <c r="F91" s="923"/>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1"/>
      <c r="B92" s="922"/>
      <c r="C92" s="922"/>
      <c r="D92" s="922"/>
      <c r="E92" s="922"/>
      <c r="F92" s="923"/>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1"/>
      <c r="B93" s="922"/>
      <c r="C93" s="922"/>
      <c r="D93" s="922"/>
      <c r="E93" s="922"/>
      <c r="F93" s="923"/>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1"/>
      <c r="B94" s="922"/>
      <c r="C94" s="922"/>
      <c r="D94" s="922"/>
      <c r="E94" s="922"/>
      <c r="F94" s="923"/>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21"/>
      <c r="B95" s="922"/>
      <c r="C95" s="922"/>
      <c r="D95" s="922"/>
      <c r="E95" s="922"/>
      <c r="F95" s="923"/>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1"/>
      <c r="B96" s="922"/>
      <c r="C96" s="922"/>
      <c r="D96" s="922"/>
      <c r="E96" s="922"/>
      <c r="F96" s="923"/>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1"/>
      <c r="B97" s="922"/>
      <c r="C97" s="922"/>
      <c r="D97" s="922"/>
      <c r="E97" s="922"/>
      <c r="F97" s="923"/>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1"/>
      <c r="B98" s="922"/>
      <c r="C98" s="922"/>
      <c r="D98" s="922"/>
      <c r="E98" s="922"/>
      <c r="F98" s="923"/>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1"/>
      <c r="B99" s="922"/>
      <c r="C99" s="922"/>
      <c r="D99" s="922"/>
      <c r="E99" s="922"/>
      <c r="F99" s="923"/>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1"/>
      <c r="B100" s="922"/>
      <c r="C100" s="922"/>
      <c r="D100" s="922"/>
      <c r="E100" s="922"/>
      <c r="F100" s="923"/>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1"/>
      <c r="B101" s="922"/>
      <c r="C101" s="922"/>
      <c r="D101" s="922"/>
      <c r="E101" s="922"/>
      <c r="F101" s="923"/>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1"/>
      <c r="B102" s="922"/>
      <c r="C102" s="922"/>
      <c r="D102" s="922"/>
      <c r="E102" s="922"/>
      <c r="F102" s="923"/>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1"/>
      <c r="B103" s="922"/>
      <c r="C103" s="922"/>
      <c r="D103" s="922"/>
      <c r="E103" s="922"/>
      <c r="F103" s="923"/>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1"/>
      <c r="B104" s="922"/>
      <c r="C104" s="922"/>
      <c r="D104" s="922"/>
      <c r="E104" s="922"/>
      <c r="F104" s="923"/>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1"/>
      <c r="B105" s="922"/>
      <c r="C105" s="922"/>
      <c r="D105" s="922"/>
      <c r="E105" s="922"/>
      <c r="F105" s="923"/>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21"/>
      <c r="B109" s="922"/>
      <c r="C109" s="922"/>
      <c r="D109" s="922"/>
      <c r="E109" s="922"/>
      <c r="F109" s="923"/>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1"/>
      <c r="B110" s="922"/>
      <c r="C110" s="922"/>
      <c r="D110" s="922"/>
      <c r="E110" s="922"/>
      <c r="F110" s="923"/>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1"/>
      <c r="B111" s="922"/>
      <c r="C111" s="922"/>
      <c r="D111" s="922"/>
      <c r="E111" s="922"/>
      <c r="F111" s="923"/>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1"/>
      <c r="B112" s="922"/>
      <c r="C112" s="922"/>
      <c r="D112" s="922"/>
      <c r="E112" s="922"/>
      <c r="F112" s="923"/>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1"/>
      <c r="B113" s="922"/>
      <c r="C113" s="922"/>
      <c r="D113" s="922"/>
      <c r="E113" s="922"/>
      <c r="F113" s="923"/>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1"/>
      <c r="B114" s="922"/>
      <c r="C114" s="922"/>
      <c r="D114" s="922"/>
      <c r="E114" s="922"/>
      <c r="F114" s="923"/>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1"/>
      <c r="B115" s="922"/>
      <c r="C115" s="922"/>
      <c r="D115" s="922"/>
      <c r="E115" s="922"/>
      <c r="F115" s="923"/>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1"/>
      <c r="B116" s="922"/>
      <c r="C116" s="922"/>
      <c r="D116" s="922"/>
      <c r="E116" s="922"/>
      <c r="F116" s="923"/>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1"/>
      <c r="B117" s="922"/>
      <c r="C117" s="922"/>
      <c r="D117" s="922"/>
      <c r="E117" s="922"/>
      <c r="F117" s="923"/>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1"/>
      <c r="B118" s="922"/>
      <c r="C118" s="922"/>
      <c r="D118" s="922"/>
      <c r="E118" s="922"/>
      <c r="F118" s="923"/>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1"/>
      <c r="B119" s="922"/>
      <c r="C119" s="922"/>
      <c r="D119" s="922"/>
      <c r="E119" s="922"/>
      <c r="F119" s="923"/>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1"/>
      <c r="B120" s="922"/>
      <c r="C120" s="922"/>
      <c r="D120" s="922"/>
      <c r="E120" s="922"/>
      <c r="F120" s="923"/>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1"/>
      <c r="B121" s="922"/>
      <c r="C121" s="922"/>
      <c r="D121" s="922"/>
      <c r="E121" s="922"/>
      <c r="F121" s="923"/>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21"/>
      <c r="B122" s="922"/>
      <c r="C122" s="922"/>
      <c r="D122" s="922"/>
      <c r="E122" s="922"/>
      <c r="F122" s="923"/>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1"/>
      <c r="B123" s="922"/>
      <c r="C123" s="922"/>
      <c r="D123" s="922"/>
      <c r="E123" s="922"/>
      <c r="F123" s="923"/>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1"/>
      <c r="B124" s="922"/>
      <c r="C124" s="922"/>
      <c r="D124" s="922"/>
      <c r="E124" s="922"/>
      <c r="F124" s="923"/>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1"/>
      <c r="B125" s="922"/>
      <c r="C125" s="922"/>
      <c r="D125" s="922"/>
      <c r="E125" s="922"/>
      <c r="F125" s="923"/>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1"/>
      <c r="B126" s="922"/>
      <c r="C126" s="922"/>
      <c r="D126" s="922"/>
      <c r="E126" s="922"/>
      <c r="F126" s="923"/>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1"/>
      <c r="B127" s="922"/>
      <c r="C127" s="922"/>
      <c r="D127" s="922"/>
      <c r="E127" s="922"/>
      <c r="F127" s="923"/>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1"/>
      <c r="B128" s="922"/>
      <c r="C128" s="922"/>
      <c r="D128" s="922"/>
      <c r="E128" s="922"/>
      <c r="F128" s="923"/>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1"/>
      <c r="B129" s="922"/>
      <c r="C129" s="922"/>
      <c r="D129" s="922"/>
      <c r="E129" s="922"/>
      <c r="F129" s="923"/>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1"/>
      <c r="B130" s="922"/>
      <c r="C130" s="922"/>
      <c r="D130" s="922"/>
      <c r="E130" s="922"/>
      <c r="F130" s="923"/>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1"/>
      <c r="B131" s="922"/>
      <c r="C131" s="922"/>
      <c r="D131" s="922"/>
      <c r="E131" s="922"/>
      <c r="F131" s="923"/>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1"/>
      <c r="B132" s="922"/>
      <c r="C132" s="922"/>
      <c r="D132" s="922"/>
      <c r="E132" s="922"/>
      <c r="F132" s="923"/>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1"/>
      <c r="B133" s="922"/>
      <c r="C133" s="922"/>
      <c r="D133" s="922"/>
      <c r="E133" s="922"/>
      <c r="F133" s="923"/>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1"/>
      <c r="B134" s="922"/>
      <c r="C134" s="922"/>
      <c r="D134" s="922"/>
      <c r="E134" s="922"/>
      <c r="F134" s="923"/>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21"/>
      <c r="B135" s="922"/>
      <c r="C135" s="922"/>
      <c r="D135" s="922"/>
      <c r="E135" s="922"/>
      <c r="F135" s="923"/>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1"/>
      <c r="B136" s="922"/>
      <c r="C136" s="922"/>
      <c r="D136" s="922"/>
      <c r="E136" s="922"/>
      <c r="F136" s="923"/>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1"/>
      <c r="B137" s="922"/>
      <c r="C137" s="922"/>
      <c r="D137" s="922"/>
      <c r="E137" s="922"/>
      <c r="F137" s="923"/>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1"/>
      <c r="B138" s="922"/>
      <c r="C138" s="922"/>
      <c r="D138" s="922"/>
      <c r="E138" s="922"/>
      <c r="F138" s="923"/>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1"/>
      <c r="B139" s="922"/>
      <c r="C139" s="922"/>
      <c r="D139" s="922"/>
      <c r="E139" s="922"/>
      <c r="F139" s="923"/>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1"/>
      <c r="B140" s="922"/>
      <c r="C140" s="922"/>
      <c r="D140" s="922"/>
      <c r="E140" s="922"/>
      <c r="F140" s="923"/>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1"/>
      <c r="B141" s="922"/>
      <c r="C141" s="922"/>
      <c r="D141" s="922"/>
      <c r="E141" s="922"/>
      <c r="F141" s="923"/>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1"/>
      <c r="B142" s="922"/>
      <c r="C142" s="922"/>
      <c r="D142" s="922"/>
      <c r="E142" s="922"/>
      <c r="F142" s="923"/>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1"/>
      <c r="B143" s="922"/>
      <c r="C143" s="922"/>
      <c r="D143" s="922"/>
      <c r="E143" s="922"/>
      <c r="F143" s="923"/>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1"/>
      <c r="B144" s="922"/>
      <c r="C144" s="922"/>
      <c r="D144" s="922"/>
      <c r="E144" s="922"/>
      <c r="F144" s="923"/>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1"/>
      <c r="B145" s="922"/>
      <c r="C145" s="922"/>
      <c r="D145" s="922"/>
      <c r="E145" s="922"/>
      <c r="F145" s="923"/>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1"/>
      <c r="B146" s="922"/>
      <c r="C146" s="922"/>
      <c r="D146" s="922"/>
      <c r="E146" s="922"/>
      <c r="F146" s="923"/>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1"/>
      <c r="B147" s="922"/>
      <c r="C147" s="922"/>
      <c r="D147" s="922"/>
      <c r="E147" s="922"/>
      <c r="F147" s="923"/>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21"/>
      <c r="B148" s="922"/>
      <c r="C148" s="922"/>
      <c r="D148" s="922"/>
      <c r="E148" s="922"/>
      <c r="F148" s="923"/>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1"/>
      <c r="B149" s="922"/>
      <c r="C149" s="922"/>
      <c r="D149" s="922"/>
      <c r="E149" s="922"/>
      <c r="F149" s="923"/>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1"/>
      <c r="B150" s="922"/>
      <c r="C150" s="922"/>
      <c r="D150" s="922"/>
      <c r="E150" s="922"/>
      <c r="F150" s="923"/>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1"/>
      <c r="B151" s="922"/>
      <c r="C151" s="922"/>
      <c r="D151" s="922"/>
      <c r="E151" s="922"/>
      <c r="F151" s="923"/>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1"/>
      <c r="B152" s="922"/>
      <c r="C152" s="922"/>
      <c r="D152" s="922"/>
      <c r="E152" s="922"/>
      <c r="F152" s="923"/>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1"/>
      <c r="B153" s="922"/>
      <c r="C153" s="922"/>
      <c r="D153" s="922"/>
      <c r="E153" s="922"/>
      <c r="F153" s="923"/>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1"/>
      <c r="B154" s="922"/>
      <c r="C154" s="922"/>
      <c r="D154" s="922"/>
      <c r="E154" s="922"/>
      <c r="F154" s="923"/>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1"/>
      <c r="B155" s="922"/>
      <c r="C155" s="922"/>
      <c r="D155" s="922"/>
      <c r="E155" s="922"/>
      <c r="F155" s="923"/>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1"/>
      <c r="B156" s="922"/>
      <c r="C156" s="922"/>
      <c r="D156" s="922"/>
      <c r="E156" s="922"/>
      <c r="F156" s="923"/>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1"/>
      <c r="B157" s="922"/>
      <c r="C157" s="922"/>
      <c r="D157" s="922"/>
      <c r="E157" s="922"/>
      <c r="F157" s="923"/>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1"/>
      <c r="B158" s="922"/>
      <c r="C158" s="922"/>
      <c r="D158" s="922"/>
      <c r="E158" s="922"/>
      <c r="F158" s="923"/>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21"/>
      <c r="B162" s="922"/>
      <c r="C162" s="922"/>
      <c r="D162" s="922"/>
      <c r="E162" s="922"/>
      <c r="F162" s="923"/>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1"/>
      <c r="B163" s="922"/>
      <c r="C163" s="922"/>
      <c r="D163" s="922"/>
      <c r="E163" s="922"/>
      <c r="F163" s="923"/>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1"/>
      <c r="B164" s="922"/>
      <c r="C164" s="922"/>
      <c r="D164" s="922"/>
      <c r="E164" s="922"/>
      <c r="F164" s="923"/>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1"/>
      <c r="B165" s="922"/>
      <c r="C165" s="922"/>
      <c r="D165" s="922"/>
      <c r="E165" s="922"/>
      <c r="F165" s="923"/>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1"/>
      <c r="B166" s="922"/>
      <c r="C166" s="922"/>
      <c r="D166" s="922"/>
      <c r="E166" s="922"/>
      <c r="F166" s="923"/>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1"/>
      <c r="B167" s="922"/>
      <c r="C167" s="922"/>
      <c r="D167" s="922"/>
      <c r="E167" s="922"/>
      <c r="F167" s="923"/>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1"/>
      <c r="B168" s="922"/>
      <c r="C168" s="922"/>
      <c r="D168" s="922"/>
      <c r="E168" s="922"/>
      <c r="F168" s="923"/>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1"/>
      <c r="B169" s="922"/>
      <c r="C169" s="922"/>
      <c r="D169" s="922"/>
      <c r="E169" s="922"/>
      <c r="F169" s="923"/>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1"/>
      <c r="B170" s="922"/>
      <c r="C170" s="922"/>
      <c r="D170" s="922"/>
      <c r="E170" s="922"/>
      <c r="F170" s="923"/>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1"/>
      <c r="B171" s="922"/>
      <c r="C171" s="922"/>
      <c r="D171" s="922"/>
      <c r="E171" s="922"/>
      <c r="F171" s="923"/>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1"/>
      <c r="B172" s="922"/>
      <c r="C172" s="922"/>
      <c r="D172" s="922"/>
      <c r="E172" s="922"/>
      <c r="F172" s="923"/>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1"/>
      <c r="B173" s="922"/>
      <c r="C173" s="922"/>
      <c r="D173" s="922"/>
      <c r="E173" s="922"/>
      <c r="F173" s="923"/>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1"/>
      <c r="B174" s="922"/>
      <c r="C174" s="922"/>
      <c r="D174" s="922"/>
      <c r="E174" s="922"/>
      <c r="F174" s="923"/>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21"/>
      <c r="B175" s="922"/>
      <c r="C175" s="922"/>
      <c r="D175" s="922"/>
      <c r="E175" s="922"/>
      <c r="F175" s="923"/>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1"/>
      <c r="B176" s="922"/>
      <c r="C176" s="922"/>
      <c r="D176" s="922"/>
      <c r="E176" s="922"/>
      <c r="F176" s="923"/>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1"/>
      <c r="B177" s="922"/>
      <c r="C177" s="922"/>
      <c r="D177" s="922"/>
      <c r="E177" s="922"/>
      <c r="F177" s="923"/>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1"/>
      <c r="B178" s="922"/>
      <c r="C178" s="922"/>
      <c r="D178" s="922"/>
      <c r="E178" s="922"/>
      <c r="F178" s="923"/>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1"/>
      <c r="B179" s="922"/>
      <c r="C179" s="922"/>
      <c r="D179" s="922"/>
      <c r="E179" s="922"/>
      <c r="F179" s="923"/>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1"/>
      <c r="B180" s="922"/>
      <c r="C180" s="922"/>
      <c r="D180" s="922"/>
      <c r="E180" s="922"/>
      <c r="F180" s="923"/>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1"/>
      <c r="B181" s="922"/>
      <c r="C181" s="922"/>
      <c r="D181" s="922"/>
      <c r="E181" s="922"/>
      <c r="F181" s="923"/>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1"/>
      <c r="B182" s="922"/>
      <c r="C182" s="922"/>
      <c r="D182" s="922"/>
      <c r="E182" s="922"/>
      <c r="F182" s="923"/>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1"/>
      <c r="B183" s="922"/>
      <c r="C183" s="922"/>
      <c r="D183" s="922"/>
      <c r="E183" s="922"/>
      <c r="F183" s="923"/>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1"/>
      <c r="B184" s="922"/>
      <c r="C184" s="922"/>
      <c r="D184" s="922"/>
      <c r="E184" s="922"/>
      <c r="F184" s="923"/>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1"/>
      <c r="B185" s="922"/>
      <c r="C185" s="922"/>
      <c r="D185" s="922"/>
      <c r="E185" s="922"/>
      <c r="F185" s="923"/>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1"/>
      <c r="B186" s="922"/>
      <c r="C186" s="922"/>
      <c r="D186" s="922"/>
      <c r="E186" s="922"/>
      <c r="F186" s="923"/>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1"/>
      <c r="B187" s="922"/>
      <c r="C187" s="922"/>
      <c r="D187" s="922"/>
      <c r="E187" s="922"/>
      <c r="F187" s="923"/>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21"/>
      <c r="B188" s="922"/>
      <c r="C188" s="922"/>
      <c r="D188" s="922"/>
      <c r="E188" s="922"/>
      <c r="F188" s="923"/>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1"/>
      <c r="B189" s="922"/>
      <c r="C189" s="922"/>
      <c r="D189" s="922"/>
      <c r="E189" s="922"/>
      <c r="F189" s="923"/>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1"/>
      <c r="B190" s="922"/>
      <c r="C190" s="922"/>
      <c r="D190" s="922"/>
      <c r="E190" s="922"/>
      <c r="F190" s="923"/>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1"/>
      <c r="B191" s="922"/>
      <c r="C191" s="922"/>
      <c r="D191" s="922"/>
      <c r="E191" s="922"/>
      <c r="F191" s="923"/>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1"/>
      <c r="B192" s="922"/>
      <c r="C192" s="922"/>
      <c r="D192" s="922"/>
      <c r="E192" s="922"/>
      <c r="F192" s="923"/>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1"/>
      <c r="B193" s="922"/>
      <c r="C193" s="922"/>
      <c r="D193" s="922"/>
      <c r="E193" s="922"/>
      <c r="F193" s="923"/>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1"/>
      <c r="B194" s="922"/>
      <c r="C194" s="922"/>
      <c r="D194" s="922"/>
      <c r="E194" s="922"/>
      <c r="F194" s="923"/>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1"/>
      <c r="B195" s="922"/>
      <c r="C195" s="922"/>
      <c r="D195" s="922"/>
      <c r="E195" s="922"/>
      <c r="F195" s="923"/>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1"/>
      <c r="B196" s="922"/>
      <c r="C196" s="922"/>
      <c r="D196" s="922"/>
      <c r="E196" s="922"/>
      <c r="F196" s="923"/>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1"/>
      <c r="B197" s="922"/>
      <c r="C197" s="922"/>
      <c r="D197" s="922"/>
      <c r="E197" s="922"/>
      <c r="F197" s="923"/>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1"/>
      <c r="B198" s="922"/>
      <c r="C198" s="922"/>
      <c r="D198" s="922"/>
      <c r="E198" s="922"/>
      <c r="F198" s="923"/>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1"/>
      <c r="B199" s="922"/>
      <c r="C199" s="922"/>
      <c r="D199" s="922"/>
      <c r="E199" s="922"/>
      <c r="F199" s="923"/>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1"/>
      <c r="B200" s="922"/>
      <c r="C200" s="922"/>
      <c r="D200" s="922"/>
      <c r="E200" s="922"/>
      <c r="F200" s="923"/>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21"/>
      <c r="B201" s="922"/>
      <c r="C201" s="922"/>
      <c r="D201" s="922"/>
      <c r="E201" s="922"/>
      <c r="F201" s="923"/>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1"/>
      <c r="B202" s="922"/>
      <c r="C202" s="922"/>
      <c r="D202" s="922"/>
      <c r="E202" s="922"/>
      <c r="F202" s="923"/>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1"/>
      <c r="B203" s="922"/>
      <c r="C203" s="922"/>
      <c r="D203" s="922"/>
      <c r="E203" s="922"/>
      <c r="F203" s="923"/>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1"/>
      <c r="B204" s="922"/>
      <c r="C204" s="922"/>
      <c r="D204" s="922"/>
      <c r="E204" s="922"/>
      <c r="F204" s="923"/>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1"/>
      <c r="B205" s="922"/>
      <c r="C205" s="922"/>
      <c r="D205" s="922"/>
      <c r="E205" s="922"/>
      <c r="F205" s="923"/>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1"/>
      <c r="B206" s="922"/>
      <c r="C206" s="922"/>
      <c r="D206" s="922"/>
      <c r="E206" s="922"/>
      <c r="F206" s="923"/>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1"/>
      <c r="B207" s="922"/>
      <c r="C207" s="922"/>
      <c r="D207" s="922"/>
      <c r="E207" s="922"/>
      <c r="F207" s="923"/>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1"/>
      <c r="B208" s="922"/>
      <c r="C208" s="922"/>
      <c r="D208" s="922"/>
      <c r="E208" s="922"/>
      <c r="F208" s="923"/>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1"/>
      <c r="B209" s="922"/>
      <c r="C209" s="922"/>
      <c r="D209" s="922"/>
      <c r="E209" s="922"/>
      <c r="F209" s="923"/>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1"/>
      <c r="B210" s="922"/>
      <c r="C210" s="922"/>
      <c r="D210" s="922"/>
      <c r="E210" s="922"/>
      <c r="F210" s="923"/>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1"/>
      <c r="B211" s="922"/>
      <c r="C211" s="922"/>
      <c r="D211" s="922"/>
      <c r="E211" s="922"/>
      <c r="F211" s="923"/>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21"/>
      <c r="B215" s="922"/>
      <c r="C215" s="922"/>
      <c r="D215" s="922"/>
      <c r="E215" s="922"/>
      <c r="F215" s="923"/>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1"/>
      <c r="B216" s="922"/>
      <c r="C216" s="922"/>
      <c r="D216" s="922"/>
      <c r="E216" s="922"/>
      <c r="F216" s="923"/>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1"/>
      <c r="B217" s="922"/>
      <c r="C217" s="922"/>
      <c r="D217" s="922"/>
      <c r="E217" s="922"/>
      <c r="F217" s="923"/>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1"/>
      <c r="B218" s="922"/>
      <c r="C218" s="922"/>
      <c r="D218" s="922"/>
      <c r="E218" s="922"/>
      <c r="F218" s="923"/>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1"/>
      <c r="B219" s="922"/>
      <c r="C219" s="922"/>
      <c r="D219" s="922"/>
      <c r="E219" s="922"/>
      <c r="F219" s="923"/>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1"/>
      <c r="B220" s="922"/>
      <c r="C220" s="922"/>
      <c r="D220" s="922"/>
      <c r="E220" s="922"/>
      <c r="F220" s="923"/>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1"/>
      <c r="B221" s="922"/>
      <c r="C221" s="922"/>
      <c r="D221" s="922"/>
      <c r="E221" s="922"/>
      <c r="F221" s="923"/>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1"/>
      <c r="B222" s="922"/>
      <c r="C222" s="922"/>
      <c r="D222" s="922"/>
      <c r="E222" s="922"/>
      <c r="F222" s="923"/>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1"/>
      <c r="B223" s="922"/>
      <c r="C223" s="922"/>
      <c r="D223" s="922"/>
      <c r="E223" s="922"/>
      <c r="F223" s="923"/>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1"/>
      <c r="B224" s="922"/>
      <c r="C224" s="922"/>
      <c r="D224" s="922"/>
      <c r="E224" s="922"/>
      <c r="F224" s="923"/>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1"/>
      <c r="B225" s="922"/>
      <c r="C225" s="922"/>
      <c r="D225" s="922"/>
      <c r="E225" s="922"/>
      <c r="F225" s="923"/>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1"/>
      <c r="B226" s="922"/>
      <c r="C226" s="922"/>
      <c r="D226" s="922"/>
      <c r="E226" s="922"/>
      <c r="F226" s="923"/>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1"/>
      <c r="B227" s="922"/>
      <c r="C227" s="922"/>
      <c r="D227" s="922"/>
      <c r="E227" s="922"/>
      <c r="F227" s="923"/>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21"/>
      <c r="B228" s="922"/>
      <c r="C228" s="922"/>
      <c r="D228" s="922"/>
      <c r="E228" s="922"/>
      <c r="F228" s="923"/>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1"/>
      <c r="B229" s="922"/>
      <c r="C229" s="922"/>
      <c r="D229" s="922"/>
      <c r="E229" s="922"/>
      <c r="F229" s="923"/>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1"/>
      <c r="B230" s="922"/>
      <c r="C230" s="922"/>
      <c r="D230" s="922"/>
      <c r="E230" s="922"/>
      <c r="F230" s="923"/>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1"/>
      <c r="B231" s="922"/>
      <c r="C231" s="922"/>
      <c r="D231" s="922"/>
      <c r="E231" s="922"/>
      <c r="F231" s="923"/>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1"/>
      <c r="B232" s="922"/>
      <c r="C232" s="922"/>
      <c r="D232" s="922"/>
      <c r="E232" s="922"/>
      <c r="F232" s="923"/>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1"/>
      <c r="B233" s="922"/>
      <c r="C233" s="922"/>
      <c r="D233" s="922"/>
      <c r="E233" s="922"/>
      <c r="F233" s="923"/>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1"/>
      <c r="B234" s="922"/>
      <c r="C234" s="922"/>
      <c r="D234" s="922"/>
      <c r="E234" s="922"/>
      <c r="F234" s="923"/>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1"/>
      <c r="B235" s="922"/>
      <c r="C235" s="922"/>
      <c r="D235" s="922"/>
      <c r="E235" s="922"/>
      <c r="F235" s="923"/>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1"/>
      <c r="B236" s="922"/>
      <c r="C236" s="922"/>
      <c r="D236" s="922"/>
      <c r="E236" s="922"/>
      <c r="F236" s="923"/>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1"/>
      <c r="B237" s="922"/>
      <c r="C237" s="922"/>
      <c r="D237" s="922"/>
      <c r="E237" s="922"/>
      <c r="F237" s="923"/>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1"/>
      <c r="B238" s="922"/>
      <c r="C238" s="922"/>
      <c r="D238" s="922"/>
      <c r="E238" s="922"/>
      <c r="F238" s="923"/>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1"/>
      <c r="B239" s="922"/>
      <c r="C239" s="922"/>
      <c r="D239" s="922"/>
      <c r="E239" s="922"/>
      <c r="F239" s="923"/>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1"/>
      <c r="B240" s="922"/>
      <c r="C240" s="922"/>
      <c r="D240" s="922"/>
      <c r="E240" s="922"/>
      <c r="F240" s="923"/>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21"/>
      <c r="B241" s="922"/>
      <c r="C241" s="922"/>
      <c r="D241" s="922"/>
      <c r="E241" s="922"/>
      <c r="F241" s="923"/>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1"/>
      <c r="B242" s="922"/>
      <c r="C242" s="922"/>
      <c r="D242" s="922"/>
      <c r="E242" s="922"/>
      <c r="F242" s="923"/>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1"/>
      <c r="B243" s="922"/>
      <c r="C243" s="922"/>
      <c r="D243" s="922"/>
      <c r="E243" s="922"/>
      <c r="F243" s="923"/>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1"/>
      <c r="B244" s="922"/>
      <c r="C244" s="922"/>
      <c r="D244" s="922"/>
      <c r="E244" s="922"/>
      <c r="F244" s="923"/>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1"/>
      <c r="B245" s="922"/>
      <c r="C245" s="922"/>
      <c r="D245" s="922"/>
      <c r="E245" s="922"/>
      <c r="F245" s="923"/>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1"/>
      <c r="B246" s="922"/>
      <c r="C246" s="922"/>
      <c r="D246" s="922"/>
      <c r="E246" s="922"/>
      <c r="F246" s="923"/>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1"/>
      <c r="B247" s="922"/>
      <c r="C247" s="922"/>
      <c r="D247" s="922"/>
      <c r="E247" s="922"/>
      <c r="F247" s="923"/>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1"/>
      <c r="B248" s="922"/>
      <c r="C248" s="922"/>
      <c r="D248" s="922"/>
      <c r="E248" s="922"/>
      <c r="F248" s="923"/>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1"/>
      <c r="B249" s="922"/>
      <c r="C249" s="922"/>
      <c r="D249" s="922"/>
      <c r="E249" s="922"/>
      <c r="F249" s="923"/>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1"/>
      <c r="B250" s="922"/>
      <c r="C250" s="922"/>
      <c r="D250" s="922"/>
      <c r="E250" s="922"/>
      <c r="F250" s="923"/>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1"/>
      <c r="B251" s="922"/>
      <c r="C251" s="922"/>
      <c r="D251" s="922"/>
      <c r="E251" s="922"/>
      <c r="F251" s="923"/>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1"/>
      <c r="B252" s="922"/>
      <c r="C252" s="922"/>
      <c r="D252" s="922"/>
      <c r="E252" s="922"/>
      <c r="F252" s="923"/>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1"/>
      <c r="B253" s="922"/>
      <c r="C253" s="922"/>
      <c r="D253" s="922"/>
      <c r="E253" s="922"/>
      <c r="F253" s="923"/>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21"/>
      <c r="B254" s="922"/>
      <c r="C254" s="922"/>
      <c r="D254" s="922"/>
      <c r="E254" s="922"/>
      <c r="F254" s="923"/>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1"/>
      <c r="B255" s="922"/>
      <c r="C255" s="922"/>
      <c r="D255" s="922"/>
      <c r="E255" s="922"/>
      <c r="F255" s="923"/>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1"/>
      <c r="B256" s="922"/>
      <c r="C256" s="922"/>
      <c r="D256" s="922"/>
      <c r="E256" s="922"/>
      <c r="F256" s="923"/>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1"/>
      <c r="B257" s="922"/>
      <c r="C257" s="922"/>
      <c r="D257" s="922"/>
      <c r="E257" s="922"/>
      <c r="F257" s="923"/>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1"/>
      <c r="B258" s="922"/>
      <c r="C258" s="922"/>
      <c r="D258" s="922"/>
      <c r="E258" s="922"/>
      <c r="F258" s="923"/>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1"/>
      <c r="B259" s="922"/>
      <c r="C259" s="922"/>
      <c r="D259" s="922"/>
      <c r="E259" s="922"/>
      <c r="F259" s="923"/>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1"/>
      <c r="B260" s="922"/>
      <c r="C260" s="922"/>
      <c r="D260" s="922"/>
      <c r="E260" s="922"/>
      <c r="F260" s="923"/>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1"/>
      <c r="B261" s="922"/>
      <c r="C261" s="922"/>
      <c r="D261" s="922"/>
      <c r="E261" s="922"/>
      <c r="F261" s="923"/>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1"/>
      <c r="B262" s="922"/>
      <c r="C262" s="922"/>
      <c r="D262" s="922"/>
      <c r="E262" s="922"/>
      <c r="F262" s="923"/>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1"/>
      <c r="B263" s="922"/>
      <c r="C263" s="922"/>
      <c r="D263" s="922"/>
      <c r="E263" s="922"/>
      <c r="F263" s="923"/>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1"/>
      <c r="B264" s="922"/>
      <c r="C264" s="922"/>
      <c r="D264" s="922"/>
      <c r="E264" s="922"/>
      <c r="F264" s="923"/>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9" t="s">
        <v>466</v>
      </c>
      <c r="AQ3" s="242"/>
      <c r="AR3" s="242"/>
      <c r="AS3" s="242"/>
      <c r="AT3" s="242"/>
      <c r="AU3" s="242"/>
      <c r="AV3" s="242"/>
      <c r="AW3" s="242"/>
      <c r="AX3" s="242"/>
    </row>
    <row r="4" spans="1:50" ht="24" customHeight="1" x14ac:dyDescent="0.15">
      <c r="A4" s="932">
        <v>1</v>
      </c>
      <c r="B4" s="932">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2">
        <v>2</v>
      </c>
      <c r="B5" s="932">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2">
        <v>3</v>
      </c>
      <c r="B6" s="932">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2">
        <v>4</v>
      </c>
      <c r="B7" s="932">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2">
        <v>5</v>
      </c>
      <c r="B8" s="932">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2">
        <v>6</v>
      </c>
      <c r="B9" s="932">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2">
        <v>7</v>
      </c>
      <c r="B10" s="932">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2">
        <v>8</v>
      </c>
      <c r="B11" s="932">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2">
        <v>9</v>
      </c>
      <c r="B12" s="932">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2">
        <v>10</v>
      </c>
      <c r="B13" s="932">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2">
        <v>11</v>
      </c>
      <c r="B14" s="932">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2">
        <v>12</v>
      </c>
      <c r="B15" s="932">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2">
        <v>13</v>
      </c>
      <c r="B16" s="932">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2">
        <v>14</v>
      </c>
      <c r="B17" s="932">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2">
        <v>15</v>
      </c>
      <c r="B18" s="932">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2">
        <v>16</v>
      </c>
      <c r="B19" s="932">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2">
        <v>17</v>
      </c>
      <c r="B20" s="932">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2">
        <v>18</v>
      </c>
      <c r="B21" s="932">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2">
        <v>19</v>
      </c>
      <c r="B22" s="932">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2">
        <v>20</v>
      </c>
      <c r="B23" s="932">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2">
        <v>21</v>
      </c>
      <c r="B24" s="932">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2">
        <v>22</v>
      </c>
      <c r="B25" s="932">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2">
        <v>23</v>
      </c>
      <c r="B26" s="932">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2">
        <v>24</v>
      </c>
      <c r="B27" s="932">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2">
        <v>25</v>
      </c>
      <c r="B28" s="932">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2">
        <v>26</v>
      </c>
      <c r="B29" s="932">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2">
        <v>27</v>
      </c>
      <c r="B30" s="932">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2">
        <v>28</v>
      </c>
      <c r="B31" s="932">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2">
        <v>29</v>
      </c>
      <c r="B32" s="932">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2">
        <v>30</v>
      </c>
      <c r="B33" s="932">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x14ac:dyDescent="0.15">
      <c r="A37" s="932">
        <v>1</v>
      </c>
      <c r="B37" s="932">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2">
        <v>2</v>
      </c>
      <c r="B38" s="932">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2">
        <v>3</v>
      </c>
      <c r="B39" s="932">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2">
        <v>4</v>
      </c>
      <c r="B40" s="932">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2">
        <v>5</v>
      </c>
      <c r="B41" s="932">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2">
        <v>6</v>
      </c>
      <c r="B42" s="932">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2">
        <v>7</v>
      </c>
      <c r="B43" s="932">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2">
        <v>8</v>
      </c>
      <c r="B44" s="932">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2">
        <v>9</v>
      </c>
      <c r="B45" s="932">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2">
        <v>10</v>
      </c>
      <c r="B46" s="932">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2">
        <v>11</v>
      </c>
      <c r="B47" s="932">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2">
        <v>12</v>
      </c>
      <c r="B48" s="932">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2">
        <v>13</v>
      </c>
      <c r="B49" s="932">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2">
        <v>14</v>
      </c>
      <c r="B50" s="932">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2">
        <v>15</v>
      </c>
      <c r="B51" s="932">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2">
        <v>16</v>
      </c>
      <c r="B52" s="932">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2">
        <v>17</v>
      </c>
      <c r="B53" s="932">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2">
        <v>18</v>
      </c>
      <c r="B54" s="932">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2">
        <v>19</v>
      </c>
      <c r="B55" s="932">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2">
        <v>20</v>
      </c>
      <c r="B56" s="932">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2">
        <v>21</v>
      </c>
      <c r="B57" s="932">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2">
        <v>22</v>
      </c>
      <c r="B58" s="932">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2">
        <v>23</v>
      </c>
      <c r="B59" s="932">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2">
        <v>24</v>
      </c>
      <c r="B60" s="932">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2">
        <v>25</v>
      </c>
      <c r="B61" s="932">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2">
        <v>26</v>
      </c>
      <c r="B62" s="932">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2">
        <v>27</v>
      </c>
      <c r="B63" s="932">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2">
        <v>28</v>
      </c>
      <c r="B64" s="932">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2">
        <v>29</v>
      </c>
      <c r="B65" s="932">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2">
        <v>30</v>
      </c>
      <c r="B66" s="932">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x14ac:dyDescent="0.15">
      <c r="A70" s="932">
        <v>1</v>
      </c>
      <c r="B70" s="932">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2">
        <v>2</v>
      </c>
      <c r="B71" s="932">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2">
        <v>3</v>
      </c>
      <c r="B72" s="932">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2">
        <v>4</v>
      </c>
      <c r="B73" s="932">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2">
        <v>5</v>
      </c>
      <c r="B74" s="932">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2">
        <v>6</v>
      </c>
      <c r="B75" s="932">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2">
        <v>7</v>
      </c>
      <c r="B76" s="932">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2">
        <v>8</v>
      </c>
      <c r="B77" s="932">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2">
        <v>9</v>
      </c>
      <c r="B78" s="932">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2">
        <v>10</v>
      </c>
      <c r="B79" s="932">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2">
        <v>11</v>
      </c>
      <c r="B80" s="932">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2">
        <v>12</v>
      </c>
      <c r="B81" s="932">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2">
        <v>13</v>
      </c>
      <c r="B82" s="932">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2">
        <v>14</v>
      </c>
      <c r="B83" s="932">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2">
        <v>15</v>
      </c>
      <c r="B84" s="932">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2">
        <v>16</v>
      </c>
      <c r="B85" s="932">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2">
        <v>17</v>
      </c>
      <c r="B86" s="932">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2">
        <v>18</v>
      </c>
      <c r="B87" s="932">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2">
        <v>19</v>
      </c>
      <c r="B88" s="932">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2">
        <v>20</v>
      </c>
      <c r="B89" s="932">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2">
        <v>21</v>
      </c>
      <c r="B90" s="932">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2">
        <v>22</v>
      </c>
      <c r="B91" s="932">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2">
        <v>23</v>
      </c>
      <c r="B92" s="932">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2">
        <v>24</v>
      </c>
      <c r="B93" s="932">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2">
        <v>25</v>
      </c>
      <c r="B94" s="932">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2">
        <v>26</v>
      </c>
      <c r="B95" s="932">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2">
        <v>27</v>
      </c>
      <c r="B96" s="932">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2">
        <v>28</v>
      </c>
      <c r="B97" s="932">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2">
        <v>29</v>
      </c>
      <c r="B98" s="932">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2">
        <v>30</v>
      </c>
      <c r="B99" s="932">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x14ac:dyDescent="0.15">
      <c r="A103" s="932">
        <v>1</v>
      </c>
      <c r="B103" s="932">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2">
        <v>2</v>
      </c>
      <c r="B104" s="932">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2">
        <v>3</v>
      </c>
      <c r="B105" s="932">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2">
        <v>4</v>
      </c>
      <c r="B106" s="932">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2">
        <v>5</v>
      </c>
      <c r="B107" s="932">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2">
        <v>6</v>
      </c>
      <c r="B108" s="932">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2">
        <v>7</v>
      </c>
      <c r="B109" s="932">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2">
        <v>8</v>
      </c>
      <c r="B110" s="932">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2">
        <v>9</v>
      </c>
      <c r="B111" s="932">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2">
        <v>10</v>
      </c>
      <c r="B112" s="932">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2">
        <v>11</v>
      </c>
      <c r="B113" s="932">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2">
        <v>12</v>
      </c>
      <c r="B114" s="932">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2">
        <v>13</v>
      </c>
      <c r="B115" s="932">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2">
        <v>14</v>
      </c>
      <c r="B116" s="932">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2">
        <v>15</v>
      </c>
      <c r="B117" s="932">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2">
        <v>16</v>
      </c>
      <c r="B118" s="932">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2">
        <v>17</v>
      </c>
      <c r="B119" s="932">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2">
        <v>18</v>
      </c>
      <c r="B120" s="932">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2">
        <v>19</v>
      </c>
      <c r="B121" s="932">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2">
        <v>20</v>
      </c>
      <c r="B122" s="932">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2">
        <v>21</v>
      </c>
      <c r="B123" s="932">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2">
        <v>22</v>
      </c>
      <c r="B124" s="932">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2">
        <v>23</v>
      </c>
      <c r="B125" s="932">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2">
        <v>24</v>
      </c>
      <c r="B126" s="932">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2">
        <v>25</v>
      </c>
      <c r="B127" s="932">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2">
        <v>26</v>
      </c>
      <c r="B128" s="932">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2">
        <v>27</v>
      </c>
      <c r="B129" s="932">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2">
        <v>28</v>
      </c>
      <c r="B130" s="932">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2">
        <v>29</v>
      </c>
      <c r="B131" s="932">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2">
        <v>30</v>
      </c>
      <c r="B132" s="932">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x14ac:dyDescent="0.15">
      <c r="A136" s="932">
        <v>1</v>
      </c>
      <c r="B136" s="932">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2">
        <v>2</v>
      </c>
      <c r="B137" s="932">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2">
        <v>3</v>
      </c>
      <c r="B138" s="932">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2">
        <v>4</v>
      </c>
      <c r="B139" s="932">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2">
        <v>5</v>
      </c>
      <c r="B140" s="932">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2">
        <v>6</v>
      </c>
      <c r="B141" s="932">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2">
        <v>7</v>
      </c>
      <c r="B142" s="932">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2">
        <v>8</v>
      </c>
      <c r="B143" s="932">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2">
        <v>9</v>
      </c>
      <c r="B144" s="932">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2">
        <v>10</v>
      </c>
      <c r="B145" s="932">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2">
        <v>11</v>
      </c>
      <c r="B146" s="932">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2">
        <v>12</v>
      </c>
      <c r="B147" s="932">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2">
        <v>13</v>
      </c>
      <c r="B148" s="932">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2">
        <v>14</v>
      </c>
      <c r="B149" s="932">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2">
        <v>15</v>
      </c>
      <c r="B150" s="932">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2">
        <v>16</v>
      </c>
      <c r="B151" s="932">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2">
        <v>17</v>
      </c>
      <c r="B152" s="932">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2">
        <v>18</v>
      </c>
      <c r="B153" s="932">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2">
        <v>19</v>
      </c>
      <c r="B154" s="932">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2">
        <v>20</v>
      </c>
      <c r="B155" s="932">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2">
        <v>21</v>
      </c>
      <c r="B156" s="932">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2">
        <v>22</v>
      </c>
      <c r="B157" s="932">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2">
        <v>23</v>
      </c>
      <c r="B158" s="932">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2">
        <v>24</v>
      </c>
      <c r="B159" s="932">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2">
        <v>25</v>
      </c>
      <c r="B160" s="932">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2">
        <v>26</v>
      </c>
      <c r="B161" s="932">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2">
        <v>27</v>
      </c>
      <c r="B162" s="932">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2">
        <v>28</v>
      </c>
      <c r="B163" s="932">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2">
        <v>29</v>
      </c>
      <c r="B164" s="932">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2">
        <v>30</v>
      </c>
      <c r="B165" s="932">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x14ac:dyDescent="0.15">
      <c r="A169" s="932">
        <v>1</v>
      </c>
      <c r="B169" s="932">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2">
        <v>2</v>
      </c>
      <c r="B170" s="932">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2">
        <v>3</v>
      </c>
      <c r="B171" s="932">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2">
        <v>4</v>
      </c>
      <c r="B172" s="932">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2">
        <v>5</v>
      </c>
      <c r="B173" s="932">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2">
        <v>6</v>
      </c>
      <c r="B174" s="932">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2">
        <v>7</v>
      </c>
      <c r="B175" s="932">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2">
        <v>8</v>
      </c>
      <c r="B176" s="932">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2">
        <v>9</v>
      </c>
      <c r="B177" s="932">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2">
        <v>10</v>
      </c>
      <c r="B178" s="932">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2">
        <v>11</v>
      </c>
      <c r="B179" s="932">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2">
        <v>12</v>
      </c>
      <c r="B180" s="932">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2">
        <v>13</v>
      </c>
      <c r="B181" s="932">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2">
        <v>14</v>
      </c>
      <c r="B182" s="932">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2">
        <v>15</v>
      </c>
      <c r="B183" s="932">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2">
        <v>16</v>
      </c>
      <c r="B184" s="932">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2">
        <v>17</v>
      </c>
      <c r="B185" s="932">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2">
        <v>18</v>
      </c>
      <c r="B186" s="932">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2">
        <v>19</v>
      </c>
      <c r="B187" s="932">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2">
        <v>20</v>
      </c>
      <c r="B188" s="932">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2">
        <v>21</v>
      </c>
      <c r="B189" s="932">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2">
        <v>22</v>
      </c>
      <c r="B190" s="932">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2">
        <v>23</v>
      </c>
      <c r="B191" s="932">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2">
        <v>24</v>
      </c>
      <c r="B192" s="932">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2">
        <v>25</v>
      </c>
      <c r="B193" s="932">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2">
        <v>26</v>
      </c>
      <c r="B194" s="932">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2">
        <v>27</v>
      </c>
      <c r="B195" s="932">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2">
        <v>28</v>
      </c>
      <c r="B196" s="932">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2">
        <v>29</v>
      </c>
      <c r="B197" s="932">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2">
        <v>30</v>
      </c>
      <c r="B198" s="932">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x14ac:dyDescent="0.15">
      <c r="A202" s="932">
        <v>1</v>
      </c>
      <c r="B202" s="932">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2">
        <v>2</v>
      </c>
      <c r="B203" s="932">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2">
        <v>3</v>
      </c>
      <c r="B204" s="932">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2">
        <v>4</v>
      </c>
      <c r="B205" s="932">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2">
        <v>5</v>
      </c>
      <c r="B206" s="932">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2">
        <v>6</v>
      </c>
      <c r="B207" s="932">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2">
        <v>7</v>
      </c>
      <c r="B208" s="932">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2">
        <v>8</v>
      </c>
      <c r="B209" s="932">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2">
        <v>9</v>
      </c>
      <c r="B210" s="932">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2">
        <v>10</v>
      </c>
      <c r="B211" s="932">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2">
        <v>11</v>
      </c>
      <c r="B212" s="932">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2">
        <v>12</v>
      </c>
      <c r="B213" s="932">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2">
        <v>13</v>
      </c>
      <c r="B214" s="932">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2">
        <v>14</v>
      </c>
      <c r="B215" s="932">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2">
        <v>15</v>
      </c>
      <c r="B216" s="932">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2">
        <v>16</v>
      </c>
      <c r="B217" s="932">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2">
        <v>17</v>
      </c>
      <c r="B218" s="932">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2">
        <v>18</v>
      </c>
      <c r="B219" s="932">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2">
        <v>19</v>
      </c>
      <c r="B220" s="932">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2">
        <v>20</v>
      </c>
      <c r="B221" s="932">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2">
        <v>21</v>
      </c>
      <c r="B222" s="932">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2">
        <v>22</v>
      </c>
      <c r="B223" s="932">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2">
        <v>23</v>
      </c>
      <c r="B224" s="932">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2">
        <v>24</v>
      </c>
      <c r="B225" s="932">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2">
        <v>25</v>
      </c>
      <c r="B226" s="932">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2">
        <v>26</v>
      </c>
      <c r="B227" s="932">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2">
        <v>27</v>
      </c>
      <c r="B228" s="932">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2">
        <v>28</v>
      </c>
      <c r="B229" s="932">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2">
        <v>29</v>
      </c>
      <c r="B230" s="932">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2">
        <v>30</v>
      </c>
      <c r="B231" s="932">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x14ac:dyDescent="0.15">
      <c r="A235" s="932">
        <v>1</v>
      </c>
      <c r="B235" s="932">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2">
        <v>2</v>
      </c>
      <c r="B236" s="932">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2">
        <v>3</v>
      </c>
      <c r="B237" s="932">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2">
        <v>4</v>
      </c>
      <c r="B238" s="932">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2">
        <v>5</v>
      </c>
      <c r="B239" s="932">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2">
        <v>6</v>
      </c>
      <c r="B240" s="932">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2">
        <v>7</v>
      </c>
      <c r="B241" s="932">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2">
        <v>8</v>
      </c>
      <c r="B242" s="932">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2">
        <v>9</v>
      </c>
      <c r="B243" s="932">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2">
        <v>10</v>
      </c>
      <c r="B244" s="932">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2">
        <v>11</v>
      </c>
      <c r="B245" s="932">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2">
        <v>12</v>
      </c>
      <c r="B246" s="932">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2">
        <v>13</v>
      </c>
      <c r="B247" s="932">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2">
        <v>14</v>
      </c>
      <c r="B248" s="932">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2">
        <v>15</v>
      </c>
      <c r="B249" s="932">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2">
        <v>16</v>
      </c>
      <c r="B250" s="932">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2">
        <v>17</v>
      </c>
      <c r="B251" s="932">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2">
        <v>18</v>
      </c>
      <c r="B252" s="932">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2">
        <v>19</v>
      </c>
      <c r="B253" s="932">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2">
        <v>20</v>
      </c>
      <c r="B254" s="932">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2">
        <v>21</v>
      </c>
      <c r="B255" s="932">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2">
        <v>22</v>
      </c>
      <c r="B256" s="932">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2">
        <v>23</v>
      </c>
      <c r="B257" s="932">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2">
        <v>24</v>
      </c>
      <c r="B258" s="932">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2">
        <v>25</v>
      </c>
      <c r="B259" s="932">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2">
        <v>26</v>
      </c>
      <c r="B260" s="932">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2">
        <v>27</v>
      </c>
      <c r="B261" s="932">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2">
        <v>28</v>
      </c>
      <c r="B262" s="932">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2">
        <v>29</v>
      </c>
      <c r="B263" s="932">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2">
        <v>30</v>
      </c>
      <c r="B264" s="932">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x14ac:dyDescent="0.15">
      <c r="A268" s="932">
        <v>1</v>
      </c>
      <c r="B268" s="932">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2">
        <v>2</v>
      </c>
      <c r="B269" s="932">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2">
        <v>3</v>
      </c>
      <c r="B270" s="932">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2">
        <v>4</v>
      </c>
      <c r="B271" s="932">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2">
        <v>5</v>
      </c>
      <c r="B272" s="932">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2">
        <v>6</v>
      </c>
      <c r="B273" s="932">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2">
        <v>7</v>
      </c>
      <c r="B274" s="932">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2">
        <v>8</v>
      </c>
      <c r="B275" s="932">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2">
        <v>9</v>
      </c>
      <c r="B276" s="932">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2">
        <v>10</v>
      </c>
      <c r="B277" s="932">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2">
        <v>11</v>
      </c>
      <c r="B278" s="932">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2">
        <v>12</v>
      </c>
      <c r="B279" s="932">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2">
        <v>13</v>
      </c>
      <c r="B280" s="932">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2">
        <v>14</v>
      </c>
      <c r="B281" s="932">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2">
        <v>15</v>
      </c>
      <c r="B282" s="932">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2">
        <v>16</v>
      </c>
      <c r="B283" s="932">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2">
        <v>17</v>
      </c>
      <c r="B284" s="932">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2">
        <v>18</v>
      </c>
      <c r="B285" s="932">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2">
        <v>19</v>
      </c>
      <c r="B286" s="932">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2">
        <v>20</v>
      </c>
      <c r="B287" s="932">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2">
        <v>21</v>
      </c>
      <c r="B288" s="932">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2">
        <v>22</v>
      </c>
      <c r="B289" s="932">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2">
        <v>23</v>
      </c>
      <c r="B290" s="932">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2">
        <v>24</v>
      </c>
      <c r="B291" s="932">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2">
        <v>25</v>
      </c>
      <c r="B292" s="932">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2">
        <v>26</v>
      </c>
      <c r="B293" s="932">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2">
        <v>27</v>
      </c>
      <c r="B294" s="932">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2">
        <v>28</v>
      </c>
      <c r="B295" s="932">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2">
        <v>29</v>
      </c>
      <c r="B296" s="932">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2">
        <v>30</v>
      </c>
      <c r="B297" s="932">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x14ac:dyDescent="0.15">
      <c r="A301" s="932">
        <v>1</v>
      </c>
      <c r="B301" s="932">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2">
        <v>2</v>
      </c>
      <c r="B302" s="932">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2">
        <v>3</v>
      </c>
      <c r="B303" s="932">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2">
        <v>4</v>
      </c>
      <c r="B304" s="932">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2">
        <v>5</v>
      </c>
      <c r="B305" s="932">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2">
        <v>6</v>
      </c>
      <c r="B306" s="932">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2">
        <v>7</v>
      </c>
      <c r="B307" s="932">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2">
        <v>8</v>
      </c>
      <c r="B308" s="932">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2">
        <v>9</v>
      </c>
      <c r="B309" s="932">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2">
        <v>10</v>
      </c>
      <c r="B310" s="932">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2">
        <v>11</v>
      </c>
      <c r="B311" s="932">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2">
        <v>12</v>
      </c>
      <c r="B312" s="932">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2">
        <v>13</v>
      </c>
      <c r="B313" s="932">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2">
        <v>14</v>
      </c>
      <c r="B314" s="932">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2">
        <v>15</v>
      </c>
      <c r="B315" s="932">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2">
        <v>16</v>
      </c>
      <c r="B316" s="932">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2">
        <v>17</v>
      </c>
      <c r="B317" s="932">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2">
        <v>18</v>
      </c>
      <c r="B318" s="932">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2">
        <v>19</v>
      </c>
      <c r="B319" s="932">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2">
        <v>20</v>
      </c>
      <c r="B320" s="932">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2">
        <v>21</v>
      </c>
      <c r="B321" s="932">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2">
        <v>22</v>
      </c>
      <c r="B322" s="932">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2">
        <v>23</v>
      </c>
      <c r="B323" s="932">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2">
        <v>24</v>
      </c>
      <c r="B324" s="932">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2">
        <v>25</v>
      </c>
      <c r="B325" s="932">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2">
        <v>26</v>
      </c>
      <c r="B326" s="932">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2">
        <v>27</v>
      </c>
      <c r="B327" s="932">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2">
        <v>28</v>
      </c>
      <c r="B328" s="932">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2">
        <v>29</v>
      </c>
      <c r="B329" s="932">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2">
        <v>30</v>
      </c>
      <c r="B330" s="932">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x14ac:dyDescent="0.15">
      <c r="A334" s="932">
        <v>1</v>
      </c>
      <c r="B334" s="932">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2">
        <v>2</v>
      </c>
      <c r="B335" s="932">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2">
        <v>3</v>
      </c>
      <c r="B336" s="932">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2">
        <v>4</v>
      </c>
      <c r="B337" s="932">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2">
        <v>5</v>
      </c>
      <c r="B338" s="932">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2">
        <v>6</v>
      </c>
      <c r="B339" s="932">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2">
        <v>7</v>
      </c>
      <c r="B340" s="932">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2">
        <v>8</v>
      </c>
      <c r="B341" s="932">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2">
        <v>9</v>
      </c>
      <c r="B342" s="932">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2">
        <v>10</v>
      </c>
      <c r="B343" s="932">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2">
        <v>11</v>
      </c>
      <c r="B344" s="932">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2">
        <v>12</v>
      </c>
      <c r="B345" s="932">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2">
        <v>13</v>
      </c>
      <c r="B346" s="932">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2">
        <v>14</v>
      </c>
      <c r="B347" s="932">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2">
        <v>15</v>
      </c>
      <c r="B348" s="932">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2">
        <v>16</v>
      </c>
      <c r="B349" s="932">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2">
        <v>17</v>
      </c>
      <c r="B350" s="932">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2">
        <v>18</v>
      </c>
      <c r="B351" s="932">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2">
        <v>19</v>
      </c>
      <c r="B352" s="932">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2">
        <v>20</v>
      </c>
      <c r="B353" s="932">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2">
        <v>21</v>
      </c>
      <c r="B354" s="932">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2">
        <v>22</v>
      </c>
      <c r="B355" s="932">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2">
        <v>23</v>
      </c>
      <c r="B356" s="932">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2">
        <v>24</v>
      </c>
      <c r="B357" s="932">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2">
        <v>25</v>
      </c>
      <c r="B358" s="932">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2">
        <v>26</v>
      </c>
      <c r="B359" s="932">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2">
        <v>27</v>
      </c>
      <c r="B360" s="932">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2">
        <v>28</v>
      </c>
      <c r="B361" s="932">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2">
        <v>29</v>
      </c>
      <c r="B362" s="932">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2">
        <v>30</v>
      </c>
      <c r="B363" s="932">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x14ac:dyDescent="0.15">
      <c r="A367" s="932">
        <v>1</v>
      </c>
      <c r="B367" s="932">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2">
        <v>2</v>
      </c>
      <c r="B368" s="932">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2">
        <v>3</v>
      </c>
      <c r="B369" s="932">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2">
        <v>4</v>
      </c>
      <c r="B370" s="932">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2">
        <v>5</v>
      </c>
      <c r="B371" s="932">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2">
        <v>6</v>
      </c>
      <c r="B372" s="932">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2">
        <v>7</v>
      </c>
      <c r="B373" s="932">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2">
        <v>8</v>
      </c>
      <c r="B374" s="932">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2">
        <v>9</v>
      </c>
      <c r="B375" s="932">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2">
        <v>10</v>
      </c>
      <c r="B376" s="932">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2">
        <v>11</v>
      </c>
      <c r="B377" s="932">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2">
        <v>12</v>
      </c>
      <c r="B378" s="932">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2">
        <v>13</v>
      </c>
      <c r="B379" s="932">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2">
        <v>14</v>
      </c>
      <c r="B380" s="932">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2">
        <v>15</v>
      </c>
      <c r="B381" s="932">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2">
        <v>16</v>
      </c>
      <c r="B382" s="932">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2">
        <v>17</v>
      </c>
      <c r="B383" s="932">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2">
        <v>18</v>
      </c>
      <c r="B384" s="932">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2">
        <v>19</v>
      </c>
      <c r="B385" s="932">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2">
        <v>20</v>
      </c>
      <c r="B386" s="932">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2">
        <v>21</v>
      </c>
      <c r="B387" s="932">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2">
        <v>22</v>
      </c>
      <c r="B388" s="932">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2">
        <v>23</v>
      </c>
      <c r="B389" s="932">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2">
        <v>24</v>
      </c>
      <c r="B390" s="932">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2">
        <v>25</v>
      </c>
      <c r="B391" s="932">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2">
        <v>26</v>
      </c>
      <c r="B392" s="932">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2">
        <v>27</v>
      </c>
      <c r="B393" s="932">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2">
        <v>28</v>
      </c>
      <c r="B394" s="932">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2">
        <v>29</v>
      </c>
      <c r="B395" s="932">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2">
        <v>30</v>
      </c>
      <c r="B396" s="932">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x14ac:dyDescent="0.15">
      <c r="A400" s="932">
        <v>1</v>
      </c>
      <c r="B400" s="932">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2">
        <v>2</v>
      </c>
      <c r="B401" s="932">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2">
        <v>3</v>
      </c>
      <c r="B402" s="932">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2">
        <v>4</v>
      </c>
      <c r="B403" s="932">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2">
        <v>5</v>
      </c>
      <c r="B404" s="932">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2">
        <v>6</v>
      </c>
      <c r="B405" s="932">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2">
        <v>7</v>
      </c>
      <c r="B406" s="932">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2">
        <v>8</v>
      </c>
      <c r="B407" s="932">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2">
        <v>9</v>
      </c>
      <c r="B408" s="932">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2">
        <v>10</v>
      </c>
      <c r="B409" s="932">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2">
        <v>11</v>
      </c>
      <c r="B410" s="932">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2">
        <v>12</v>
      </c>
      <c r="B411" s="932">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2">
        <v>13</v>
      </c>
      <c r="B412" s="932">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2">
        <v>14</v>
      </c>
      <c r="B413" s="932">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2">
        <v>15</v>
      </c>
      <c r="B414" s="932">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2">
        <v>16</v>
      </c>
      <c r="B415" s="932">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2">
        <v>17</v>
      </c>
      <c r="B416" s="932">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2">
        <v>18</v>
      </c>
      <c r="B417" s="932">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2">
        <v>19</v>
      </c>
      <c r="B418" s="932">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2">
        <v>20</v>
      </c>
      <c r="B419" s="932">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2">
        <v>21</v>
      </c>
      <c r="B420" s="932">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2">
        <v>22</v>
      </c>
      <c r="B421" s="932">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2">
        <v>23</v>
      </c>
      <c r="B422" s="932">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2">
        <v>24</v>
      </c>
      <c r="B423" s="932">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2">
        <v>25</v>
      </c>
      <c r="B424" s="932">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2">
        <v>26</v>
      </c>
      <c r="B425" s="932">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2">
        <v>27</v>
      </c>
      <c r="B426" s="932">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2">
        <v>28</v>
      </c>
      <c r="B427" s="932">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2">
        <v>29</v>
      </c>
      <c r="B428" s="932">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2">
        <v>30</v>
      </c>
      <c r="B429" s="932">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x14ac:dyDescent="0.15">
      <c r="A433" s="932">
        <v>1</v>
      </c>
      <c r="B433" s="932">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2">
        <v>2</v>
      </c>
      <c r="B434" s="932">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2">
        <v>3</v>
      </c>
      <c r="B435" s="932">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2">
        <v>4</v>
      </c>
      <c r="B436" s="932">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2">
        <v>5</v>
      </c>
      <c r="B437" s="932">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2">
        <v>6</v>
      </c>
      <c r="B438" s="932">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2">
        <v>7</v>
      </c>
      <c r="B439" s="932">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2">
        <v>8</v>
      </c>
      <c r="B440" s="932">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2">
        <v>9</v>
      </c>
      <c r="B441" s="932">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2">
        <v>10</v>
      </c>
      <c r="B442" s="932">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2">
        <v>11</v>
      </c>
      <c r="B443" s="932">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2">
        <v>12</v>
      </c>
      <c r="B444" s="932">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2">
        <v>13</v>
      </c>
      <c r="B445" s="932">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2">
        <v>14</v>
      </c>
      <c r="B446" s="932">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2">
        <v>15</v>
      </c>
      <c r="B447" s="932">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2">
        <v>16</v>
      </c>
      <c r="B448" s="932">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2">
        <v>17</v>
      </c>
      <c r="B449" s="932">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2">
        <v>18</v>
      </c>
      <c r="B450" s="932">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2">
        <v>19</v>
      </c>
      <c r="B451" s="932">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2">
        <v>20</v>
      </c>
      <c r="B452" s="932">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2">
        <v>21</v>
      </c>
      <c r="B453" s="932">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2">
        <v>22</v>
      </c>
      <c r="B454" s="932">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2">
        <v>23</v>
      </c>
      <c r="B455" s="932">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2">
        <v>24</v>
      </c>
      <c r="B456" s="932">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2">
        <v>25</v>
      </c>
      <c r="B457" s="932">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2">
        <v>26</v>
      </c>
      <c r="B458" s="932">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2">
        <v>27</v>
      </c>
      <c r="B459" s="932">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2">
        <v>28</v>
      </c>
      <c r="B460" s="932">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2">
        <v>29</v>
      </c>
      <c r="B461" s="932">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2">
        <v>30</v>
      </c>
      <c r="B462" s="932">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x14ac:dyDescent="0.15">
      <c r="A466" s="932">
        <v>1</v>
      </c>
      <c r="B466" s="932">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2">
        <v>2</v>
      </c>
      <c r="B467" s="932">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2">
        <v>3</v>
      </c>
      <c r="B468" s="932">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2">
        <v>4</v>
      </c>
      <c r="B469" s="932">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2">
        <v>5</v>
      </c>
      <c r="B470" s="932">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2">
        <v>6</v>
      </c>
      <c r="B471" s="932">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2">
        <v>7</v>
      </c>
      <c r="B472" s="932">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2">
        <v>8</v>
      </c>
      <c r="B473" s="932">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2">
        <v>9</v>
      </c>
      <c r="B474" s="932">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2">
        <v>10</v>
      </c>
      <c r="B475" s="932">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2">
        <v>11</v>
      </c>
      <c r="B476" s="932">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2">
        <v>12</v>
      </c>
      <c r="B477" s="932">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2">
        <v>13</v>
      </c>
      <c r="B478" s="932">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2">
        <v>14</v>
      </c>
      <c r="B479" s="932">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2">
        <v>15</v>
      </c>
      <c r="B480" s="932">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2">
        <v>16</v>
      </c>
      <c r="B481" s="932">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2">
        <v>17</v>
      </c>
      <c r="B482" s="932">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2">
        <v>18</v>
      </c>
      <c r="B483" s="932">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2">
        <v>19</v>
      </c>
      <c r="B484" s="932">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2">
        <v>20</v>
      </c>
      <c r="B485" s="932">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2">
        <v>21</v>
      </c>
      <c r="B486" s="932">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2">
        <v>22</v>
      </c>
      <c r="B487" s="932">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2">
        <v>23</v>
      </c>
      <c r="B488" s="932">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2">
        <v>24</v>
      </c>
      <c r="B489" s="932">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2">
        <v>25</v>
      </c>
      <c r="B490" s="932">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2">
        <v>26</v>
      </c>
      <c r="B491" s="932">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2">
        <v>27</v>
      </c>
      <c r="B492" s="932">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2">
        <v>28</v>
      </c>
      <c r="B493" s="932">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2">
        <v>29</v>
      </c>
      <c r="B494" s="932">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2">
        <v>30</v>
      </c>
      <c r="B495" s="932">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x14ac:dyDescent="0.15">
      <c r="A499" s="932">
        <v>1</v>
      </c>
      <c r="B499" s="932">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2">
        <v>2</v>
      </c>
      <c r="B500" s="932">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2">
        <v>3</v>
      </c>
      <c r="B501" s="932">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2">
        <v>4</v>
      </c>
      <c r="B502" s="932">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2">
        <v>5</v>
      </c>
      <c r="B503" s="932">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2">
        <v>6</v>
      </c>
      <c r="B504" s="932">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2">
        <v>7</v>
      </c>
      <c r="B505" s="932">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2">
        <v>8</v>
      </c>
      <c r="B506" s="932">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2">
        <v>9</v>
      </c>
      <c r="B507" s="932">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2">
        <v>10</v>
      </c>
      <c r="B508" s="932">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2">
        <v>11</v>
      </c>
      <c r="B509" s="932">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2">
        <v>12</v>
      </c>
      <c r="B510" s="932">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2">
        <v>13</v>
      </c>
      <c r="B511" s="932">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2">
        <v>14</v>
      </c>
      <c r="B512" s="932">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2">
        <v>15</v>
      </c>
      <c r="B513" s="932">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2">
        <v>16</v>
      </c>
      <c r="B514" s="932">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2">
        <v>17</v>
      </c>
      <c r="B515" s="932">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2">
        <v>18</v>
      </c>
      <c r="B516" s="932">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2">
        <v>19</v>
      </c>
      <c r="B517" s="932">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2">
        <v>20</v>
      </c>
      <c r="B518" s="932">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2">
        <v>21</v>
      </c>
      <c r="B519" s="932">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2">
        <v>22</v>
      </c>
      <c r="B520" s="932">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2">
        <v>23</v>
      </c>
      <c r="B521" s="932">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2">
        <v>24</v>
      </c>
      <c r="B522" s="932">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2">
        <v>25</v>
      </c>
      <c r="B523" s="932">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2">
        <v>26</v>
      </c>
      <c r="B524" s="932">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2">
        <v>27</v>
      </c>
      <c r="B525" s="932">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2">
        <v>28</v>
      </c>
      <c r="B526" s="932">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2">
        <v>29</v>
      </c>
      <c r="B527" s="932">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2">
        <v>30</v>
      </c>
      <c r="B528" s="932">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x14ac:dyDescent="0.15">
      <c r="A532" s="932">
        <v>1</v>
      </c>
      <c r="B532" s="932">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2">
        <v>2</v>
      </c>
      <c r="B533" s="932">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2">
        <v>3</v>
      </c>
      <c r="B534" s="932">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2">
        <v>4</v>
      </c>
      <c r="B535" s="932">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2">
        <v>5</v>
      </c>
      <c r="B536" s="932">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2">
        <v>6</v>
      </c>
      <c r="B537" s="932">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2">
        <v>7</v>
      </c>
      <c r="B538" s="932">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2">
        <v>8</v>
      </c>
      <c r="B539" s="932">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2">
        <v>9</v>
      </c>
      <c r="B540" s="932">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2">
        <v>10</v>
      </c>
      <c r="B541" s="932">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2">
        <v>11</v>
      </c>
      <c r="B542" s="932">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2">
        <v>12</v>
      </c>
      <c r="B543" s="932">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2">
        <v>13</v>
      </c>
      <c r="B544" s="932">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2">
        <v>14</v>
      </c>
      <c r="B545" s="932">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2">
        <v>15</v>
      </c>
      <c r="B546" s="932">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2">
        <v>16</v>
      </c>
      <c r="B547" s="932">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2">
        <v>17</v>
      </c>
      <c r="B548" s="932">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2">
        <v>18</v>
      </c>
      <c r="B549" s="932">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2">
        <v>19</v>
      </c>
      <c r="B550" s="932">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2">
        <v>20</v>
      </c>
      <c r="B551" s="932">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2">
        <v>21</v>
      </c>
      <c r="B552" s="932">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2">
        <v>22</v>
      </c>
      <c r="B553" s="932">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2">
        <v>23</v>
      </c>
      <c r="B554" s="932">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2">
        <v>24</v>
      </c>
      <c r="B555" s="932">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2">
        <v>25</v>
      </c>
      <c r="B556" s="932">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2">
        <v>26</v>
      </c>
      <c r="B557" s="932">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2">
        <v>27</v>
      </c>
      <c r="B558" s="932">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2">
        <v>28</v>
      </c>
      <c r="B559" s="932">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2">
        <v>29</v>
      </c>
      <c r="B560" s="932">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2">
        <v>30</v>
      </c>
      <c r="B561" s="932">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x14ac:dyDescent="0.15">
      <c r="A565" s="932">
        <v>1</v>
      </c>
      <c r="B565" s="932">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2">
        <v>2</v>
      </c>
      <c r="B566" s="932">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2">
        <v>3</v>
      </c>
      <c r="B567" s="932">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2">
        <v>4</v>
      </c>
      <c r="B568" s="932">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2">
        <v>5</v>
      </c>
      <c r="B569" s="932">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2">
        <v>6</v>
      </c>
      <c r="B570" s="932">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2">
        <v>7</v>
      </c>
      <c r="B571" s="932">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2">
        <v>8</v>
      </c>
      <c r="B572" s="932">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2">
        <v>9</v>
      </c>
      <c r="B573" s="932">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2">
        <v>10</v>
      </c>
      <c r="B574" s="932">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2">
        <v>11</v>
      </c>
      <c r="B575" s="932">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2">
        <v>12</v>
      </c>
      <c r="B576" s="932">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2">
        <v>13</v>
      </c>
      <c r="B577" s="932">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2">
        <v>14</v>
      </c>
      <c r="B578" s="932">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2">
        <v>15</v>
      </c>
      <c r="B579" s="932">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2">
        <v>16</v>
      </c>
      <c r="B580" s="932">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2">
        <v>17</v>
      </c>
      <c r="B581" s="932">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2">
        <v>18</v>
      </c>
      <c r="B582" s="932">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2">
        <v>19</v>
      </c>
      <c r="B583" s="932">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2">
        <v>20</v>
      </c>
      <c r="B584" s="932">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2">
        <v>21</v>
      </c>
      <c r="B585" s="932">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2">
        <v>22</v>
      </c>
      <c r="B586" s="932">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2">
        <v>23</v>
      </c>
      <c r="B587" s="932">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2">
        <v>24</v>
      </c>
      <c r="B588" s="932">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2">
        <v>25</v>
      </c>
      <c r="B589" s="932">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2">
        <v>26</v>
      </c>
      <c r="B590" s="932">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2">
        <v>27</v>
      </c>
      <c r="B591" s="932">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2">
        <v>28</v>
      </c>
      <c r="B592" s="932">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2">
        <v>29</v>
      </c>
      <c r="B593" s="932">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2">
        <v>30</v>
      </c>
      <c r="B594" s="932">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x14ac:dyDescent="0.15">
      <c r="A598" s="932">
        <v>1</v>
      </c>
      <c r="B598" s="932">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2">
        <v>2</v>
      </c>
      <c r="B599" s="932">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2">
        <v>3</v>
      </c>
      <c r="B600" s="932">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2">
        <v>4</v>
      </c>
      <c r="B601" s="932">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2">
        <v>5</v>
      </c>
      <c r="B602" s="932">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2">
        <v>6</v>
      </c>
      <c r="B603" s="932">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2">
        <v>7</v>
      </c>
      <c r="B604" s="932">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2">
        <v>8</v>
      </c>
      <c r="B605" s="932">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2">
        <v>9</v>
      </c>
      <c r="B606" s="932">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2">
        <v>10</v>
      </c>
      <c r="B607" s="932">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2">
        <v>11</v>
      </c>
      <c r="B608" s="932">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2">
        <v>12</v>
      </c>
      <c r="B609" s="932">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2">
        <v>13</v>
      </c>
      <c r="B610" s="932">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2">
        <v>14</v>
      </c>
      <c r="B611" s="932">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2">
        <v>15</v>
      </c>
      <c r="B612" s="932">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2">
        <v>16</v>
      </c>
      <c r="B613" s="932">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2">
        <v>17</v>
      </c>
      <c r="B614" s="932">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2">
        <v>18</v>
      </c>
      <c r="B615" s="932">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2">
        <v>19</v>
      </c>
      <c r="B616" s="932">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2">
        <v>20</v>
      </c>
      <c r="B617" s="932">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2">
        <v>21</v>
      </c>
      <c r="B618" s="932">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2">
        <v>22</v>
      </c>
      <c r="B619" s="932">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2">
        <v>23</v>
      </c>
      <c r="B620" s="932">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2">
        <v>24</v>
      </c>
      <c r="B621" s="932">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2">
        <v>25</v>
      </c>
      <c r="B622" s="932">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2">
        <v>26</v>
      </c>
      <c r="B623" s="932">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2">
        <v>27</v>
      </c>
      <c r="B624" s="932">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2">
        <v>28</v>
      </c>
      <c r="B625" s="932">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2">
        <v>29</v>
      </c>
      <c r="B626" s="932">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2">
        <v>30</v>
      </c>
      <c r="B627" s="932">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x14ac:dyDescent="0.15">
      <c r="A631" s="932">
        <v>1</v>
      </c>
      <c r="B631" s="932">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2">
        <v>2</v>
      </c>
      <c r="B632" s="932">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2">
        <v>3</v>
      </c>
      <c r="B633" s="932">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2">
        <v>4</v>
      </c>
      <c r="B634" s="932">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2">
        <v>5</v>
      </c>
      <c r="B635" s="932">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2">
        <v>6</v>
      </c>
      <c r="B636" s="932">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2">
        <v>7</v>
      </c>
      <c r="B637" s="932">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2">
        <v>8</v>
      </c>
      <c r="B638" s="932">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2">
        <v>9</v>
      </c>
      <c r="B639" s="932">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2">
        <v>10</v>
      </c>
      <c r="B640" s="932">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2">
        <v>11</v>
      </c>
      <c r="B641" s="932">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2">
        <v>12</v>
      </c>
      <c r="B642" s="932">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2">
        <v>13</v>
      </c>
      <c r="B643" s="932">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2">
        <v>14</v>
      </c>
      <c r="B644" s="932">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2">
        <v>15</v>
      </c>
      <c r="B645" s="932">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2">
        <v>16</v>
      </c>
      <c r="B646" s="932">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2">
        <v>17</v>
      </c>
      <c r="B647" s="932">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2">
        <v>18</v>
      </c>
      <c r="B648" s="932">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2">
        <v>19</v>
      </c>
      <c r="B649" s="932">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2">
        <v>20</v>
      </c>
      <c r="B650" s="932">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2">
        <v>21</v>
      </c>
      <c r="B651" s="932">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2">
        <v>22</v>
      </c>
      <c r="B652" s="932">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2">
        <v>23</v>
      </c>
      <c r="B653" s="932">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2">
        <v>24</v>
      </c>
      <c r="B654" s="932">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2">
        <v>25</v>
      </c>
      <c r="B655" s="932">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2">
        <v>26</v>
      </c>
      <c r="B656" s="932">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2">
        <v>27</v>
      </c>
      <c r="B657" s="932">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2">
        <v>28</v>
      </c>
      <c r="B658" s="932">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2">
        <v>29</v>
      </c>
      <c r="B659" s="932">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2">
        <v>30</v>
      </c>
      <c r="B660" s="932">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x14ac:dyDescent="0.15">
      <c r="A664" s="932">
        <v>1</v>
      </c>
      <c r="B664" s="932">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2">
        <v>2</v>
      </c>
      <c r="B665" s="932">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2">
        <v>3</v>
      </c>
      <c r="B666" s="932">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2">
        <v>4</v>
      </c>
      <c r="B667" s="932">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2">
        <v>5</v>
      </c>
      <c r="B668" s="932">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2">
        <v>6</v>
      </c>
      <c r="B669" s="932">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2">
        <v>7</v>
      </c>
      <c r="B670" s="932">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2">
        <v>8</v>
      </c>
      <c r="B671" s="932">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2">
        <v>9</v>
      </c>
      <c r="B672" s="932">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2">
        <v>10</v>
      </c>
      <c r="B673" s="932">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2">
        <v>11</v>
      </c>
      <c r="B674" s="932">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2">
        <v>12</v>
      </c>
      <c r="B675" s="932">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2">
        <v>13</v>
      </c>
      <c r="B676" s="932">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2">
        <v>14</v>
      </c>
      <c r="B677" s="932">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2">
        <v>15</v>
      </c>
      <c r="B678" s="932">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2">
        <v>16</v>
      </c>
      <c r="B679" s="932">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2">
        <v>17</v>
      </c>
      <c r="B680" s="932">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2">
        <v>18</v>
      </c>
      <c r="B681" s="932">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2">
        <v>19</v>
      </c>
      <c r="B682" s="932">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2">
        <v>20</v>
      </c>
      <c r="B683" s="932">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2">
        <v>21</v>
      </c>
      <c r="B684" s="932">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2">
        <v>22</v>
      </c>
      <c r="B685" s="932">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2">
        <v>23</v>
      </c>
      <c r="B686" s="932">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2">
        <v>24</v>
      </c>
      <c r="B687" s="932">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2">
        <v>25</v>
      </c>
      <c r="B688" s="932">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2">
        <v>26</v>
      </c>
      <c r="B689" s="932">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2">
        <v>27</v>
      </c>
      <c r="B690" s="932">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2">
        <v>28</v>
      </c>
      <c r="B691" s="932">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2">
        <v>29</v>
      </c>
      <c r="B692" s="932">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2">
        <v>30</v>
      </c>
      <c r="B693" s="932">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x14ac:dyDescent="0.15">
      <c r="A697" s="932">
        <v>1</v>
      </c>
      <c r="B697" s="932">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2">
        <v>2</v>
      </c>
      <c r="B698" s="932">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2">
        <v>3</v>
      </c>
      <c r="B699" s="932">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2">
        <v>4</v>
      </c>
      <c r="B700" s="932">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2">
        <v>5</v>
      </c>
      <c r="B701" s="932">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2">
        <v>6</v>
      </c>
      <c r="B702" s="932">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2">
        <v>7</v>
      </c>
      <c r="B703" s="932">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2">
        <v>8</v>
      </c>
      <c r="B704" s="932">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2">
        <v>9</v>
      </c>
      <c r="B705" s="932">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2">
        <v>10</v>
      </c>
      <c r="B706" s="932">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2">
        <v>11</v>
      </c>
      <c r="B707" s="932">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2">
        <v>12</v>
      </c>
      <c r="B708" s="932">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2">
        <v>13</v>
      </c>
      <c r="B709" s="932">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2">
        <v>14</v>
      </c>
      <c r="B710" s="932">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2">
        <v>15</v>
      </c>
      <c r="B711" s="932">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2">
        <v>16</v>
      </c>
      <c r="B712" s="932">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2">
        <v>17</v>
      </c>
      <c r="B713" s="932">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2">
        <v>18</v>
      </c>
      <c r="B714" s="932">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2">
        <v>19</v>
      </c>
      <c r="B715" s="932">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2">
        <v>20</v>
      </c>
      <c r="B716" s="932">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2">
        <v>21</v>
      </c>
      <c r="B717" s="932">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2">
        <v>22</v>
      </c>
      <c r="B718" s="932">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2">
        <v>23</v>
      </c>
      <c r="B719" s="932">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2">
        <v>24</v>
      </c>
      <c r="B720" s="932">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2">
        <v>25</v>
      </c>
      <c r="B721" s="932">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2">
        <v>26</v>
      </c>
      <c r="B722" s="932">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2">
        <v>27</v>
      </c>
      <c r="B723" s="932">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2">
        <v>28</v>
      </c>
      <c r="B724" s="932">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2">
        <v>29</v>
      </c>
      <c r="B725" s="932">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2">
        <v>30</v>
      </c>
      <c r="B726" s="932">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x14ac:dyDescent="0.15">
      <c r="A730" s="932">
        <v>1</v>
      </c>
      <c r="B730" s="932">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2">
        <v>2</v>
      </c>
      <c r="B731" s="932">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2">
        <v>3</v>
      </c>
      <c r="B732" s="932">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2">
        <v>4</v>
      </c>
      <c r="B733" s="932">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2">
        <v>5</v>
      </c>
      <c r="B734" s="932">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2">
        <v>6</v>
      </c>
      <c r="B735" s="932">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2">
        <v>7</v>
      </c>
      <c r="B736" s="932">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2">
        <v>8</v>
      </c>
      <c r="B737" s="932">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2">
        <v>9</v>
      </c>
      <c r="B738" s="932">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2">
        <v>10</v>
      </c>
      <c r="B739" s="932">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2">
        <v>11</v>
      </c>
      <c r="B740" s="932">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2">
        <v>12</v>
      </c>
      <c r="B741" s="932">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2">
        <v>13</v>
      </c>
      <c r="B742" s="932">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2">
        <v>14</v>
      </c>
      <c r="B743" s="932">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2">
        <v>15</v>
      </c>
      <c r="B744" s="932">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2">
        <v>16</v>
      </c>
      <c r="B745" s="932">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2">
        <v>17</v>
      </c>
      <c r="B746" s="932">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2">
        <v>18</v>
      </c>
      <c r="B747" s="932">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2">
        <v>19</v>
      </c>
      <c r="B748" s="932">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2">
        <v>20</v>
      </c>
      <c r="B749" s="932">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2">
        <v>21</v>
      </c>
      <c r="B750" s="932">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2">
        <v>22</v>
      </c>
      <c r="B751" s="932">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2">
        <v>23</v>
      </c>
      <c r="B752" s="932">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2">
        <v>24</v>
      </c>
      <c r="B753" s="932">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2">
        <v>25</v>
      </c>
      <c r="B754" s="932">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2">
        <v>26</v>
      </c>
      <c r="B755" s="932">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2">
        <v>27</v>
      </c>
      <c r="B756" s="932">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2">
        <v>28</v>
      </c>
      <c r="B757" s="932">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2">
        <v>29</v>
      </c>
      <c r="B758" s="932">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2">
        <v>30</v>
      </c>
      <c r="B759" s="932">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x14ac:dyDescent="0.15">
      <c r="A763" s="932">
        <v>1</v>
      </c>
      <c r="B763" s="932">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2">
        <v>2</v>
      </c>
      <c r="B764" s="932">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2">
        <v>3</v>
      </c>
      <c r="B765" s="932">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2">
        <v>4</v>
      </c>
      <c r="B766" s="932">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2">
        <v>5</v>
      </c>
      <c r="B767" s="932">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2">
        <v>6</v>
      </c>
      <c r="B768" s="932">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2">
        <v>7</v>
      </c>
      <c r="B769" s="932">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2">
        <v>8</v>
      </c>
      <c r="B770" s="932">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2">
        <v>9</v>
      </c>
      <c r="B771" s="932">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2">
        <v>10</v>
      </c>
      <c r="B772" s="932">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2">
        <v>11</v>
      </c>
      <c r="B773" s="932">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2">
        <v>12</v>
      </c>
      <c r="B774" s="932">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2">
        <v>13</v>
      </c>
      <c r="B775" s="932">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2">
        <v>14</v>
      </c>
      <c r="B776" s="932">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2">
        <v>15</v>
      </c>
      <c r="B777" s="932">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2">
        <v>16</v>
      </c>
      <c r="B778" s="932">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2">
        <v>17</v>
      </c>
      <c r="B779" s="932">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2">
        <v>18</v>
      </c>
      <c r="B780" s="932">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2">
        <v>19</v>
      </c>
      <c r="B781" s="932">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2">
        <v>20</v>
      </c>
      <c r="B782" s="932">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2">
        <v>21</v>
      </c>
      <c r="B783" s="932">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2">
        <v>22</v>
      </c>
      <c r="B784" s="932">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2">
        <v>23</v>
      </c>
      <c r="B785" s="932">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2">
        <v>24</v>
      </c>
      <c r="B786" s="932">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2">
        <v>25</v>
      </c>
      <c r="B787" s="932">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2">
        <v>26</v>
      </c>
      <c r="B788" s="932">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2">
        <v>27</v>
      </c>
      <c r="B789" s="932">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2">
        <v>28</v>
      </c>
      <c r="B790" s="932">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2">
        <v>29</v>
      </c>
      <c r="B791" s="932">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2">
        <v>30</v>
      </c>
      <c r="B792" s="932">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x14ac:dyDescent="0.15">
      <c r="A796" s="932">
        <v>1</v>
      </c>
      <c r="B796" s="932">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2">
        <v>2</v>
      </c>
      <c r="B797" s="932">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2">
        <v>3</v>
      </c>
      <c r="B798" s="932">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2">
        <v>4</v>
      </c>
      <c r="B799" s="932">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2">
        <v>5</v>
      </c>
      <c r="B800" s="932">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2">
        <v>6</v>
      </c>
      <c r="B801" s="932">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2">
        <v>7</v>
      </c>
      <c r="B802" s="932">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2">
        <v>8</v>
      </c>
      <c r="B803" s="932">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2">
        <v>9</v>
      </c>
      <c r="B804" s="932">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2">
        <v>10</v>
      </c>
      <c r="B805" s="932">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2">
        <v>11</v>
      </c>
      <c r="B806" s="932">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2">
        <v>12</v>
      </c>
      <c r="B807" s="932">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2">
        <v>13</v>
      </c>
      <c r="B808" s="932">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2">
        <v>14</v>
      </c>
      <c r="B809" s="932">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2">
        <v>15</v>
      </c>
      <c r="B810" s="932">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2">
        <v>16</v>
      </c>
      <c r="B811" s="932">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2">
        <v>17</v>
      </c>
      <c r="B812" s="932">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2">
        <v>18</v>
      </c>
      <c r="B813" s="932">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2">
        <v>19</v>
      </c>
      <c r="B814" s="932">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2">
        <v>20</v>
      </c>
      <c r="B815" s="932">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2">
        <v>21</v>
      </c>
      <c r="B816" s="932">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2">
        <v>22</v>
      </c>
      <c r="B817" s="932">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2">
        <v>23</v>
      </c>
      <c r="B818" s="932">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2">
        <v>24</v>
      </c>
      <c r="B819" s="932">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2">
        <v>25</v>
      </c>
      <c r="B820" s="932">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2">
        <v>26</v>
      </c>
      <c r="B821" s="932">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2">
        <v>27</v>
      </c>
      <c r="B822" s="932">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2">
        <v>28</v>
      </c>
      <c r="B823" s="932">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2">
        <v>29</v>
      </c>
      <c r="B824" s="932">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2">
        <v>30</v>
      </c>
      <c r="B825" s="93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x14ac:dyDescent="0.15">
      <c r="A829" s="932">
        <v>1</v>
      </c>
      <c r="B829" s="93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2">
        <v>2</v>
      </c>
      <c r="B830" s="93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2">
        <v>3</v>
      </c>
      <c r="B831" s="93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2">
        <v>4</v>
      </c>
      <c r="B832" s="93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2">
        <v>5</v>
      </c>
      <c r="B833" s="93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2">
        <v>6</v>
      </c>
      <c r="B834" s="93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2">
        <v>7</v>
      </c>
      <c r="B835" s="93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2">
        <v>8</v>
      </c>
      <c r="B836" s="93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2">
        <v>9</v>
      </c>
      <c r="B837" s="93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2">
        <v>10</v>
      </c>
      <c r="B838" s="93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2">
        <v>11</v>
      </c>
      <c r="B839" s="93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2">
        <v>12</v>
      </c>
      <c r="B840" s="93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2">
        <v>13</v>
      </c>
      <c r="B841" s="93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2">
        <v>14</v>
      </c>
      <c r="B842" s="93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2">
        <v>15</v>
      </c>
      <c r="B843" s="93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2">
        <v>16</v>
      </c>
      <c r="B844" s="93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2">
        <v>17</v>
      </c>
      <c r="B845" s="93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2">
        <v>18</v>
      </c>
      <c r="B846" s="932">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2">
        <v>19</v>
      </c>
      <c r="B847" s="932">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2">
        <v>20</v>
      </c>
      <c r="B848" s="932">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2">
        <v>21</v>
      </c>
      <c r="B849" s="932">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2">
        <v>22</v>
      </c>
      <c r="B850" s="932">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2">
        <v>23</v>
      </c>
      <c r="B851" s="932">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2">
        <v>24</v>
      </c>
      <c r="B852" s="932">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2">
        <v>25</v>
      </c>
      <c r="B853" s="932">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2">
        <v>26</v>
      </c>
      <c r="B854" s="932">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2">
        <v>27</v>
      </c>
      <c r="B855" s="932">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2">
        <v>28</v>
      </c>
      <c r="B856" s="932">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2">
        <v>29</v>
      </c>
      <c r="B857" s="932">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2">
        <v>30</v>
      </c>
      <c r="B858" s="932">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x14ac:dyDescent="0.15">
      <c r="A862" s="932">
        <v>1</v>
      </c>
      <c r="B862" s="93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2">
        <v>2</v>
      </c>
      <c r="B863" s="93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2">
        <v>3</v>
      </c>
      <c r="B864" s="93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2">
        <v>4</v>
      </c>
      <c r="B865" s="93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2">
        <v>5</v>
      </c>
      <c r="B866" s="93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2">
        <v>6</v>
      </c>
      <c r="B867" s="93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2">
        <v>7</v>
      </c>
      <c r="B868" s="93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2">
        <v>8</v>
      </c>
      <c r="B869" s="93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2">
        <v>9</v>
      </c>
      <c r="B870" s="93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2">
        <v>10</v>
      </c>
      <c r="B871" s="93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2">
        <v>11</v>
      </c>
      <c r="B872" s="93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2">
        <v>12</v>
      </c>
      <c r="B873" s="93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2">
        <v>13</v>
      </c>
      <c r="B874" s="93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2">
        <v>14</v>
      </c>
      <c r="B875" s="93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2">
        <v>15</v>
      </c>
      <c r="B876" s="93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2">
        <v>16</v>
      </c>
      <c r="B877" s="93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2">
        <v>17</v>
      </c>
      <c r="B878" s="93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2">
        <v>18</v>
      </c>
      <c r="B879" s="932">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2">
        <v>19</v>
      </c>
      <c r="B880" s="932">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2">
        <v>20</v>
      </c>
      <c r="B881" s="932">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2">
        <v>21</v>
      </c>
      <c r="B882" s="932">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2">
        <v>22</v>
      </c>
      <c r="B883" s="932">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2">
        <v>23</v>
      </c>
      <c r="B884" s="932">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2">
        <v>24</v>
      </c>
      <c r="B885" s="932">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2">
        <v>25</v>
      </c>
      <c r="B886" s="932">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2">
        <v>26</v>
      </c>
      <c r="B887" s="932">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2">
        <v>27</v>
      </c>
      <c r="B888" s="932">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2">
        <v>28</v>
      </c>
      <c r="B889" s="93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2">
        <v>29</v>
      </c>
      <c r="B890" s="93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2">
        <v>30</v>
      </c>
      <c r="B891" s="93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x14ac:dyDescent="0.15">
      <c r="A895" s="932">
        <v>1</v>
      </c>
      <c r="B895" s="93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2">
        <v>2</v>
      </c>
      <c r="B896" s="93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2">
        <v>3</v>
      </c>
      <c r="B897" s="93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2">
        <v>4</v>
      </c>
      <c r="B898" s="93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2">
        <v>5</v>
      </c>
      <c r="B899" s="93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2">
        <v>6</v>
      </c>
      <c r="B900" s="93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2">
        <v>7</v>
      </c>
      <c r="B901" s="93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2">
        <v>8</v>
      </c>
      <c r="B902" s="93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2">
        <v>9</v>
      </c>
      <c r="B903" s="93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2">
        <v>10</v>
      </c>
      <c r="B904" s="93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2">
        <v>11</v>
      </c>
      <c r="B905" s="93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2">
        <v>12</v>
      </c>
      <c r="B906" s="93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2">
        <v>13</v>
      </c>
      <c r="B907" s="93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2">
        <v>14</v>
      </c>
      <c r="B908" s="93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2">
        <v>15</v>
      </c>
      <c r="B909" s="93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2">
        <v>16</v>
      </c>
      <c r="B910" s="93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2">
        <v>17</v>
      </c>
      <c r="B911" s="93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2">
        <v>18</v>
      </c>
      <c r="B912" s="932">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2">
        <v>19</v>
      </c>
      <c r="B913" s="932">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2">
        <v>20</v>
      </c>
      <c r="B914" s="932">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2">
        <v>21</v>
      </c>
      <c r="B915" s="932">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2">
        <v>22</v>
      </c>
      <c r="B916" s="932">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2">
        <v>23</v>
      </c>
      <c r="B917" s="932">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2">
        <v>24</v>
      </c>
      <c r="B918" s="932">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2">
        <v>25</v>
      </c>
      <c r="B919" s="932">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2">
        <v>26</v>
      </c>
      <c r="B920" s="932">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2">
        <v>27</v>
      </c>
      <c r="B921" s="93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2">
        <v>28</v>
      </c>
      <c r="B922" s="93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2">
        <v>29</v>
      </c>
      <c r="B923" s="93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2">
        <v>30</v>
      </c>
      <c r="B924" s="93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x14ac:dyDescent="0.15">
      <c r="A928" s="932">
        <v>1</v>
      </c>
      <c r="B928" s="93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2">
        <v>2</v>
      </c>
      <c r="B929" s="93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2">
        <v>3</v>
      </c>
      <c r="B930" s="93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2">
        <v>4</v>
      </c>
      <c r="B931" s="93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2">
        <v>5</v>
      </c>
      <c r="B932" s="93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2">
        <v>6</v>
      </c>
      <c r="B933" s="93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2">
        <v>7</v>
      </c>
      <c r="B934" s="93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2">
        <v>8</v>
      </c>
      <c r="B935" s="93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2">
        <v>9</v>
      </c>
      <c r="B936" s="93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2">
        <v>10</v>
      </c>
      <c r="B937" s="93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2">
        <v>11</v>
      </c>
      <c r="B938" s="93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2">
        <v>12</v>
      </c>
      <c r="B939" s="93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2">
        <v>13</v>
      </c>
      <c r="B940" s="93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2">
        <v>14</v>
      </c>
      <c r="B941" s="93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2">
        <v>15</v>
      </c>
      <c r="B942" s="93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2">
        <v>16</v>
      </c>
      <c r="B943" s="93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2">
        <v>17</v>
      </c>
      <c r="B944" s="93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2">
        <v>18</v>
      </c>
      <c r="B945" s="932">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2">
        <v>19</v>
      </c>
      <c r="B946" s="932">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2">
        <v>20</v>
      </c>
      <c r="B947" s="932">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2">
        <v>21</v>
      </c>
      <c r="B948" s="932">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2">
        <v>22</v>
      </c>
      <c r="B949" s="932">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2">
        <v>23</v>
      </c>
      <c r="B950" s="93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2">
        <v>24</v>
      </c>
      <c r="B951" s="93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2">
        <v>25</v>
      </c>
      <c r="B952" s="93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2">
        <v>26</v>
      </c>
      <c r="B953" s="93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2">
        <v>27</v>
      </c>
      <c r="B954" s="93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2">
        <v>28</v>
      </c>
      <c r="B955" s="93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2">
        <v>29</v>
      </c>
      <c r="B956" s="93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2">
        <v>30</v>
      </c>
      <c r="B957" s="93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x14ac:dyDescent="0.15">
      <c r="A961" s="932">
        <v>1</v>
      </c>
      <c r="B961" s="93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2">
        <v>2</v>
      </c>
      <c r="B962" s="93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2">
        <v>3</v>
      </c>
      <c r="B963" s="93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2">
        <v>4</v>
      </c>
      <c r="B964" s="93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2">
        <v>5</v>
      </c>
      <c r="B965" s="93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2">
        <v>6</v>
      </c>
      <c r="B966" s="93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2">
        <v>7</v>
      </c>
      <c r="B967" s="93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2">
        <v>8</v>
      </c>
      <c r="B968" s="93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2">
        <v>9</v>
      </c>
      <c r="B969" s="93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2">
        <v>10</v>
      </c>
      <c r="B970" s="93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2">
        <v>11</v>
      </c>
      <c r="B971" s="93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2">
        <v>12</v>
      </c>
      <c r="B972" s="93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2">
        <v>13</v>
      </c>
      <c r="B973" s="93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2">
        <v>14</v>
      </c>
      <c r="B974" s="93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2">
        <v>15</v>
      </c>
      <c r="B975" s="93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2">
        <v>16</v>
      </c>
      <c r="B976" s="93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2">
        <v>17</v>
      </c>
      <c r="B977" s="93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2">
        <v>18</v>
      </c>
      <c r="B978" s="932">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2">
        <v>19</v>
      </c>
      <c r="B979" s="932">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2">
        <v>20</v>
      </c>
      <c r="B980" s="932">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2">
        <v>21</v>
      </c>
      <c r="B981" s="93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2">
        <v>22</v>
      </c>
      <c r="B982" s="93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2">
        <v>23</v>
      </c>
      <c r="B983" s="93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2">
        <v>24</v>
      </c>
      <c r="B984" s="93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2">
        <v>25</v>
      </c>
      <c r="B985" s="93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2">
        <v>26</v>
      </c>
      <c r="B986" s="93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2">
        <v>27</v>
      </c>
      <c r="B987" s="93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2">
        <v>28</v>
      </c>
      <c r="B988" s="93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2">
        <v>29</v>
      </c>
      <c r="B989" s="93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2">
        <v>30</v>
      </c>
      <c r="B990" s="93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x14ac:dyDescent="0.15">
      <c r="A994" s="932">
        <v>1</v>
      </c>
      <c r="B994" s="93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2">
        <v>2</v>
      </c>
      <c r="B995" s="93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2">
        <v>3</v>
      </c>
      <c r="B996" s="93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2">
        <v>4</v>
      </c>
      <c r="B997" s="93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2">
        <v>5</v>
      </c>
      <c r="B998" s="93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2">
        <v>6</v>
      </c>
      <c r="B999" s="93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2">
        <v>7</v>
      </c>
      <c r="B1000" s="93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2">
        <v>8</v>
      </c>
      <c r="B1001" s="93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2">
        <v>9</v>
      </c>
      <c r="B1002" s="93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2">
        <v>10</v>
      </c>
      <c r="B1003" s="93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2">
        <v>11</v>
      </c>
      <c r="B1004" s="93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2">
        <v>12</v>
      </c>
      <c r="B1005" s="93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2">
        <v>13</v>
      </c>
      <c r="B1006" s="93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2">
        <v>14</v>
      </c>
      <c r="B1007" s="93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2">
        <v>15</v>
      </c>
      <c r="B1008" s="93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2">
        <v>16</v>
      </c>
      <c r="B1009" s="93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2">
        <v>17</v>
      </c>
      <c r="B1010" s="93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2">
        <v>18</v>
      </c>
      <c r="B1011" s="932">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2">
        <v>19</v>
      </c>
      <c r="B1012" s="932">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2">
        <v>20</v>
      </c>
      <c r="B1013" s="932">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2">
        <v>21</v>
      </c>
      <c r="B1014" s="93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2">
        <v>22</v>
      </c>
      <c r="B1015" s="93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2">
        <v>23</v>
      </c>
      <c r="B1016" s="93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2">
        <v>24</v>
      </c>
      <c r="B1017" s="93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2">
        <v>25</v>
      </c>
      <c r="B1018" s="93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2">
        <v>26</v>
      </c>
      <c r="B1019" s="93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2">
        <v>27</v>
      </c>
      <c r="B1020" s="93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2">
        <v>28</v>
      </c>
      <c r="B1021" s="93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2">
        <v>29</v>
      </c>
      <c r="B1022" s="93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2">
        <v>30</v>
      </c>
      <c r="B1023" s="93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x14ac:dyDescent="0.15">
      <c r="A1027" s="932">
        <v>1</v>
      </c>
      <c r="B1027" s="93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2">
        <v>2</v>
      </c>
      <c r="B1028" s="93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2">
        <v>3</v>
      </c>
      <c r="B1029" s="93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2">
        <v>4</v>
      </c>
      <c r="B1030" s="93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2">
        <v>5</v>
      </c>
      <c r="B1031" s="93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2">
        <v>6</v>
      </c>
      <c r="B1032" s="93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2">
        <v>7</v>
      </c>
      <c r="B1033" s="93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2">
        <v>8</v>
      </c>
      <c r="B1034" s="93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2">
        <v>9</v>
      </c>
      <c r="B1035" s="93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2">
        <v>10</v>
      </c>
      <c r="B1036" s="93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2">
        <v>11</v>
      </c>
      <c r="B1037" s="93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2">
        <v>12</v>
      </c>
      <c r="B1038" s="93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2">
        <v>13</v>
      </c>
      <c r="B1039" s="93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2">
        <v>14</v>
      </c>
      <c r="B1040" s="93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2">
        <v>15</v>
      </c>
      <c r="B1041" s="93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2">
        <v>16</v>
      </c>
      <c r="B1042" s="93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2">
        <v>17</v>
      </c>
      <c r="B1043" s="93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2">
        <v>18</v>
      </c>
      <c r="B1044" s="932">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2">
        <v>19</v>
      </c>
      <c r="B1045" s="932">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2">
        <v>20</v>
      </c>
      <c r="B1046" s="932">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2">
        <v>21</v>
      </c>
      <c r="B1047" s="93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2">
        <v>22</v>
      </c>
      <c r="B1048" s="93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2">
        <v>23</v>
      </c>
      <c r="B1049" s="93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2">
        <v>24</v>
      </c>
      <c r="B1050" s="93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2">
        <v>25</v>
      </c>
      <c r="B1051" s="93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2">
        <v>26</v>
      </c>
      <c r="B1052" s="93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2">
        <v>27</v>
      </c>
      <c r="B1053" s="93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2">
        <v>28</v>
      </c>
      <c r="B1054" s="93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2">
        <v>29</v>
      </c>
      <c r="B1055" s="93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2">
        <v>30</v>
      </c>
      <c r="B1056" s="93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x14ac:dyDescent="0.15">
      <c r="A1060" s="932">
        <v>1</v>
      </c>
      <c r="B1060" s="93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2">
        <v>2</v>
      </c>
      <c r="B1061" s="93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2">
        <v>3</v>
      </c>
      <c r="B1062" s="93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2">
        <v>4</v>
      </c>
      <c r="B1063" s="93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2">
        <v>5</v>
      </c>
      <c r="B1064" s="93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2">
        <v>6</v>
      </c>
      <c r="B1065" s="93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2">
        <v>7</v>
      </c>
      <c r="B1066" s="93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2">
        <v>8</v>
      </c>
      <c r="B1067" s="93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2">
        <v>9</v>
      </c>
      <c r="B1068" s="93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2">
        <v>10</v>
      </c>
      <c r="B1069" s="93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2">
        <v>11</v>
      </c>
      <c r="B1070" s="93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2">
        <v>12</v>
      </c>
      <c r="B1071" s="93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2">
        <v>13</v>
      </c>
      <c r="B1072" s="93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2">
        <v>14</v>
      </c>
      <c r="B1073" s="93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2">
        <v>15</v>
      </c>
      <c r="B1074" s="93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2">
        <v>16</v>
      </c>
      <c r="B1075" s="93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2">
        <v>17</v>
      </c>
      <c r="B1076" s="93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2">
        <v>18</v>
      </c>
      <c r="B1077" s="932">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2">
        <v>19</v>
      </c>
      <c r="B1078" s="932">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2">
        <v>20</v>
      </c>
      <c r="B1079" s="932">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2">
        <v>21</v>
      </c>
      <c r="B1080" s="932">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2">
        <v>22</v>
      </c>
      <c r="B1081" s="932">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2">
        <v>23</v>
      </c>
      <c r="B1082" s="932">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2">
        <v>24</v>
      </c>
      <c r="B1083" s="932">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2">
        <v>25</v>
      </c>
      <c r="B1084" s="932">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2">
        <v>26</v>
      </c>
      <c r="B1085" s="932">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2">
        <v>27</v>
      </c>
      <c r="B1086" s="932">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2">
        <v>28</v>
      </c>
      <c r="B1087" s="932">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2">
        <v>29</v>
      </c>
      <c r="B1088" s="932">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2">
        <v>30</v>
      </c>
      <c r="B1089" s="932">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x14ac:dyDescent="0.15">
      <c r="A1093" s="932">
        <v>1</v>
      </c>
      <c r="B1093" s="932">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2">
        <v>2</v>
      </c>
      <c r="B1094" s="932">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2">
        <v>3</v>
      </c>
      <c r="B1095" s="932">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2">
        <v>4</v>
      </c>
      <c r="B1096" s="932">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2">
        <v>5</v>
      </c>
      <c r="B1097" s="932">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2">
        <v>6</v>
      </c>
      <c r="B1098" s="932">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2">
        <v>7</v>
      </c>
      <c r="B1099" s="932">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2">
        <v>8</v>
      </c>
      <c r="B1100" s="932">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2">
        <v>9</v>
      </c>
      <c r="B1101" s="932">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2">
        <v>10</v>
      </c>
      <c r="B1102" s="932">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2">
        <v>11</v>
      </c>
      <c r="B1103" s="932">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2">
        <v>12</v>
      </c>
      <c r="B1104" s="932">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2">
        <v>13</v>
      </c>
      <c r="B1105" s="932">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2">
        <v>14</v>
      </c>
      <c r="B1106" s="932">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2">
        <v>15</v>
      </c>
      <c r="B1107" s="932">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2">
        <v>16</v>
      </c>
      <c r="B1108" s="932">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2">
        <v>17</v>
      </c>
      <c r="B1109" s="932">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2">
        <v>18</v>
      </c>
      <c r="B1110" s="932">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2">
        <v>19</v>
      </c>
      <c r="B1111" s="932">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2">
        <v>20</v>
      </c>
      <c r="B1112" s="932">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2">
        <v>21</v>
      </c>
      <c r="B1113" s="932">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2">
        <v>22</v>
      </c>
      <c r="B1114" s="932">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2">
        <v>23</v>
      </c>
      <c r="B1115" s="932">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2">
        <v>24</v>
      </c>
      <c r="B1116" s="932">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2">
        <v>25</v>
      </c>
      <c r="B1117" s="932">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2">
        <v>26</v>
      </c>
      <c r="B1118" s="932">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2">
        <v>27</v>
      </c>
      <c r="B1119" s="932">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2">
        <v>28</v>
      </c>
      <c r="B1120" s="932">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2">
        <v>29</v>
      </c>
      <c r="B1121" s="932">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2">
        <v>30</v>
      </c>
      <c r="B1122" s="932">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x14ac:dyDescent="0.15">
      <c r="A1126" s="932">
        <v>1</v>
      </c>
      <c r="B1126" s="932">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2">
        <v>2</v>
      </c>
      <c r="B1127" s="932">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2">
        <v>3</v>
      </c>
      <c r="B1128" s="932">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2">
        <v>4</v>
      </c>
      <c r="B1129" s="932">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2">
        <v>5</v>
      </c>
      <c r="B1130" s="932">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2">
        <v>6</v>
      </c>
      <c r="B1131" s="932">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2">
        <v>7</v>
      </c>
      <c r="B1132" s="932">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2">
        <v>8</v>
      </c>
      <c r="B1133" s="932">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2">
        <v>9</v>
      </c>
      <c r="B1134" s="932">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2">
        <v>10</v>
      </c>
      <c r="B1135" s="932">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2">
        <v>11</v>
      </c>
      <c r="B1136" s="932">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2">
        <v>12</v>
      </c>
      <c r="B1137" s="932">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2">
        <v>13</v>
      </c>
      <c r="B1138" s="932">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2">
        <v>14</v>
      </c>
      <c r="B1139" s="932">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2">
        <v>15</v>
      </c>
      <c r="B1140" s="932">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2">
        <v>16</v>
      </c>
      <c r="B1141" s="932">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2">
        <v>17</v>
      </c>
      <c r="B1142" s="932">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2">
        <v>18</v>
      </c>
      <c r="B1143" s="932">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2">
        <v>19</v>
      </c>
      <c r="B1144" s="932">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2">
        <v>20</v>
      </c>
      <c r="B1145" s="932">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2">
        <v>21</v>
      </c>
      <c r="B1146" s="932">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2">
        <v>22</v>
      </c>
      <c r="B1147" s="932">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2">
        <v>23</v>
      </c>
      <c r="B1148" s="932">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2">
        <v>24</v>
      </c>
      <c r="B1149" s="932">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2">
        <v>25</v>
      </c>
      <c r="B1150" s="932">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2">
        <v>26</v>
      </c>
      <c r="B1151" s="932">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2">
        <v>27</v>
      </c>
      <c r="B1152" s="932">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2">
        <v>28</v>
      </c>
      <c r="B1153" s="932">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2">
        <v>29</v>
      </c>
      <c r="B1154" s="932">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2">
        <v>30</v>
      </c>
      <c r="B1155" s="932">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x14ac:dyDescent="0.15">
      <c r="A1159" s="932">
        <v>1</v>
      </c>
      <c r="B1159" s="932">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2">
        <v>2</v>
      </c>
      <c r="B1160" s="932">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2">
        <v>3</v>
      </c>
      <c r="B1161" s="932">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2">
        <v>4</v>
      </c>
      <c r="B1162" s="932">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2">
        <v>5</v>
      </c>
      <c r="B1163" s="932">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2">
        <v>6</v>
      </c>
      <c r="B1164" s="932">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2">
        <v>7</v>
      </c>
      <c r="B1165" s="932">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2">
        <v>8</v>
      </c>
      <c r="B1166" s="932">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2">
        <v>9</v>
      </c>
      <c r="B1167" s="932">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2">
        <v>10</v>
      </c>
      <c r="B1168" s="932">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2">
        <v>11</v>
      </c>
      <c r="B1169" s="932">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2">
        <v>12</v>
      </c>
      <c r="B1170" s="932">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2">
        <v>13</v>
      </c>
      <c r="B1171" s="932">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2">
        <v>14</v>
      </c>
      <c r="B1172" s="932">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2">
        <v>15</v>
      </c>
      <c r="B1173" s="932">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2">
        <v>16</v>
      </c>
      <c r="B1174" s="932">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2">
        <v>17</v>
      </c>
      <c r="B1175" s="932">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2">
        <v>18</v>
      </c>
      <c r="B1176" s="932">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2">
        <v>19</v>
      </c>
      <c r="B1177" s="932">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2">
        <v>20</v>
      </c>
      <c r="B1178" s="932">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2">
        <v>21</v>
      </c>
      <c r="B1179" s="932">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2">
        <v>22</v>
      </c>
      <c r="B1180" s="932">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2">
        <v>23</v>
      </c>
      <c r="B1181" s="932">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2">
        <v>24</v>
      </c>
      <c r="B1182" s="932">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2">
        <v>25</v>
      </c>
      <c r="B1183" s="932">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2">
        <v>26</v>
      </c>
      <c r="B1184" s="932">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2">
        <v>27</v>
      </c>
      <c r="B1185" s="932">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2">
        <v>28</v>
      </c>
      <c r="B1186" s="932">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2">
        <v>29</v>
      </c>
      <c r="B1187" s="932">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2">
        <v>30</v>
      </c>
      <c r="B1188" s="932">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x14ac:dyDescent="0.15">
      <c r="A1192" s="932">
        <v>1</v>
      </c>
      <c r="B1192" s="932">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2">
        <v>2</v>
      </c>
      <c r="B1193" s="932">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2">
        <v>3</v>
      </c>
      <c r="B1194" s="932">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2">
        <v>4</v>
      </c>
      <c r="B1195" s="932">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2">
        <v>5</v>
      </c>
      <c r="B1196" s="932">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2">
        <v>6</v>
      </c>
      <c r="B1197" s="932">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2">
        <v>7</v>
      </c>
      <c r="B1198" s="932">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2">
        <v>8</v>
      </c>
      <c r="B1199" s="932">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2">
        <v>9</v>
      </c>
      <c r="B1200" s="932">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2">
        <v>10</v>
      </c>
      <c r="B1201" s="932">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2">
        <v>11</v>
      </c>
      <c r="B1202" s="932">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2">
        <v>12</v>
      </c>
      <c r="B1203" s="932">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2">
        <v>13</v>
      </c>
      <c r="B1204" s="932">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2">
        <v>14</v>
      </c>
      <c r="B1205" s="932">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2">
        <v>15</v>
      </c>
      <c r="B1206" s="932">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2">
        <v>16</v>
      </c>
      <c r="B1207" s="932">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2">
        <v>17</v>
      </c>
      <c r="B1208" s="932">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2">
        <v>18</v>
      </c>
      <c r="B1209" s="932">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2">
        <v>19</v>
      </c>
      <c r="B1210" s="932">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2">
        <v>20</v>
      </c>
      <c r="B1211" s="932">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2">
        <v>21</v>
      </c>
      <c r="B1212" s="932">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2">
        <v>22</v>
      </c>
      <c r="B1213" s="932">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2">
        <v>23</v>
      </c>
      <c r="B1214" s="932">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2">
        <v>24</v>
      </c>
      <c r="B1215" s="932">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2">
        <v>25</v>
      </c>
      <c r="B1216" s="932">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2">
        <v>26</v>
      </c>
      <c r="B1217" s="932">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2">
        <v>27</v>
      </c>
      <c r="B1218" s="932">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2">
        <v>28</v>
      </c>
      <c r="B1219" s="932">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2">
        <v>29</v>
      </c>
      <c r="B1220" s="932">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2">
        <v>30</v>
      </c>
      <c r="B1221" s="932">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x14ac:dyDescent="0.15">
      <c r="A1225" s="932">
        <v>1</v>
      </c>
      <c r="B1225" s="932">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2">
        <v>2</v>
      </c>
      <c r="B1226" s="932">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2">
        <v>3</v>
      </c>
      <c r="B1227" s="932">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2">
        <v>4</v>
      </c>
      <c r="B1228" s="932">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2">
        <v>5</v>
      </c>
      <c r="B1229" s="932">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2">
        <v>6</v>
      </c>
      <c r="B1230" s="932">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2">
        <v>7</v>
      </c>
      <c r="B1231" s="932">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2">
        <v>8</v>
      </c>
      <c r="B1232" s="932">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2">
        <v>9</v>
      </c>
      <c r="B1233" s="932">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2">
        <v>10</v>
      </c>
      <c r="B1234" s="932">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2">
        <v>11</v>
      </c>
      <c r="B1235" s="932">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2">
        <v>12</v>
      </c>
      <c r="B1236" s="932">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2">
        <v>13</v>
      </c>
      <c r="B1237" s="932">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2">
        <v>14</v>
      </c>
      <c r="B1238" s="932">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2">
        <v>15</v>
      </c>
      <c r="B1239" s="932">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2">
        <v>16</v>
      </c>
      <c r="B1240" s="932">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2">
        <v>17</v>
      </c>
      <c r="B1241" s="932">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2">
        <v>18</v>
      </c>
      <c r="B1242" s="932">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2">
        <v>19</v>
      </c>
      <c r="B1243" s="932">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2">
        <v>20</v>
      </c>
      <c r="B1244" s="932">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2">
        <v>21</v>
      </c>
      <c r="B1245" s="932">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2">
        <v>22</v>
      </c>
      <c r="B1246" s="932">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2">
        <v>23</v>
      </c>
      <c r="B1247" s="932">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2">
        <v>24</v>
      </c>
      <c r="B1248" s="932">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2">
        <v>25</v>
      </c>
      <c r="B1249" s="932">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2">
        <v>26</v>
      </c>
      <c r="B1250" s="932">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2">
        <v>27</v>
      </c>
      <c r="B1251" s="932">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2">
        <v>28</v>
      </c>
      <c r="B1252" s="932">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2">
        <v>29</v>
      </c>
      <c r="B1253" s="932">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2">
        <v>30</v>
      </c>
      <c r="B1254" s="932">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x14ac:dyDescent="0.15">
      <c r="A1258" s="932">
        <v>1</v>
      </c>
      <c r="B1258" s="932">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2">
        <v>2</v>
      </c>
      <c r="B1259" s="932">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2">
        <v>3</v>
      </c>
      <c r="B1260" s="932">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2">
        <v>4</v>
      </c>
      <c r="B1261" s="932">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2">
        <v>5</v>
      </c>
      <c r="B1262" s="932">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2">
        <v>6</v>
      </c>
      <c r="B1263" s="932">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2">
        <v>7</v>
      </c>
      <c r="B1264" s="932">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2">
        <v>8</v>
      </c>
      <c r="B1265" s="932">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2">
        <v>9</v>
      </c>
      <c r="B1266" s="932">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2">
        <v>10</v>
      </c>
      <c r="B1267" s="932">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2">
        <v>11</v>
      </c>
      <c r="B1268" s="932">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2">
        <v>12</v>
      </c>
      <c r="B1269" s="932">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2">
        <v>13</v>
      </c>
      <c r="B1270" s="932">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2">
        <v>14</v>
      </c>
      <c r="B1271" s="932">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2">
        <v>15</v>
      </c>
      <c r="B1272" s="932">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2">
        <v>16</v>
      </c>
      <c r="B1273" s="932">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2">
        <v>17</v>
      </c>
      <c r="B1274" s="932">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2">
        <v>18</v>
      </c>
      <c r="B1275" s="932">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2">
        <v>19</v>
      </c>
      <c r="B1276" s="932">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2">
        <v>20</v>
      </c>
      <c r="B1277" s="932">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2">
        <v>21</v>
      </c>
      <c r="B1278" s="932">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2">
        <v>22</v>
      </c>
      <c r="B1279" s="932">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2">
        <v>23</v>
      </c>
      <c r="B1280" s="932">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2">
        <v>24</v>
      </c>
      <c r="B1281" s="932">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2">
        <v>25</v>
      </c>
      <c r="B1282" s="932">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2">
        <v>26</v>
      </c>
      <c r="B1283" s="932">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2">
        <v>27</v>
      </c>
      <c r="B1284" s="932">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2">
        <v>28</v>
      </c>
      <c r="B1285" s="932">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2">
        <v>29</v>
      </c>
      <c r="B1286" s="932">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2">
        <v>30</v>
      </c>
      <c r="B1287" s="932">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x14ac:dyDescent="0.15">
      <c r="A1291" s="932">
        <v>1</v>
      </c>
      <c r="B1291" s="932">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2">
        <v>2</v>
      </c>
      <c r="B1292" s="932">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2">
        <v>3</v>
      </c>
      <c r="B1293" s="932">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2">
        <v>4</v>
      </c>
      <c r="B1294" s="932">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2">
        <v>5</v>
      </c>
      <c r="B1295" s="932">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2">
        <v>6</v>
      </c>
      <c r="B1296" s="932">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2">
        <v>7</v>
      </c>
      <c r="B1297" s="932">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2">
        <v>8</v>
      </c>
      <c r="B1298" s="932">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2">
        <v>9</v>
      </c>
      <c r="B1299" s="932">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2">
        <v>10</v>
      </c>
      <c r="B1300" s="932">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2">
        <v>11</v>
      </c>
      <c r="B1301" s="932">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2">
        <v>12</v>
      </c>
      <c r="B1302" s="932">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2">
        <v>13</v>
      </c>
      <c r="B1303" s="932">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2">
        <v>14</v>
      </c>
      <c r="B1304" s="932">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2">
        <v>15</v>
      </c>
      <c r="B1305" s="932">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2">
        <v>16</v>
      </c>
      <c r="B1306" s="932">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2">
        <v>17</v>
      </c>
      <c r="B1307" s="932">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2">
        <v>18</v>
      </c>
      <c r="B1308" s="932">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2">
        <v>19</v>
      </c>
      <c r="B1309" s="932">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2">
        <v>20</v>
      </c>
      <c r="B1310" s="932">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2">
        <v>21</v>
      </c>
      <c r="B1311" s="932">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2">
        <v>22</v>
      </c>
      <c r="B1312" s="932">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2">
        <v>23</v>
      </c>
      <c r="B1313" s="932">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2">
        <v>24</v>
      </c>
      <c r="B1314" s="932">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2">
        <v>25</v>
      </c>
      <c r="B1315" s="932">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2">
        <v>26</v>
      </c>
      <c r="B1316" s="932">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2">
        <v>27</v>
      </c>
      <c r="B1317" s="932">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2">
        <v>28</v>
      </c>
      <c r="B1318" s="932">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2">
        <v>29</v>
      </c>
      <c r="B1319" s="932">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2">
        <v>30</v>
      </c>
      <c r="B1320" s="932">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2016-07-07T13:36:57Z</cp:lastPrinted>
  <dcterms:created xsi:type="dcterms:W3CDTF">2012-03-13T00:50:25Z</dcterms:created>
  <dcterms:modified xsi:type="dcterms:W3CDTF">2016-07-07T13:37:00Z</dcterms:modified>
</cp:coreProperties>
</file>