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shi-s2qu\Desktop\160519 行政事業レビュー\"/>
    </mc:Choice>
  </mc:AlternateContent>
  <bookViews>
    <workbookView xWindow="-345" yWindow="3660" windowWidth="2520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<sst xmlns="http://schemas.openxmlformats.org/spreadsheetml/2006/main" count="2849" uniqueCount="581">
  <si>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</si>
  <si>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</si>
  <si>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</si>
  <si>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</si>
  <si>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</si>
  <si>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</si>
  <si>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</si>
  <si>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</si>
  <si>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</si>
  <si>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</si>
  <si>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</si>
  <si>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</si>
  <si>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</si>
  <si>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</si>
  <si>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</si>
  <si>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</si>
  <si>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</si>
  <si>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</si>
  <si>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</si>
  <si>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</si>
  <si>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</si>
  <si>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</si>
  <si>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</si>
  <si>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</si>
  <si>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</si>
  <si>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</si>
  <si>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</si>
  <si>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</si>
  <si>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</si>
  <si>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</si>
  <si>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</si>
  <si>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</si>
  <si>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</si>
  <si>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</si>
  <si>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</si>
  <si>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</si>
  <si>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</si>
  <si>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</si>
  <si>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</si>
  <si>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</si>
  <si>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</si>
  <si>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</si>
  <si>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</si>
  <si>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</si>
  <si>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</si>
  <si>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</si>
  <si>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</si>
  <si>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</si>
  <si>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</si>
  <si>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</si>
  <si>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</si>
  <si>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</si>
  <si>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</si>
  <si>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</si>
  <si>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</si>
  <si>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</si>
  <si>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</si>
  <si>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</si>
  <si>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</si>
  <si>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</si>
  <si>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</si>
  <si>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</si>
  <si>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</si>
  <si>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</si>
  <si>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</si>
  <si>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</si>
  <si>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</si>
  <si>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</si>
  <si>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</si>
  <si>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</si>
  <si>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</si>
  <si>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</si>
  <si>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</si>
  <si>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</si>
  <si>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</si>
  <si>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</si>
  <si>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</si>
  <si>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</si>
  <si>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</si>
  <si>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</si>
  <si>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</si>
  <si>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</si>
  <si>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</si>
  <si>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</si>
  <si>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</si>
  <si>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</si>
  <si>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</si>
  <si>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</si>
  <si>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</si>
  <si>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</si>
  <si>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</si>
  <si>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</si>
  <si>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</si>
  <si>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</si>
  <si>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</si>
  <si>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</si>
  <si>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</si>
  <si>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</si>
  <si>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</si>
  <si>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</si>
  <si>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</si>
  <si>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</si>
  <si>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</si>
  <si>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</si>
  <si>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</si>
  <si>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</si>
  <si>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</si>
  <si>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</si>
  <si>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</si>
  <si>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</si>
  <si>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</si>
  <si>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</si>
  <si>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</si>
  <si>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</si>
  <si>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</si>
  <si>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</si>
  <si>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</si>
  <si>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</si>
  <si>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</si>
  <si>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</si>
  <si>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</si>
  <si>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</si>
  <si>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</si>
  <si>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</si>
  <si>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</si>
  <si>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</si>
  <si>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</si>
  <si>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</si>
  <si>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</si>
  <si>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</si>
  <si>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</si>
  <si>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</si>
  <si>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</si>
  <si>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</si>
  <si>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</si>
  <si>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</si>
  <si>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</si>
  <si>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</si>
  <si>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</si>
  <si>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</si>
  <si>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</si>
  <si>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</si>
  <si>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</si>
  <si>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</si>
  <si>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</si>
  <si>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</si>
  <si>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</si>
  <si>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</si>
  <si>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</si>
  <si>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</si>
  <si>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</si>
  <si>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</si>
  <si>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</si>
  <si>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</si>
  <si>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</si>
  <si>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</si>
  <si>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</si>
  <si>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</si>
  <si>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</si>
  <si>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</si>
  <si>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</si>
  <si>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</si>
  <si>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</si>
  <si>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</si>
  <si>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</si>
  <si>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</si>
  <si>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</si>
  <si>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</si>
  <si>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</si>
  <si>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</si>
  <si>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</si>
  <si>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</si>
  <si>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</si>
  <si>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</si>
  <si>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</si>
  <si>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</si>
  <si>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</si>
  <si>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</si>
  <si>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</si>
  <si>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</si>
  <si>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</si>
  <si>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</si>
  <si>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</si>
  <si>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</si>
  <si>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</si>
  <si>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</si>
  <si>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</si>
  <si>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</si>
  <si>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</si>
  <si>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</si>
  <si>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</si>
  <si>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</si>
  <si>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</si>
  <si>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</si>
  <si>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</si>
  <si>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</si>
  <si>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</si>
  <si>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</si>
  <si>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</si>
  <si>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</si>
  <si>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</si>
  <si>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</si>
  <si>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</si>
  <si>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</si>
  <si>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</si>
  <si>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</si>
  <si>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</si>
  <si>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</si>
  <si>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</si>
  <si>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</si>
  <si>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</si>
  <si>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</si>
  <si>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</si>
  <si>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</si>
  <si>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</si>
  <si>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</si>
  <si>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</si>
  <si>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</si>
  <si>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</si>
  <si>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</si>
  <si>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</si>
  <si>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</si>
  <si>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</si>
  <si>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</si>
  <si>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</si>
  <si>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</si>
  <si>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</si>
  <si>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</si>
  <si>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</si>
  <si>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</si>
  <si>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</si>
  <si>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</si>
  <si>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</si>
  <si>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</si>
  <si>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</si>
  <si>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</si>
  <si>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</si>
  <si>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</si>
  <si>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</si>
  <si>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</si>
  <si>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</si>
  <si>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</si>
  <si>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</si>
  <si>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</si>
  <si>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</si>
  <si>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</si>
  <si>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</si>
  <si>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</si>
  <si>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</si>
  <si>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</si>
  <si>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</si>
  <si>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</si>
  <si>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</si>
  <si>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</si>
  <si>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</si>
  <si>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</si>
  <si>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</si>
  <si>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</si>
  <si>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</si>
  <si>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</si>
  <si>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</si>
  <si>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</si>
  <si>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</si>
  <si>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</si>
  <si>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</si>
  <si>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</si>
  <si>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</si>
  <si>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</si>
  <si>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</si>
  <si>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</si>
  <si>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</si>
  <si>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</si>
  <si>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</si>
  <si>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</si>
  <si>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</si>
  <si>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</si>
  <si>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</si>
  <si>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</si>
  <si>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</si>
  <si>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</si>
  <si>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</si>
  <si>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</si>
  <si>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</si>
  <si>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</si>
  <si>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</si>
  <si>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</si>
  <si>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</si>
  <si>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</si>
  <si>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</si>
  <si>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</si>
  <si>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</si>
  <si>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</si>
  <si>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</si>
  <si>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</si>
  <si>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</si>
  <si>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</si>
  <si>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</si>
  <si>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</si>
  <si>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</si>
  <si>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</si>
  <si>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</si>
  <si>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</si>
  <si>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</si>
  <si>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</si>
  <si>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</si>
  <si>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</si>
  <si>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</si>
  <si>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</si>
  <si>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</si>
  <si>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</si>
  <si>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</si>
  <si>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</si>
  <si>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</si>
  <si>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</si>
  <si>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</si>
  <si>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</si>
  <si>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</si>
  <si>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</si>
  <si>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</si>
  <si>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</si>
  <si>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</si>
  <si>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</si>
  <si>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</si>
  <si>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</si>
  <si>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</si>
  <si>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</si>
  <si>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</si>
  <si>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</si>
  <si>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</si>
  <si>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</si>
  <si>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</si>
  <si>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</si>
  <si>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</si>
  <si>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</si>
  <si>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</si>
  <si>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</si>
  <si>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</si>
  <si>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</si>
  <si>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</si>
  <si>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</si>
  <si>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</si>
  <si>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</si>
  <si>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</si>
  <si>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</si>
  <si>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</si>
  <si>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</si>
  <si>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</si>
  <si>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</si>
  <si>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</si>
  <si>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</si>
  <si>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</si>
  <si>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</si>
  <si>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</si>
  <si>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</si>
  <si>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</si>
  <si>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</si>
  <si>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</si>
  <si>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</si>
  <si>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</si>
  <si>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</si>
  <si>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</si>
  <si>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</si>
  <si>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</si>
  <si>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</si>
  <si>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</si>
  <si>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</si>
  <si>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</si>
  <si>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</si>
  <si>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</si>
  <si>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</si>
  <si>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</si>
  <si>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</si>
  <si>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</si>
  <si>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</si>
  <si>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</si>
  <si>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</si>
  <si>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</si>
  <si>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</si>
  <si>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</si>
  <si>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</si>
  <si>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</si>
  <si>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</si>
  <si>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</si>
  <si>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</si>
  <si>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</si>
  <si>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</si>
  <si>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</si>
  <si>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</si>
  <si>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</si>
  <si>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</si>
  <si>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</si>
  <si>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</si>
  <si>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</si>
  <si>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</si>
  <si>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</si>
  <si>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</si>
  <si>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</si>
  <si>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</si>
  <si>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</si>
  <si>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</si>
  <si>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</si>
  <si>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</si>
  <si>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</si>
  <si>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</si>
  <si>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</si>
  <si>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</si>
  <si>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</si>
  <si>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</si>
  <si>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</si>
  <si>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</si>
  <si>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</si>
  <si>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</si>
  <si>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</si>
  <si>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</si>
  <si>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</si>
  <si>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</si>
  <si>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</si>
  <si>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</si>
  <si>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</si>
  <si>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</si>
  <si>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</si>
  <si>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</si>
  <si>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</si>
  <si>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</si>
  <si>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</si>
  <si>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</si>
  <si>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</si>
  <si>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</si>
  <si>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</si>
  <si>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</si>
  <si>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</si>
  <si>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</si>
  <si>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</si>
  <si>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</si>
  <si>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</si>
  <si>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</si>
  <si>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</si>
  <si>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</si>
  <si>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</si>
  <si>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</si>
  <si>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</si>
  <si>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</si>
  <si>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</si>
  <si>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</si>
  <si>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</si>
  <si>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</si>
  <si>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</si>
  <si>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</si>
  <si>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</si>
  <si>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</si>
  <si>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</si>
  <si>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</si>
  <si>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</si>
  <si>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</si>
  <si>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</si>
  <si>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</si>
  <si>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</si>
  <si>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</si>
  <si>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</si>
  <si>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</si>
  <si>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</si>
  <si>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</si>
  <si>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</si>
  <si>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</si>
  <si>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</si>
  <si>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</si>
  <si>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</si>
  <si>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</si>
  <si>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</si>
  <si>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</si>
  <si>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</si>
  <si>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</si>
  <si>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</si>
  <si>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</si>
  <si>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</si>
  <si>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</si>
  <si>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</si>
  <si>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</si>
  <si>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</si>
  <si>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</si>
  <si>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</si>
  <si>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</si>
  <si>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</si>
  <si>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</si>
  <si>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</si>
  <si>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</si>
  <si>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</si>
  <si>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</si>
  <si>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</si>
  <si>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</si>
  <si>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</si>
  <si>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</si>
  <si>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</si>
  <si>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</si>
  <si>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</si>
  <si>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</si>
  <si>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</si>
  <si>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</si>
  <si>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</si>
  <si>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</si>
  <si>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</si>
  <si>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</si>
  <si>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</si>
  <si>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</si>
  <si>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</si>
  <si>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</si>
  <si>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</si>
  <si>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</si>
  <si>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</si>
  <si>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</si>
  <si>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</si>
  <si>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</si>
  <si>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</si>
  <si>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</si>
  <si>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</si>
  <si>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</si>
  <si>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</si>
  <si>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</si>
  <si>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</si>
  <si>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</si>
  <si>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河南　正幸</t>
    <rPh sb="0" eb="2">
      <t>シツチョウ</t>
    </rPh>
    <rPh sb="3" eb="5">
      <t>カンナン</t>
    </rPh>
    <rPh sb="6" eb="8">
      <t>マサユキ</t>
    </rPh>
    <phoneticPr fontId="5"/>
  </si>
  <si>
    <t>○</t>
  </si>
  <si>
    <t>-</t>
    <phoneticPr fontId="5"/>
  </si>
  <si>
    <t>世界最先端ＩＴ国家創造宣言、官民ＩＴＳ構想・ロードマップ　等</t>
    <rPh sb="0" eb="2">
      <t>セカイ</t>
    </rPh>
    <rPh sb="2" eb="5">
      <t>サイセンタン</t>
    </rPh>
    <rPh sb="7" eb="9">
      <t>コッカ</t>
    </rPh>
    <rPh sb="9" eb="11">
      <t>ソウゾウ</t>
    </rPh>
    <rPh sb="11" eb="13">
      <t>センゲン</t>
    </rPh>
    <rPh sb="14" eb="16">
      <t>カンミン</t>
    </rPh>
    <rPh sb="19" eb="21">
      <t>コウソウ</t>
    </rPh>
    <rPh sb="29" eb="30">
      <t>ナド</t>
    </rPh>
    <phoneticPr fontId="5"/>
  </si>
  <si>
    <t>　安全で円滑な道路交通を確保するため、自動車と道路が連携した次世代のＩＴＳの実現に向けて、官民連携により、路車間通信の仕組みに加え、自動車側や道路側データ等を活用した安全性の向上等に関する効果分析を推進する。</t>
    <phoneticPr fontId="5"/>
  </si>
  <si>
    <t>-</t>
    <phoneticPr fontId="5"/>
  </si>
  <si>
    <t>世界最先端IT国家創造宣言「平成32年目途に、交通事故死者数2,500人以下とする」に寄与</t>
    <rPh sb="14" eb="16">
      <t>ヘイセイ</t>
    </rPh>
    <rPh sb="19" eb="21">
      <t>メド</t>
    </rPh>
    <phoneticPr fontId="5"/>
  </si>
  <si>
    <t>人</t>
    <rPh sb="0" eb="1">
      <t>ニン</t>
    </rPh>
    <phoneticPr fontId="5"/>
  </si>
  <si>
    <t>民間企業との共同研究で策定する技術仕様書</t>
    <phoneticPr fontId="5"/>
  </si>
  <si>
    <t>技術仕様</t>
    <rPh sb="0" eb="2">
      <t>ギジュツ</t>
    </rPh>
    <rPh sb="2" eb="4">
      <t>シヨウ</t>
    </rPh>
    <phoneticPr fontId="5"/>
  </si>
  <si>
    <t>有</t>
  </si>
  <si>
    <t>無</t>
  </si>
  <si>
    <t>‐</t>
  </si>
  <si>
    <t>道路交通の安全性の向上・円滑化に寄与。</t>
    <phoneticPr fontId="5"/>
  </si>
  <si>
    <t>公益性、専門性、技術性の観点から国が実施することが必要。</t>
    <phoneticPr fontId="5"/>
  </si>
  <si>
    <t>交通事故死者数等の道路交通問題を抜本的に改善させるために路車協調システムの開発を進めることは必要かつ優先度が高い。</t>
    <phoneticPr fontId="5"/>
  </si>
  <si>
    <t>-</t>
  </si>
  <si>
    <t>-</t>
    <phoneticPr fontId="5"/>
  </si>
  <si>
    <t>事業目的に即した仕様に基づき適正に執行している。</t>
    <phoneticPr fontId="5"/>
  </si>
  <si>
    <t>成果目標の達成に寄与。</t>
    <phoneticPr fontId="5"/>
  </si>
  <si>
    <t>他の手段と比較し、効率的かつ効果的な手段である。</t>
    <phoneticPr fontId="5"/>
  </si>
  <si>
    <t>実績は見込みに見合っている</t>
    <phoneticPr fontId="5"/>
  </si>
  <si>
    <t>成果物は施策検討のために活用されている。</t>
    <phoneticPr fontId="5"/>
  </si>
  <si>
    <t>・当該予算の執行は国土交通省で実施しており、全ての支出先を把握している。
・入札及び契約内容の妥当性については、第三者機関である入札監視委員会等により審議いただいている。</t>
    <phoneticPr fontId="5"/>
  </si>
  <si>
    <t>・引き続き、安全、円滑なITSへの有効性に留意しながら検討を進める。</t>
    <phoneticPr fontId="5"/>
  </si>
  <si>
    <t>新26-29</t>
    <phoneticPr fontId="5"/>
  </si>
  <si>
    <t>新26-023</t>
    <phoneticPr fontId="5"/>
  </si>
  <si>
    <t>A.　国土技術政策総合研究所</t>
    <phoneticPr fontId="5"/>
  </si>
  <si>
    <t>検討の企画立案、実施</t>
  </si>
  <si>
    <t>C.　三菱総合研究所・道路新産業開発機構（共）</t>
    <phoneticPr fontId="5"/>
  </si>
  <si>
    <t>円滑、安全・安心な道路交通の実現に向けた路車協調システムに関する検討</t>
    <rPh sb="32" eb="34">
      <t>ケントウ</t>
    </rPh>
    <phoneticPr fontId="5"/>
  </si>
  <si>
    <t>国土技術政策総合研究所</t>
    <phoneticPr fontId="5"/>
  </si>
  <si>
    <t>検討の企画立案、実施</t>
    <phoneticPr fontId="5"/>
  </si>
  <si>
    <t>大縮尺道路地図の関連付け手法整理業務</t>
    <rPh sb="0" eb="1">
      <t>ダイ</t>
    </rPh>
    <rPh sb="1" eb="3">
      <t>シュクシャク</t>
    </rPh>
    <rPh sb="3" eb="5">
      <t>ドウロ</t>
    </rPh>
    <rPh sb="5" eb="7">
      <t>チズ</t>
    </rPh>
    <rPh sb="8" eb="10">
      <t>カンレン</t>
    </rPh>
    <rPh sb="10" eb="11">
      <t>ヅ</t>
    </rPh>
    <rPh sb="12" eb="14">
      <t>シュホウ</t>
    </rPh>
    <rPh sb="14" eb="16">
      <t>セイリ</t>
    </rPh>
    <rPh sb="16" eb="18">
      <t>ギョウム</t>
    </rPh>
    <phoneticPr fontId="5"/>
  </si>
  <si>
    <t>運転支援技術の向上等による交通円滑化・安全運転支援サービスの要件等調査業務</t>
    <rPh sb="0" eb="2">
      <t>ウンテン</t>
    </rPh>
    <rPh sb="2" eb="4">
      <t>シエン</t>
    </rPh>
    <rPh sb="4" eb="6">
      <t>ギジュツ</t>
    </rPh>
    <rPh sb="7" eb="9">
      <t>コウジョウ</t>
    </rPh>
    <rPh sb="9" eb="10">
      <t>ナド</t>
    </rPh>
    <rPh sb="13" eb="15">
      <t>コウツウ</t>
    </rPh>
    <rPh sb="15" eb="18">
      <t>エンカツカ</t>
    </rPh>
    <rPh sb="19" eb="21">
      <t>アンゼン</t>
    </rPh>
    <rPh sb="21" eb="23">
      <t>ウンテン</t>
    </rPh>
    <rPh sb="23" eb="25">
      <t>シエン</t>
    </rPh>
    <rPh sb="30" eb="32">
      <t>ヨウケン</t>
    </rPh>
    <rPh sb="32" eb="33">
      <t>ナド</t>
    </rPh>
    <rPh sb="33" eb="35">
      <t>チョウサ</t>
    </rPh>
    <rPh sb="35" eb="37">
      <t>ギョウム</t>
    </rPh>
    <phoneticPr fontId="5"/>
  </si>
  <si>
    <t>株式会社長大</t>
    <rPh sb="0" eb="2">
      <t>カブシキ</t>
    </rPh>
    <rPh sb="2" eb="4">
      <t>カイシャ</t>
    </rPh>
    <rPh sb="4" eb="6">
      <t>チョウダイ</t>
    </rPh>
    <phoneticPr fontId="5"/>
  </si>
  <si>
    <t>株式会社三菱総合研究所</t>
    <rPh sb="0" eb="2">
      <t>カブシキ</t>
    </rPh>
    <rPh sb="2" eb="4">
      <t>カイシャ</t>
    </rPh>
    <rPh sb="4" eb="6">
      <t>ミツビシ</t>
    </rPh>
    <rPh sb="6" eb="8">
      <t>ソウゴウ</t>
    </rPh>
    <rPh sb="8" eb="11">
      <t>ケンキュウショ</t>
    </rPh>
    <phoneticPr fontId="5"/>
  </si>
  <si>
    <t>三菱総合研究所・道路新産業開発機構（共）</t>
    <phoneticPr fontId="5"/>
  </si>
  <si>
    <t>円滑、安全・安心な道路交通の実現に向けた路車協調システムに関する検討</t>
    <phoneticPr fontId="5"/>
  </si>
  <si>
    <t>随意契約
（企画競争）</t>
  </si>
  <si>
    <t>運転支援サービスの提供場所に関する基礎分析</t>
    <rPh sb="0" eb="2">
      <t>ウンテン</t>
    </rPh>
    <rPh sb="2" eb="4">
      <t>シエン</t>
    </rPh>
    <rPh sb="9" eb="11">
      <t>テイキョウ</t>
    </rPh>
    <rPh sb="11" eb="13">
      <t>バショ</t>
    </rPh>
    <rPh sb="14" eb="15">
      <t>カン</t>
    </rPh>
    <rPh sb="17" eb="19">
      <t>キソ</t>
    </rPh>
    <rPh sb="19" eb="21">
      <t>ブンセキ</t>
    </rPh>
    <phoneticPr fontId="5"/>
  </si>
  <si>
    <t>随意契約
（企画競争）</t>
    <phoneticPr fontId="5"/>
  </si>
  <si>
    <t>随意契約
（少額）</t>
    <rPh sb="0" eb="2">
      <t>ズイイ</t>
    </rPh>
    <rPh sb="2" eb="4">
      <t>ケイヤク</t>
    </rPh>
    <rPh sb="6" eb="8">
      <t>ショウガク</t>
    </rPh>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</si>
  <si>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</si>
  <si>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</si>
  <si>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</si>
  <si>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入札・契約手続きの透明性・競争性の確保に努めており、支出先は企画競争により選定。</t>
    <phoneticPr fontId="5"/>
  </si>
  <si>
    <t>　高速道路における交通死亡事故件数のうち、ドライバーの不注意や運転操作ミスに関する事故が約7割を占め、着実な対策が必要となっている。また、都市間高速等の渋滞も依然として多く、対策が必要となっている。
　このため、路車間通信の仕組みを活用し、道路側、車両側それぞれが有する情報を連携させ、ドライバーへの注意喚起や運転支援技術の高度化を図るための検討を行う。これにより、ITS活用による交通事故や交通渋滞の改善を図るとともに、将来的な高速道路上の自動運転の実現につなげていく。</t>
    <phoneticPr fontId="5"/>
  </si>
  <si>
    <t>交通事故死者数</t>
    <rPh sb="0" eb="2">
      <t>コウツウ</t>
    </rPh>
    <rPh sb="2" eb="4">
      <t>ジコ</t>
    </rPh>
    <rPh sb="4" eb="7">
      <t>シシャスウ</t>
    </rPh>
    <phoneticPr fontId="5"/>
  </si>
  <si>
    <t>道路交通安全対策費</t>
    <rPh sb="0" eb="2">
      <t>ドウロ</t>
    </rPh>
    <rPh sb="2" eb="4">
      <t>コウツウ</t>
    </rPh>
    <rPh sb="4" eb="6">
      <t>アンゼン</t>
    </rPh>
    <rPh sb="6" eb="8">
      <t>タイサク</t>
    </rPh>
    <phoneticPr fontId="5"/>
  </si>
  <si>
    <t>百万円/技術仕様</t>
    <rPh sb="0" eb="1">
      <t>ヒャク</t>
    </rPh>
    <rPh sb="1" eb="3">
      <t>マンエン</t>
    </rPh>
    <rPh sb="4" eb="6">
      <t>ギジュツ</t>
    </rPh>
    <rPh sb="6" eb="8">
      <t>シヨウ</t>
    </rPh>
    <phoneticPr fontId="5"/>
  </si>
  <si>
    <t>運転支援技術の飛躍的向上等による安全で円滑なITSに関する検討経費</t>
    <phoneticPr fontId="5"/>
  </si>
  <si>
    <t>運転支援技術の飛躍的向上等による安全で円滑なITSに関する検討経費／民間企業との共同研究で策定する技術仕様書</t>
    <rPh sb="34" eb="36">
      <t>ミンカン</t>
    </rPh>
    <rPh sb="36" eb="38">
      <t>キギョウ</t>
    </rPh>
    <rPh sb="40" eb="42">
      <t>キョウドウ</t>
    </rPh>
    <rPh sb="42" eb="44">
      <t>ケンキュウ</t>
    </rPh>
    <rPh sb="45" eb="47">
      <t>サクテイ</t>
    </rPh>
    <rPh sb="49" eb="51">
      <t>ギジュツ</t>
    </rPh>
    <rPh sb="51" eb="53">
      <t>シヨウ</t>
    </rPh>
    <rPh sb="53" eb="54">
      <t>ショ</t>
    </rPh>
    <phoneticPr fontId="5"/>
  </si>
  <si>
    <t>138/2</t>
    <phoneticPr fontId="5"/>
  </si>
  <si>
    <t>59/1</t>
    <phoneticPr fontId="5"/>
  </si>
  <si>
    <t>類似業務等によりコスト水準の妥当性を確認している。</t>
    <phoneticPr fontId="5"/>
  </si>
  <si>
    <t>大縮尺地図の関連付け手法整理業務等</t>
    <rPh sb="14" eb="16">
      <t>ギョウム</t>
    </rPh>
    <rPh sb="16" eb="17">
      <t>ナド</t>
    </rPh>
    <phoneticPr fontId="5"/>
  </si>
  <si>
    <t>79/1</t>
    <phoneticPr fontId="5"/>
  </si>
  <si>
    <t>-</t>
    <phoneticPr fontId="5"/>
  </si>
  <si>
    <t>-</t>
    <phoneticPr fontId="5"/>
  </si>
  <si>
    <t>B.　(株)三菱総合研究所</t>
    <rPh sb="3" eb="6">
      <t>カブ</t>
    </rPh>
    <rPh sb="6" eb="8">
      <t>ミツビシ</t>
    </rPh>
    <rPh sb="8" eb="10">
      <t>ソウゴウ</t>
    </rPh>
    <rPh sb="10" eb="13">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</si>
</sst>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11206</xdr:colOff>
      <xdr:row>720</xdr:row>
      <xdr:rowOff>336178</xdr:rowOff>
    </xdr:from>
    <xdr:to>
      <xdr:col>22</xdr:col>
      <xdr:colOff>37541</xdr:colOff>
      <xdr:row>722</xdr:row>
      <xdr:rowOff>328944</xdr:rowOff>
    </xdr:to>
    <xdr:sp macro="" textlink="">
      <xdr:nvSpPr>
        <xdr:cNvPr id="5" name="正方形/長方形 4"/>
        <xdr:cNvSpPr/>
      </xdr:nvSpPr>
      <xdr:spPr>
        <a:xfrm>
          <a:off x="2229971" y="42335825"/>
          <a:ext cx="2245099" cy="687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59</a:t>
          </a:r>
          <a:r>
            <a:rPr kumimoji="1" lang="ja-JP" altLang="en-US" sz="1100">
              <a:solidFill>
                <a:schemeClr val="tx1"/>
              </a:solidFill>
            </a:rPr>
            <a:t>百万円）</a:t>
          </a:r>
        </a:p>
      </xdr:txBody>
    </xdr:sp>
    <xdr:clientData/>
  </xdr:twoCellAnchor>
  <xdr:twoCellAnchor>
    <xdr:from>
      <xdr:col>22</xdr:col>
      <xdr:colOff>22413</xdr:colOff>
      <xdr:row>727</xdr:row>
      <xdr:rowOff>67235</xdr:rowOff>
    </xdr:from>
    <xdr:to>
      <xdr:col>33</xdr:col>
      <xdr:colOff>31938</xdr:colOff>
      <xdr:row>728</xdr:row>
      <xdr:rowOff>21292</xdr:rowOff>
    </xdr:to>
    <xdr:sp macro="" textlink="">
      <xdr:nvSpPr>
        <xdr:cNvPr id="10" name="大かっこ 9"/>
        <xdr:cNvSpPr/>
      </xdr:nvSpPr>
      <xdr:spPr>
        <a:xfrm>
          <a:off x="4459942" y="44498559"/>
          <a:ext cx="222829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36</xdr:col>
      <xdr:colOff>11206</xdr:colOff>
      <xdr:row>727</xdr:row>
      <xdr:rowOff>67235</xdr:rowOff>
    </xdr:from>
    <xdr:to>
      <xdr:col>47</xdr:col>
      <xdr:colOff>103094</xdr:colOff>
      <xdr:row>729</xdr:row>
      <xdr:rowOff>86347</xdr:rowOff>
    </xdr:to>
    <xdr:sp macro="" textlink="">
      <xdr:nvSpPr>
        <xdr:cNvPr id="11" name="大かっこ 10"/>
        <xdr:cNvSpPr/>
      </xdr:nvSpPr>
      <xdr:spPr>
        <a:xfrm>
          <a:off x="7272618" y="44498559"/>
          <a:ext cx="2310652" cy="713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大縮尺地図の関連付け手法整理業務等</a:t>
          </a:r>
        </a:p>
      </xdr:txBody>
    </xdr:sp>
    <xdr:clientData/>
  </xdr:twoCellAnchor>
  <xdr:twoCellAnchor>
    <xdr:from>
      <xdr:col>36</xdr:col>
      <xdr:colOff>2</xdr:colOff>
      <xdr:row>733</xdr:row>
      <xdr:rowOff>89647</xdr:rowOff>
    </xdr:from>
    <xdr:to>
      <xdr:col>47</xdr:col>
      <xdr:colOff>91890</xdr:colOff>
      <xdr:row>735</xdr:row>
      <xdr:rowOff>134470</xdr:rowOff>
    </xdr:to>
    <xdr:sp macro="" textlink="">
      <xdr:nvSpPr>
        <xdr:cNvPr id="12" name="大かっこ 11"/>
        <xdr:cNvSpPr/>
      </xdr:nvSpPr>
      <xdr:spPr>
        <a:xfrm>
          <a:off x="7261414" y="41035941"/>
          <a:ext cx="2310652" cy="7395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円滑、安全・安心な道路交通の実現に向けた路車協調システムに関する検討</a:t>
          </a:r>
        </a:p>
      </xdr:txBody>
    </xdr:sp>
    <xdr:clientData/>
  </xdr:twoCellAnchor>
  <xdr:twoCellAnchor>
    <xdr:from>
      <xdr:col>16</xdr:col>
      <xdr:colOff>33618</xdr:colOff>
      <xdr:row>722</xdr:row>
      <xdr:rowOff>324970</xdr:rowOff>
    </xdr:from>
    <xdr:to>
      <xdr:col>16</xdr:col>
      <xdr:colOff>34818</xdr:colOff>
      <xdr:row>732</xdr:row>
      <xdr:rowOff>28016</xdr:rowOff>
    </xdr:to>
    <xdr:cxnSp macro="">
      <xdr:nvCxnSpPr>
        <xdr:cNvPr id="13" name="直線コネクタ 12"/>
        <xdr:cNvCxnSpPr/>
      </xdr:nvCxnSpPr>
      <xdr:spPr>
        <a:xfrm flipH="1">
          <a:off x="3260912" y="43019382"/>
          <a:ext cx="1200" cy="3176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34817</xdr:colOff>
      <xdr:row>725</xdr:row>
      <xdr:rowOff>346825</xdr:rowOff>
    </xdr:from>
    <xdr:to>
      <xdr:col>39</xdr:col>
      <xdr:colOff>95330</xdr:colOff>
      <xdr:row>725</xdr:row>
      <xdr:rowOff>346825</xdr:rowOff>
    </xdr:to>
    <xdr:cxnSp macro="">
      <xdr:nvCxnSpPr>
        <xdr:cNvPr id="14" name="直線コネクタ 13"/>
        <xdr:cNvCxnSpPr/>
      </xdr:nvCxnSpPr>
      <xdr:spPr>
        <a:xfrm>
          <a:off x="3262111" y="44083384"/>
          <a:ext cx="46997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45223</xdr:colOff>
      <xdr:row>732</xdr:row>
      <xdr:rowOff>19907</xdr:rowOff>
    </xdr:from>
    <xdr:to>
      <xdr:col>39</xdr:col>
      <xdr:colOff>7364</xdr:colOff>
      <xdr:row>732</xdr:row>
      <xdr:rowOff>19907</xdr:rowOff>
    </xdr:to>
    <xdr:cxnSp macro="">
      <xdr:nvCxnSpPr>
        <xdr:cNvPr id="15" name="直線コネクタ 14"/>
        <xdr:cNvCxnSpPr/>
      </xdr:nvCxnSpPr>
      <xdr:spPr>
        <a:xfrm>
          <a:off x="3272517" y="46188142"/>
          <a:ext cx="46013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33619</xdr:colOff>
      <xdr:row>723</xdr:row>
      <xdr:rowOff>78442</xdr:rowOff>
    </xdr:from>
    <xdr:to>
      <xdr:col>22</xdr:col>
      <xdr:colOff>43145</xdr:colOff>
      <xdr:row>724</xdr:row>
      <xdr:rowOff>37542</xdr:rowOff>
    </xdr:to>
    <xdr:sp macro="" textlink="">
      <xdr:nvSpPr>
        <xdr:cNvPr id="9" name="大かっこ 8"/>
        <xdr:cNvSpPr/>
      </xdr:nvSpPr>
      <xdr:spPr>
        <a:xfrm>
          <a:off x="2252384" y="43120236"/>
          <a:ext cx="2228290" cy="30648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35</xdr:col>
      <xdr:colOff>201705</xdr:colOff>
      <xdr:row>731</xdr:row>
      <xdr:rowOff>67234</xdr:rowOff>
    </xdr:from>
    <xdr:to>
      <xdr:col>47</xdr:col>
      <xdr:colOff>47063</xdr:colOff>
      <xdr:row>732</xdr:row>
      <xdr:rowOff>337211</xdr:rowOff>
    </xdr:to>
    <xdr:sp macro="" textlink="">
      <xdr:nvSpPr>
        <xdr:cNvPr id="8" name="正方形/長方形 7"/>
        <xdr:cNvSpPr/>
      </xdr:nvSpPr>
      <xdr:spPr>
        <a:xfrm>
          <a:off x="7261411" y="45888087"/>
          <a:ext cx="2265828" cy="61735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 </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21</xdr:col>
      <xdr:colOff>190499</xdr:colOff>
      <xdr:row>725</xdr:row>
      <xdr:rowOff>11205</xdr:rowOff>
    </xdr:from>
    <xdr:to>
      <xdr:col>33</xdr:col>
      <xdr:colOff>15128</xdr:colOff>
      <xdr:row>726</xdr:row>
      <xdr:rowOff>312640</xdr:rowOff>
    </xdr:to>
    <xdr:sp macro="" textlink="">
      <xdr:nvSpPr>
        <xdr:cNvPr id="6" name="正方形/長方形 5"/>
        <xdr:cNvSpPr/>
      </xdr:nvSpPr>
      <xdr:spPr>
        <a:xfrm>
          <a:off x="4426323" y="43747764"/>
          <a:ext cx="2245099" cy="6488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国土技術政策総合研究所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36</xdr:col>
      <xdr:colOff>11206</xdr:colOff>
      <xdr:row>725</xdr:row>
      <xdr:rowOff>22412</xdr:rowOff>
    </xdr:from>
    <xdr:to>
      <xdr:col>47</xdr:col>
      <xdr:colOff>37539</xdr:colOff>
      <xdr:row>726</xdr:row>
      <xdr:rowOff>335056</xdr:rowOff>
    </xdr:to>
    <xdr:sp macro="" textlink="">
      <xdr:nvSpPr>
        <xdr:cNvPr id="7" name="正方形/長方形 6"/>
        <xdr:cNvSpPr/>
      </xdr:nvSpPr>
      <xdr:spPr>
        <a:xfrm>
          <a:off x="7272618" y="43758971"/>
          <a:ext cx="2245097" cy="660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民間企業（</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百万円）</a:t>
          </a:r>
        </a:p>
      </xdr:txBody>
    </xdr:sp>
    <xdr:clientData/>
  </xdr:twoCellAnchor>
  <xdr:oneCellAnchor>
    <xdr:from>
      <xdr:col>37</xdr:col>
      <xdr:colOff>123265</xdr:colOff>
      <xdr:row>724</xdr:row>
      <xdr:rowOff>56030</xdr:rowOff>
    </xdr:from>
    <xdr:ext cx="1595309" cy="275717"/>
    <xdr:sp macro="" textlink="">
      <xdr:nvSpPr>
        <xdr:cNvPr id="16" name="テキスト ボックス 15"/>
        <xdr:cNvSpPr txBox="1"/>
      </xdr:nvSpPr>
      <xdr:spPr>
        <a:xfrm>
          <a:off x="7586383" y="3787588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37</xdr:col>
      <xdr:colOff>145677</xdr:colOff>
      <xdr:row>730</xdr:row>
      <xdr:rowOff>78441</xdr:rowOff>
    </xdr:from>
    <xdr:ext cx="1595309" cy="275717"/>
    <xdr:sp macro="" textlink="">
      <xdr:nvSpPr>
        <xdr:cNvPr id="17" name="テキスト ボックス 16"/>
        <xdr:cNvSpPr txBox="1"/>
      </xdr:nvSpPr>
      <xdr:spPr>
        <a:xfrm>
          <a:off x="7608795" y="3998258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13" zoomScale="85" zoomScaleNormal="75" zoomScaleSheetLayoutView="85" zoomScalePageLayoutView="85" workbookViewId="0">
      <selection activeCell="BG763" sqref="BG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193</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571</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80</v>
      </c>
      <c r="H5" s="711"/>
      <c r="I5" s="711"/>
      <c r="J5" s="711"/>
      <c r="K5" s="711"/>
      <c r="L5" s="711"/>
      <c r="M5" s="712" t="s">
        <v>75</v>
      </c>
      <c r="N5" s="713"/>
      <c r="O5" s="713"/>
      <c r="P5" s="713"/>
      <c r="Q5" s="713"/>
      <c r="R5" s="714"/>
      <c r="S5" s="715" t="s">
        <v>84</v>
      </c>
      <c r="T5" s="711"/>
      <c r="U5" s="711"/>
      <c r="V5" s="711"/>
      <c r="W5" s="711"/>
      <c r="X5" s="716"/>
      <c r="Y5" s="559" t="s">
        <v>3</v>
      </c>
      <c r="Z5" s="295"/>
      <c r="AA5" s="295"/>
      <c r="AB5" s="295"/>
      <c r="AC5" s="295"/>
      <c r="AD5" s="296"/>
      <c r="AE5" s="560" t="s">
        <v>519</v>
      </c>
      <c r="AF5" s="560"/>
      <c r="AG5" s="560"/>
      <c r="AH5" s="560"/>
      <c r="AI5" s="560"/>
      <c r="AJ5" s="560"/>
      <c r="AK5" s="560"/>
      <c r="AL5" s="560"/>
      <c r="AM5" s="560"/>
      <c r="AN5" s="560"/>
      <c r="AO5" s="560"/>
      <c r="AP5" s="561"/>
      <c r="AQ5" s="562" t="s">
        <v>520</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523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交通安全対策、ＩＴ戦略</v>
      </c>
      <c r="H8" s="582"/>
      <c r="I8" s="582"/>
      <c r="J8" s="582"/>
      <c r="K8" s="582"/>
      <c r="L8" s="582"/>
      <c r="M8" s="582"/>
      <c r="N8" s="582"/>
      <c r="O8" s="582"/>
      <c r="P8" s="582"/>
      <c r="Q8" s="582"/>
      <c r="R8" s="582"/>
      <c r="S8" s="582"/>
      <c r="T8" s="582"/>
      <c r="U8" s="582"/>
      <c r="V8" s="582"/>
      <c r="W8" s="582"/>
      <c r="X8" s="872"/>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524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567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t="s">
        <v>525</v>
      </c>
      <c r="Q13" s="258"/>
      <c r="R13" s="258"/>
      <c r="S13" s="258"/>
      <c r="T13" s="258"/>
      <c r="U13" s="258"/>
      <c r="V13" s="259"/>
      <c r="W13" s="257">
        <v>139</v>
      </c>
      <c r="X13" s="258"/>
      <c r="Y13" s="258"/>
      <c r="Z13" s="258"/>
      <c r="AA13" s="258"/>
      <c r="AB13" s="258"/>
      <c r="AC13" s="259"/>
      <c r="AD13" s="257">
        <v>59</v>
      </c>
      <c r="AE13" s="258"/>
      <c r="AF13" s="258"/>
      <c r="AG13" s="258"/>
      <c r="AH13" s="258"/>
      <c r="AI13" s="258"/>
      <c r="AJ13" s="259"/>
      <c r="AK13" s="257">
        <v>79</v>
      </c>
      <c r="AL13" s="258"/>
      <c r="AM13" s="258"/>
      <c r="AN13" s="258"/>
      <c r="AO13" s="258"/>
      <c r="AP13" s="258"/>
      <c r="AQ13" s="259"/>
      <c r="AR13" s="813" t="s">
        <v>525</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t="s">
        <v>525</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54"/>
    </row>
    <row r="16" spans="1:50" ht="21" customHeight="1" x14ac:dyDescent="0.15">
      <c r="A16" s="599"/>
      <c r="B16" s="600"/>
      <c r="C16" s="600"/>
      <c r="D16" s="600"/>
      <c r="E16" s="600"/>
      <c r="F16" s="601"/>
      <c r="G16" s="589"/>
      <c r="H16" s="590"/>
      <c r="I16" s="572" t="s">
        <v>59</v>
      </c>
      <c r="J16" s="573"/>
      <c r="K16" s="573"/>
      <c r="L16" s="573"/>
      <c r="M16" s="573"/>
      <c r="N16" s="573"/>
      <c r="O16" s="574"/>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525</v>
      </c>
      <c r="AL16" s="258"/>
      <c r="AM16" s="258"/>
      <c r="AN16" s="258"/>
      <c r="AO16" s="258"/>
      <c r="AP16" s="258"/>
      <c r="AQ16" s="259"/>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525</v>
      </c>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139</v>
      </c>
      <c r="X18" s="737"/>
      <c r="Y18" s="737"/>
      <c r="Z18" s="737"/>
      <c r="AA18" s="737"/>
      <c r="AB18" s="737"/>
      <c r="AC18" s="738"/>
      <c r="AD18" s="736">
        <f>SUM(AD13:AJ17)</f>
        <v>59</v>
      </c>
      <c r="AE18" s="737"/>
      <c r="AF18" s="737"/>
      <c r="AG18" s="737"/>
      <c r="AH18" s="737"/>
      <c r="AI18" s="737"/>
      <c r="AJ18" s="738"/>
      <c r="AK18" s="736">
        <f>SUM(AK13:AQ17)</f>
        <v>79</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7" t="s">
        <v>525</v>
      </c>
      <c r="Q19" s="258"/>
      <c r="R19" s="258"/>
      <c r="S19" s="258"/>
      <c r="T19" s="258"/>
      <c r="U19" s="258"/>
      <c r="V19" s="259"/>
      <c r="W19" s="257">
        <v>138</v>
      </c>
      <c r="X19" s="258"/>
      <c r="Y19" s="258"/>
      <c r="Z19" s="258"/>
      <c r="AA19" s="258"/>
      <c r="AB19" s="258"/>
      <c r="AC19" s="259"/>
      <c r="AD19" s="257">
        <v>59</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f>IF(W18=0, "-", W19/W18)</f>
        <v>0.9928057553956835</v>
      </c>
      <c r="X20" s="740"/>
      <c r="Y20" s="740"/>
      <c r="Z20" s="740"/>
      <c r="AA20" s="740"/>
      <c r="AB20" s="740"/>
      <c r="AC20" s="740"/>
      <c r="AD20" s="740">
        <f>IF(AD18=0, "-", AD19/AD18)</f>
        <v>1</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525</v>
      </c>
      <c r="AR22" s="151"/>
      <c r="AS22" s="152" t="s">
        <v>371</v>
      </c>
      <c r="AT22" s="153"/>
      <c r="AU22" s="276">
        <v>32</v>
      </c>
      <c r="AV22" s="276"/>
      <c r="AW22" s="274" t="s">
        <v>313</v>
      </c>
      <c r="AX22" s="275"/>
    </row>
    <row r="23" spans="1:50" ht="22.5" customHeight="1" x14ac:dyDescent="0.15">
      <c r="A23" s="280"/>
      <c r="B23" s="278"/>
      <c r="C23" s="278"/>
      <c r="D23" s="278"/>
      <c r="E23" s="278"/>
      <c r="F23" s="279"/>
      <c r="G23" s="400" t="s">
        <v>526</v>
      </c>
      <c r="H23" s="401"/>
      <c r="I23" s="401"/>
      <c r="J23" s="401"/>
      <c r="K23" s="401"/>
      <c r="L23" s="401"/>
      <c r="M23" s="401"/>
      <c r="N23" s="401"/>
      <c r="O23" s="402"/>
      <c r="P23" s="111" t="s">
        <v>568</v>
      </c>
      <c r="Q23" s="111"/>
      <c r="R23" s="111"/>
      <c r="S23" s="111"/>
      <c r="T23" s="111"/>
      <c r="U23" s="111"/>
      <c r="V23" s="111"/>
      <c r="W23" s="111"/>
      <c r="X23" s="131"/>
      <c r="Y23" s="376" t="s">
        <v>14</v>
      </c>
      <c r="Z23" s="377"/>
      <c r="AA23" s="378"/>
      <c r="AB23" s="326" t="s">
        <v>527</v>
      </c>
      <c r="AC23" s="326"/>
      <c r="AD23" s="326"/>
      <c r="AE23" s="392" t="s">
        <v>525</v>
      </c>
      <c r="AF23" s="363"/>
      <c r="AG23" s="363"/>
      <c r="AH23" s="363"/>
      <c r="AI23" s="392" t="s">
        <v>525</v>
      </c>
      <c r="AJ23" s="363"/>
      <c r="AK23" s="363"/>
      <c r="AL23" s="363"/>
      <c r="AM23" s="392" t="s">
        <v>525</v>
      </c>
      <c r="AN23" s="363"/>
      <c r="AO23" s="363"/>
      <c r="AP23" s="363"/>
      <c r="AQ23" s="272" t="s">
        <v>525</v>
      </c>
      <c r="AR23" s="208"/>
      <c r="AS23" s="208"/>
      <c r="AT23" s="273"/>
      <c r="AU23" s="363" t="s">
        <v>525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527</v>
      </c>
      <c r="AC24" s="371"/>
      <c r="AD24" s="371"/>
      <c r="AE24" s="392" t="s">
        <v>525</v>
      </c>
      <c r="AF24" s="363"/>
      <c r="AG24" s="363"/>
      <c r="AH24" s="363"/>
      <c r="AI24" s="392" t="s">
        <v>525</v>
      </c>
      <c r="AJ24" s="363"/>
      <c r="AK24" s="363"/>
      <c r="AL24" s="363"/>
      <c r="AM24" s="392" t="s">
        <v>525</v>
      </c>
      <c r="AN24" s="363"/>
      <c r="AO24" s="363"/>
      <c r="AP24" s="363"/>
      <c r="AQ24" s="272" t="s">
        <v>525</v>
      </c>
      <c r="AR24" s="208"/>
      <c r="AS24" s="208"/>
      <c r="AT24" s="273"/>
      <c r="AU24" s="363">
        <v>2500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525</v>
      </c>
      <c r="AF25" s="363"/>
      <c r="AG25" s="363"/>
      <c r="AH25" s="363"/>
      <c r="AI25" s="392" t="s">
        <v>525</v>
      </c>
      <c r="AJ25" s="363"/>
      <c r="AK25" s="363"/>
      <c r="AL25" s="363"/>
      <c r="AM25" s="392" t="s">
        <v>525</v>
      </c>
      <c r="AN25" s="363"/>
      <c r="AO25" s="363"/>
      <c r="AP25" s="363"/>
      <c r="AQ25" s="272" t="s">
        <v>525</v>
      </c>
      <c r="AR25" s="208"/>
      <c r="AS25" s="208"/>
      <c r="AT25" s="273"/>
      <c r="AU25" s="363" t="s">
        <v>525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5" t="s">
        <v>262</v>
      </c>
      <c r="AV58" s="805"/>
      <c r="AW58" s="805"/>
      <c r="AX58" s="806"/>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5" t="s">
        <v>262</v>
      </c>
      <c r="AV63" s="805"/>
      <c r="AW63" s="805"/>
      <c r="AX63" s="806"/>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t="s">
        <v>525</v>
      </c>
      <c r="AF74" s="251"/>
      <c r="AG74" s="251"/>
      <c r="AH74" s="251"/>
      <c r="AI74" s="251">
        <v>2</v>
      </c>
      <c r="AJ74" s="251"/>
      <c r="AK74" s="251"/>
      <c r="AL74" s="251"/>
      <c r="AM74" s="251">
        <v>1</v>
      </c>
      <c r="AN74" s="251"/>
      <c r="AO74" s="251"/>
      <c r="AP74" s="251"/>
      <c r="AQ74" s="251" t="s">
        <v>525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t="s">
        <v>525</v>
      </c>
      <c r="AF75" s="251"/>
      <c r="AG75" s="251"/>
      <c r="AH75" s="251"/>
      <c r="AI75" s="251">
        <v>2</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572</v>
      </c>
      <c r="H89" s="385"/>
      <c r="I89" s="385"/>
      <c r="J89" s="385"/>
      <c r="K89" s="385"/>
      <c r="L89" s="385"/>
      <c r="M89" s="385"/>
      <c r="N89" s="385"/>
      <c r="O89" s="385"/>
      <c r="P89" s="385"/>
      <c r="Q89" s="385"/>
      <c r="R89" s="385"/>
      <c r="S89" s="385"/>
      <c r="T89" s="385"/>
      <c r="U89" s="385"/>
      <c r="V89" s="385"/>
      <c r="W89" s="385"/>
      <c r="X89" s="385"/>
      <c r="Y89" s="260" t="s">
        <v>17</v>
      </c>
      <c r="Z89" s="261"/>
      <c r="AA89" s="262"/>
      <c r="AB89" s="327" t="s">
        <v>570</v>
      </c>
      <c r="AC89" s="328"/>
      <c r="AD89" s="329"/>
      <c r="AE89" s="251" t="s">
        <v>525</v>
      </c>
      <c r="AF89" s="251"/>
      <c r="AG89" s="251"/>
      <c r="AH89" s="251"/>
      <c r="AI89" s="251">
        <v>69</v>
      </c>
      <c r="AJ89" s="251"/>
      <c r="AK89" s="251"/>
      <c r="AL89" s="251"/>
      <c r="AM89" s="251">
        <v>59</v>
      </c>
      <c r="AN89" s="251"/>
      <c r="AO89" s="251"/>
      <c r="AP89" s="251"/>
      <c r="AQ89" s="392">
        <v>79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570</v>
      </c>
      <c r="AC90" s="698"/>
      <c r="AD90" s="699"/>
      <c r="AE90" s="381" t="s">
        <v>525</v>
      </c>
      <c r="AF90" s="381"/>
      <c r="AG90" s="381"/>
      <c r="AH90" s="381"/>
      <c r="AI90" s="381" t="s">
        <v>573</v>
      </c>
      <c r="AJ90" s="381"/>
      <c r="AK90" s="381"/>
      <c r="AL90" s="381"/>
      <c r="AM90" s="381" t="s">
        <v>574</v>
      </c>
      <c r="AN90" s="381"/>
      <c r="AO90" s="381"/>
      <c r="AP90" s="381"/>
      <c r="AQ90" s="381" t="s">
        <v>577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9" t="s">
        <v>382</v>
      </c>
      <c r="S103" s="439"/>
      <c r="T103" s="439"/>
      <c r="U103" s="439"/>
      <c r="V103" s="439"/>
      <c r="W103" s="439"/>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569</v>
      </c>
      <c r="D104" s="850"/>
      <c r="E104" s="850"/>
      <c r="F104" s="850"/>
      <c r="G104" s="850"/>
      <c r="H104" s="850"/>
      <c r="I104" s="850"/>
      <c r="J104" s="850"/>
      <c r="K104" s="851"/>
      <c r="L104" s="257">
        <v>79</v>
      </c>
      <c r="M104" s="258"/>
      <c r="N104" s="258"/>
      <c r="O104" s="258"/>
      <c r="P104" s="258"/>
      <c r="Q104" s="259"/>
      <c r="R104" s="257" t="s">
        <v>525</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4" t="s">
        <v>22</v>
      </c>
      <c r="D110" s="845"/>
      <c r="E110" s="845"/>
      <c r="F110" s="845"/>
      <c r="G110" s="845"/>
      <c r="H110" s="845"/>
      <c r="I110" s="845"/>
      <c r="J110" s="845"/>
      <c r="K110" s="846"/>
      <c r="L110" s="344">
        <f>SUM(L104:Q109)</f>
        <v>79</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6" t="s">
        <v>388</v>
      </c>
      <c r="D111" s="863"/>
      <c r="E111" s="852" t="s">
        <v>429</v>
      </c>
      <c r="F111" s="853"/>
      <c r="G111" s="854" t="s">
        <v>563</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565</v>
      </c>
      <c r="AR114" s="276"/>
      <c r="AS114" s="152" t="s">
        <v>371</v>
      </c>
      <c r="AT114" s="153"/>
      <c r="AU114" s="151" t="s">
        <v>565</v>
      </c>
      <c r="AV114" s="151"/>
      <c r="AW114" s="152" t="s">
        <v>313</v>
      </c>
      <c r="AX114" s="203"/>
    </row>
    <row r="115" spans="1:50" ht="39.75" customHeight="1" x14ac:dyDescent="0.15">
      <c r="A115" s="864"/>
      <c r="B115" s="859"/>
      <c r="C115" s="164"/>
      <c r="D115" s="859"/>
      <c r="E115" s="164"/>
      <c r="F115" s="165"/>
      <c r="G115" s="130" t="s">
        <v>565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565</v>
      </c>
      <c r="AC115" s="207"/>
      <c r="AD115" s="207"/>
      <c r="AE115" s="181" t="s">
        <v>565</v>
      </c>
      <c r="AF115" s="208"/>
      <c r="AG115" s="208"/>
      <c r="AH115" s="208"/>
      <c r="AI115" s="181" t="s">
        <v>565</v>
      </c>
      <c r="AJ115" s="208"/>
      <c r="AK115" s="208"/>
      <c r="AL115" s="208"/>
      <c r="AM115" s="181" t="s">
        <v>565</v>
      </c>
      <c r="AN115" s="208"/>
      <c r="AO115" s="208"/>
      <c r="AP115" s="208"/>
      <c r="AQ115" s="181" t="s">
        <v>565</v>
      </c>
      <c r="AR115" s="208"/>
      <c r="AS115" s="208"/>
      <c r="AT115" s="208"/>
      <c r="AU115" s="181" t="s">
        <v>565</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565</v>
      </c>
      <c r="AC116" s="213"/>
      <c r="AD116" s="213"/>
      <c r="AE116" s="181" t="s">
        <v>565</v>
      </c>
      <c r="AF116" s="208"/>
      <c r="AG116" s="208"/>
      <c r="AH116" s="208"/>
      <c r="AI116" s="181" t="s">
        <v>565</v>
      </c>
      <c r="AJ116" s="208"/>
      <c r="AK116" s="208"/>
      <c r="AL116" s="208"/>
      <c r="AM116" s="181" t="s">
        <v>565</v>
      </c>
      <c r="AN116" s="208"/>
      <c r="AO116" s="208"/>
      <c r="AP116" s="208"/>
      <c r="AQ116" s="181" t="s">
        <v>565</v>
      </c>
      <c r="AR116" s="208"/>
      <c r="AS116" s="208"/>
      <c r="AT116" s="208"/>
      <c r="AU116" s="181" t="s">
        <v>565</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4"/>
      <c r="B135" s="859"/>
      <c r="C135" s="164"/>
      <c r="D135" s="859"/>
      <c r="E135" s="164"/>
      <c r="F135" s="165"/>
      <c r="G135" s="130" t="s">
        <v>578</v>
      </c>
      <c r="H135" s="111"/>
      <c r="I135" s="111"/>
      <c r="J135" s="111"/>
      <c r="K135" s="111"/>
      <c r="L135" s="111"/>
      <c r="M135" s="111"/>
      <c r="N135" s="111"/>
      <c r="O135" s="111"/>
      <c r="P135" s="111"/>
      <c r="Q135" s="111"/>
      <c r="R135" s="111"/>
      <c r="S135" s="111"/>
      <c r="T135" s="111"/>
      <c r="U135" s="111"/>
      <c r="V135" s="111"/>
      <c r="W135" s="111"/>
      <c r="X135" s="131"/>
      <c r="Y135" s="137" t="s">
        <v>578</v>
      </c>
      <c r="Z135" s="101"/>
      <c r="AA135" s="101"/>
      <c r="AB135" s="100" t="s">
        <v>579</v>
      </c>
      <c r="AC135" s="101"/>
      <c r="AD135" s="101"/>
      <c r="AE135" s="106" t="s">
        <v>578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578</v>
      </c>
      <c r="K411" s="780"/>
      <c r="L411" s="780"/>
      <c r="M411" s="780"/>
      <c r="N411" s="780"/>
      <c r="O411" s="780"/>
      <c r="P411" s="780"/>
      <c r="Q411" s="780"/>
      <c r="R411" s="780"/>
      <c r="S411" s="780"/>
      <c r="T411" s="781"/>
      <c r="U411" s="398" t="s">
        <v>578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578</v>
      </c>
      <c r="AF413" s="151"/>
      <c r="AG413" s="152" t="s">
        <v>371</v>
      </c>
      <c r="AH413" s="153"/>
      <c r="AI413" s="147"/>
      <c r="AJ413" s="147"/>
      <c r="AK413" s="147"/>
      <c r="AL413" s="148"/>
      <c r="AM413" s="147"/>
      <c r="AN413" s="147"/>
      <c r="AO413" s="147"/>
      <c r="AP413" s="148"/>
      <c r="AQ413" s="202" t="s">
        <v>578</v>
      </c>
      <c r="AR413" s="151"/>
      <c r="AS413" s="152" t="s">
        <v>371</v>
      </c>
      <c r="AT413" s="153"/>
      <c r="AU413" s="151" t="s">
        <v>578</v>
      </c>
      <c r="AV413" s="151"/>
      <c r="AW413" s="152" t="s">
        <v>313</v>
      </c>
      <c r="AX413" s="203"/>
    </row>
    <row r="414" spans="1:50" ht="22.5" customHeight="1" x14ac:dyDescent="0.15">
      <c r="A414" s="864"/>
      <c r="B414" s="859"/>
      <c r="C414" s="164"/>
      <c r="D414" s="859"/>
      <c r="E414" s="154"/>
      <c r="F414" s="155"/>
      <c r="G414" s="130" t="s">
        <v>578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578</v>
      </c>
      <c r="AC414" s="213"/>
      <c r="AD414" s="213"/>
      <c r="AE414" s="272" t="s">
        <v>578</v>
      </c>
      <c r="AF414" s="208"/>
      <c r="AG414" s="208"/>
      <c r="AH414" s="208"/>
      <c r="AI414" s="272" t="s">
        <v>578</v>
      </c>
      <c r="AJ414" s="208"/>
      <c r="AK414" s="208"/>
      <c r="AL414" s="208"/>
      <c r="AM414" s="272" t="s">
        <v>578</v>
      </c>
      <c r="AN414" s="208"/>
      <c r="AO414" s="208"/>
      <c r="AP414" s="273"/>
      <c r="AQ414" s="272" t="s">
        <v>578</v>
      </c>
      <c r="AR414" s="208"/>
      <c r="AS414" s="208"/>
      <c r="AT414" s="273"/>
      <c r="AU414" s="208" t="s">
        <v>578</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578</v>
      </c>
      <c r="AC415" s="207"/>
      <c r="AD415" s="207"/>
      <c r="AE415" s="272" t="s">
        <v>578</v>
      </c>
      <c r="AF415" s="208"/>
      <c r="AG415" s="208"/>
      <c r="AH415" s="273"/>
      <c r="AI415" s="272" t="s">
        <v>578</v>
      </c>
      <c r="AJ415" s="208"/>
      <c r="AK415" s="208"/>
      <c r="AL415" s="208"/>
      <c r="AM415" s="272" t="s">
        <v>578</v>
      </c>
      <c r="AN415" s="208"/>
      <c r="AO415" s="208"/>
      <c r="AP415" s="273"/>
      <c r="AQ415" s="272" t="s">
        <v>578</v>
      </c>
      <c r="AR415" s="208"/>
      <c r="AS415" s="208"/>
      <c r="AT415" s="273"/>
      <c r="AU415" s="208" t="s">
        <v>578</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578</v>
      </c>
      <c r="AF416" s="208"/>
      <c r="AG416" s="208"/>
      <c r="AH416" s="273"/>
      <c r="AI416" s="272" t="s">
        <v>578</v>
      </c>
      <c r="AJ416" s="208"/>
      <c r="AK416" s="208"/>
      <c r="AL416" s="208"/>
      <c r="AM416" s="272" t="s">
        <v>578</v>
      </c>
      <c r="AN416" s="208"/>
      <c r="AO416" s="208"/>
      <c r="AP416" s="273"/>
      <c r="AQ416" s="272" t="s">
        <v>578</v>
      </c>
      <c r="AR416" s="208"/>
      <c r="AS416" s="208"/>
      <c r="AT416" s="273"/>
      <c r="AU416" s="208" t="s">
        <v>578</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578</v>
      </c>
      <c r="AF438" s="151"/>
      <c r="AG438" s="152" t="s">
        <v>371</v>
      </c>
      <c r="AH438" s="153"/>
      <c r="AI438" s="147"/>
      <c r="AJ438" s="147"/>
      <c r="AK438" s="147"/>
      <c r="AL438" s="148"/>
      <c r="AM438" s="147"/>
      <c r="AN438" s="147"/>
      <c r="AO438" s="147"/>
      <c r="AP438" s="148"/>
      <c r="AQ438" s="202" t="s">
        <v>578</v>
      </c>
      <c r="AR438" s="151"/>
      <c r="AS438" s="152" t="s">
        <v>371</v>
      </c>
      <c r="AT438" s="153"/>
      <c r="AU438" s="151" t="s">
        <v>578</v>
      </c>
      <c r="AV438" s="151"/>
      <c r="AW438" s="152" t="s">
        <v>313</v>
      </c>
      <c r="AX438" s="203"/>
    </row>
    <row r="439" spans="1:50" ht="22.5" customHeight="1" x14ac:dyDescent="0.15">
      <c r="A439" s="864"/>
      <c r="B439" s="859"/>
      <c r="C439" s="164"/>
      <c r="D439" s="859"/>
      <c r="E439" s="154"/>
      <c r="F439" s="155"/>
      <c r="G439" s="130" t="s">
        <v>578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578</v>
      </c>
      <c r="AC439" s="213"/>
      <c r="AD439" s="213"/>
      <c r="AE439" s="272" t="s">
        <v>578</v>
      </c>
      <c r="AF439" s="208"/>
      <c r="AG439" s="208"/>
      <c r="AH439" s="208"/>
      <c r="AI439" s="272" t="s">
        <v>578</v>
      </c>
      <c r="AJ439" s="208"/>
      <c r="AK439" s="208"/>
      <c r="AL439" s="208"/>
      <c r="AM439" s="272" t="s">
        <v>578</v>
      </c>
      <c r="AN439" s="208"/>
      <c r="AO439" s="208"/>
      <c r="AP439" s="273"/>
      <c r="AQ439" s="272" t="s">
        <v>578</v>
      </c>
      <c r="AR439" s="208"/>
      <c r="AS439" s="208"/>
      <c r="AT439" s="273"/>
      <c r="AU439" s="208" t="s">
        <v>578</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578</v>
      </c>
      <c r="AC440" s="207"/>
      <c r="AD440" s="207"/>
      <c r="AE440" s="272" t="s">
        <v>578</v>
      </c>
      <c r="AF440" s="208"/>
      <c r="AG440" s="208"/>
      <c r="AH440" s="273"/>
      <c r="AI440" s="272" t="s">
        <v>578</v>
      </c>
      <c r="AJ440" s="208"/>
      <c r="AK440" s="208"/>
      <c r="AL440" s="208"/>
      <c r="AM440" s="272" t="s">
        <v>578</v>
      </c>
      <c r="AN440" s="208"/>
      <c r="AO440" s="208"/>
      <c r="AP440" s="273"/>
      <c r="AQ440" s="272" t="s">
        <v>578</v>
      </c>
      <c r="AR440" s="208"/>
      <c r="AS440" s="208"/>
      <c r="AT440" s="273"/>
      <c r="AU440" s="208" t="s">
        <v>578</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578</v>
      </c>
      <c r="AF441" s="208"/>
      <c r="AG441" s="208"/>
      <c r="AH441" s="273"/>
      <c r="AI441" s="272" t="s">
        <v>578</v>
      </c>
      <c r="AJ441" s="208"/>
      <c r="AK441" s="208"/>
      <c r="AL441" s="208"/>
      <c r="AM441" s="272" t="s">
        <v>578</v>
      </c>
      <c r="AN441" s="208"/>
      <c r="AO441" s="208"/>
      <c r="AP441" s="273"/>
      <c r="AQ441" s="272" t="s">
        <v>578</v>
      </c>
      <c r="AR441" s="208"/>
      <c r="AS441" s="208"/>
      <c r="AT441" s="273"/>
      <c r="AU441" s="208" t="s">
        <v>578</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26.2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521</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521</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521</v>
      </c>
      <c r="AE685" s="638"/>
      <c r="AF685" s="638"/>
      <c r="AG685" s="451" t="s">
        <v>535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521</v>
      </c>
      <c r="AE686" s="450"/>
      <c r="AF686" s="450"/>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530</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531</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532</v>
      </c>
      <c r="AE689" s="421"/>
      <c r="AF689" s="421"/>
      <c r="AG689" s="627" t="s">
        <v>537</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t="s">
        <v>537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521</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532</v>
      </c>
      <c r="AE693" s="638"/>
      <c r="AF693" s="638"/>
      <c r="AG693" s="692" t="s">
        <v>537</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532</v>
      </c>
      <c r="AE694" s="690"/>
      <c r="AF694" s="691"/>
      <c r="AG694" s="684" t="s">
        <v>537</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2" t="s">
        <v>45</v>
      </c>
      <c r="B695" s="642"/>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521</v>
      </c>
      <c r="AE695" s="421"/>
      <c r="AF695" s="655"/>
      <c r="AG695" s="627" t="s">
        <v>539</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521</v>
      </c>
      <c r="AE696" s="488"/>
      <c r="AF696" s="488"/>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t="s">
        <v>537</v>
      </c>
      <c r="D701" s="253"/>
      <c r="E701" s="253"/>
      <c r="F701" s="253"/>
      <c r="G701" s="253"/>
      <c r="H701" s="253"/>
      <c r="I701" s="253"/>
      <c r="J701" s="253"/>
      <c r="K701" s="253"/>
      <c r="L701" s="253"/>
      <c r="M701" s="253"/>
      <c r="N701" s="253"/>
      <c r="O701" s="254"/>
      <c r="P701" s="453" t="s">
        <v>537</v>
      </c>
      <c r="Q701" s="453"/>
      <c r="R701" s="453"/>
      <c r="S701" s="454"/>
      <c r="T701" s="455" t="s">
        <v>537</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3"/>
      <c r="B702" s="634"/>
      <c r="C702" s="252" t="s">
        <v>537</v>
      </c>
      <c r="D702" s="253"/>
      <c r="E702" s="253"/>
      <c r="F702" s="253"/>
      <c r="G702" s="253"/>
      <c r="H702" s="253"/>
      <c r="I702" s="253"/>
      <c r="J702" s="253"/>
      <c r="K702" s="253"/>
      <c r="L702" s="253"/>
      <c r="M702" s="253"/>
      <c r="N702" s="253"/>
      <c r="O702" s="254"/>
      <c r="P702" s="453" t="s">
        <v>537</v>
      </c>
      <c r="Q702" s="453"/>
      <c r="R702" s="453"/>
      <c r="S702" s="454"/>
      <c r="T702" s="455" t="s">
        <v>537</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3"/>
      <c r="B703" s="634"/>
      <c r="C703" s="252" t="s">
        <v>537</v>
      </c>
      <c r="D703" s="253"/>
      <c r="E703" s="253"/>
      <c r="F703" s="253"/>
      <c r="G703" s="253"/>
      <c r="H703" s="253"/>
      <c r="I703" s="253"/>
      <c r="J703" s="253"/>
      <c r="K703" s="253"/>
      <c r="L703" s="253"/>
      <c r="M703" s="253"/>
      <c r="N703" s="253"/>
      <c r="O703" s="254"/>
      <c r="P703" s="453" t="s">
        <v>537</v>
      </c>
      <c r="Q703" s="453"/>
      <c r="R703" s="453"/>
      <c r="S703" s="454"/>
      <c r="T703" s="455" t="s">
        <v>537</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3"/>
      <c r="B704" s="634"/>
      <c r="C704" s="252" t="s">
        <v>537</v>
      </c>
      <c r="D704" s="253"/>
      <c r="E704" s="253"/>
      <c r="F704" s="253"/>
      <c r="G704" s="253"/>
      <c r="H704" s="253"/>
      <c r="I704" s="253"/>
      <c r="J704" s="253"/>
      <c r="K704" s="253"/>
      <c r="L704" s="253"/>
      <c r="M704" s="253"/>
      <c r="N704" s="253"/>
      <c r="O704" s="254"/>
      <c r="P704" s="453" t="s">
        <v>537</v>
      </c>
      <c r="Q704" s="453"/>
      <c r="R704" s="453"/>
      <c r="S704" s="454"/>
      <c r="T704" s="455" t="s">
        <v>537</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5"/>
      <c r="B705" s="636"/>
      <c r="C705" s="461" t="s">
        <v>537</v>
      </c>
      <c r="D705" s="462"/>
      <c r="E705" s="462"/>
      <c r="F705" s="462"/>
      <c r="G705" s="462"/>
      <c r="H705" s="462"/>
      <c r="I705" s="462"/>
      <c r="J705" s="462"/>
      <c r="K705" s="462"/>
      <c r="L705" s="462"/>
      <c r="M705" s="462"/>
      <c r="N705" s="462"/>
      <c r="O705" s="463"/>
      <c r="P705" s="477" t="s">
        <v>537</v>
      </c>
      <c r="Q705" s="477"/>
      <c r="R705" s="477"/>
      <c r="S705" s="478"/>
      <c r="T705" s="417" t="s">
        <v>537</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7" t="s">
        <v>60</v>
      </c>
      <c r="D706" s="458"/>
      <c r="E706" s="458"/>
      <c r="F706" s="459"/>
      <c r="G706" s="472" t="s">
        <v>543</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544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9"/>
      <c r="C717" s="439"/>
      <c r="D717" s="439"/>
      <c r="E717" s="439"/>
      <c r="F717" s="439"/>
      <c r="G717" s="435" t="s">
        <v>537</v>
      </c>
      <c r="H717" s="436"/>
      <c r="I717" s="436"/>
      <c r="J717" s="436"/>
      <c r="K717" s="436"/>
      <c r="L717" s="436"/>
      <c r="M717" s="436"/>
      <c r="N717" s="436"/>
      <c r="O717" s="436"/>
      <c r="P717" s="436"/>
      <c r="Q717" s="439" t="s">
        <v>376</v>
      </c>
      <c r="R717" s="439"/>
      <c r="S717" s="439"/>
      <c r="T717" s="439"/>
      <c r="U717" s="439"/>
      <c r="V717" s="439"/>
      <c r="W717" s="435" t="s">
        <v>537</v>
      </c>
      <c r="X717" s="436"/>
      <c r="Y717" s="436"/>
      <c r="Z717" s="436"/>
      <c r="AA717" s="436"/>
      <c r="AB717" s="436"/>
      <c r="AC717" s="436"/>
      <c r="AD717" s="436"/>
      <c r="AE717" s="436"/>
      <c r="AF717" s="436"/>
      <c r="AG717" s="439" t="s">
        <v>377</v>
      </c>
      <c r="AH717" s="439"/>
      <c r="AI717" s="439"/>
      <c r="AJ717" s="439"/>
      <c r="AK717" s="439"/>
      <c r="AL717" s="439"/>
      <c r="AM717" s="435" t="s">
        <v>537</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t="s">
        <v>545</v>
      </c>
      <c r="H718" s="438"/>
      <c r="I718" s="438"/>
      <c r="J718" s="438"/>
      <c r="K718" s="438"/>
      <c r="L718" s="438"/>
      <c r="M718" s="438"/>
      <c r="N718" s="438"/>
      <c r="O718" s="438"/>
      <c r="P718" s="438"/>
      <c r="Q718" s="495" t="s">
        <v>379</v>
      </c>
      <c r="R718" s="495"/>
      <c r="S718" s="495"/>
      <c r="T718" s="495"/>
      <c r="U718" s="495"/>
      <c r="V718" s="495"/>
      <c r="W718" s="605" t="s">
        <v>546</v>
      </c>
      <c r="X718" s="606"/>
      <c r="Y718" s="606"/>
      <c r="Z718" s="606"/>
      <c r="AA718" s="606"/>
      <c r="AB718" s="606"/>
      <c r="AC718" s="606"/>
      <c r="AD718" s="606"/>
      <c r="AE718" s="606"/>
      <c r="AF718" s="606"/>
      <c r="AG718" s="495" t="s">
        <v>380</v>
      </c>
      <c r="AH718" s="495"/>
      <c r="AI718" s="495"/>
      <c r="AJ718" s="495"/>
      <c r="AK718" s="495"/>
      <c r="AL718" s="495"/>
      <c r="AM718" s="460">
        <v>180</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580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t="s">
        <v>548</v>
      </c>
      <c r="M760" s="521"/>
      <c r="N760" s="521"/>
      <c r="O760" s="521"/>
      <c r="P760" s="521"/>
      <c r="Q760" s="521"/>
      <c r="R760" s="521"/>
      <c r="S760" s="521"/>
      <c r="T760" s="521"/>
      <c r="U760" s="521"/>
      <c r="V760" s="521"/>
      <c r="W760" s="521"/>
      <c r="X760" s="522"/>
      <c r="Y760" s="482">
        <v>34</v>
      </c>
      <c r="Z760" s="483"/>
      <c r="AA760" s="483"/>
      <c r="AB760" s="682"/>
      <c r="AC760" s="526"/>
      <c r="AD760" s="527"/>
      <c r="AE760" s="527"/>
      <c r="AF760" s="527"/>
      <c r="AG760" s="528"/>
      <c r="AH760" s="520" t="s">
        <v>576</v>
      </c>
      <c r="AI760" s="521"/>
      <c r="AJ760" s="521"/>
      <c r="AK760" s="521"/>
      <c r="AL760" s="521"/>
      <c r="AM760" s="521"/>
      <c r="AN760" s="521"/>
      <c r="AO760" s="521"/>
      <c r="AP760" s="521"/>
      <c r="AQ760" s="521"/>
      <c r="AR760" s="521"/>
      <c r="AS760" s="521"/>
      <c r="AT760" s="522"/>
      <c r="AU760" s="482">
        <v>23</v>
      </c>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34</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23</v>
      </c>
      <c r="AV770" s="706"/>
      <c r="AW770" s="706"/>
      <c r="AX770" s="708"/>
    </row>
    <row r="771" spans="1:50" ht="30" customHeight="1" x14ac:dyDescent="0.15">
      <c r="A771" s="492"/>
      <c r="B771" s="493"/>
      <c r="C771" s="493"/>
      <c r="D771" s="493"/>
      <c r="E771" s="493"/>
      <c r="F771" s="494"/>
      <c r="G771" s="479" t="s">
        <v>549</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t="s">
        <v>550</v>
      </c>
      <c r="M773" s="521"/>
      <c r="N773" s="521"/>
      <c r="O773" s="521"/>
      <c r="P773" s="521"/>
      <c r="Q773" s="521"/>
      <c r="R773" s="521"/>
      <c r="S773" s="521"/>
      <c r="T773" s="521"/>
      <c r="U773" s="521"/>
      <c r="V773" s="521"/>
      <c r="W773" s="521"/>
      <c r="X773" s="522"/>
      <c r="Y773" s="482">
        <v>25</v>
      </c>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25</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30" customHeight="1" x14ac:dyDescent="0.15">
      <c r="A816" s="239">
        <v>1</v>
      </c>
      <c r="B816" s="239">
        <v>1</v>
      </c>
      <c r="C816" s="235" t="s">
        <v>551</v>
      </c>
      <c r="D816" s="217"/>
      <c r="E816" s="217"/>
      <c r="F816" s="217"/>
      <c r="G816" s="217"/>
      <c r="H816" s="217"/>
      <c r="I816" s="217"/>
      <c r="J816" s="218" t="s">
        <v>537</v>
      </c>
      <c r="K816" s="219"/>
      <c r="L816" s="219"/>
      <c r="M816" s="219"/>
      <c r="N816" s="219"/>
      <c r="O816" s="219"/>
      <c r="P816" s="236" t="s">
        <v>552</v>
      </c>
      <c r="Q816" s="220"/>
      <c r="R816" s="220"/>
      <c r="S816" s="220"/>
      <c r="T816" s="220"/>
      <c r="U816" s="220"/>
      <c r="V816" s="220"/>
      <c r="W816" s="220"/>
      <c r="X816" s="220"/>
      <c r="Y816" s="221">
        <v>34</v>
      </c>
      <c r="Z816" s="222"/>
      <c r="AA816" s="222"/>
      <c r="AB816" s="223"/>
      <c r="AC816" s="224" t="s">
        <v>536</v>
      </c>
      <c r="AD816" s="224"/>
      <c r="AE816" s="224"/>
      <c r="AF816" s="224"/>
      <c r="AG816" s="224"/>
      <c r="AH816" s="225" t="s">
        <v>537</v>
      </c>
      <c r="AI816" s="226"/>
      <c r="AJ816" s="226"/>
      <c r="AK816" s="226"/>
      <c r="AL816" s="227" t="s">
        <v>537</v>
      </c>
      <c r="AM816" s="228"/>
      <c r="AN816" s="228"/>
      <c r="AO816" s="229"/>
      <c r="AP816" s="230" t="s">
        <v>537</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556</v>
      </c>
      <c r="D849" s="217"/>
      <c r="E849" s="217"/>
      <c r="F849" s="217"/>
      <c r="G849" s="217"/>
      <c r="H849" s="217"/>
      <c r="I849" s="217"/>
      <c r="J849" s="218">
        <v>6010001030403</v>
      </c>
      <c r="K849" s="219"/>
      <c r="L849" s="219"/>
      <c r="M849" s="219"/>
      <c r="N849" s="219"/>
      <c r="O849" s="219"/>
      <c r="P849" s="236" t="s">
        <v>553</v>
      </c>
      <c r="Q849" s="220"/>
      <c r="R849" s="220"/>
      <c r="S849" s="220"/>
      <c r="T849" s="220"/>
      <c r="U849" s="220"/>
      <c r="V849" s="220"/>
      <c r="W849" s="220"/>
      <c r="X849" s="220"/>
      <c r="Y849" s="221">
        <v>23</v>
      </c>
      <c r="Z849" s="222"/>
      <c r="AA849" s="222"/>
      <c r="AB849" s="223"/>
      <c r="AC849" s="224" t="s">
        <v>559</v>
      </c>
      <c r="AD849" s="224"/>
      <c r="AE849" s="224"/>
      <c r="AF849" s="224"/>
      <c r="AG849" s="224"/>
      <c r="AH849" s="225">
        <v>1</v>
      </c>
      <c r="AI849" s="226"/>
      <c r="AJ849" s="226"/>
      <c r="AK849" s="226"/>
      <c r="AL849" s="227">
        <v>91.5</v>
      </c>
      <c r="AM849" s="228"/>
      <c r="AN849" s="228"/>
      <c r="AO849" s="229"/>
      <c r="AP849" s="230" t="s">
        <v>537</v>
      </c>
      <c r="AQ849" s="230"/>
      <c r="AR849" s="230"/>
      <c r="AS849" s="230"/>
      <c r="AT849" s="230"/>
      <c r="AU849" s="230"/>
      <c r="AV849" s="230"/>
      <c r="AW849" s="230"/>
      <c r="AX849" s="230"/>
    </row>
    <row r="850" spans="1:50" ht="60" customHeight="1" x14ac:dyDescent="0.15">
      <c r="A850" s="239">
        <v>2</v>
      </c>
      <c r="B850" s="239">
        <v>1</v>
      </c>
      <c r="C850" s="235" t="s">
        <v>555</v>
      </c>
      <c r="D850" s="217"/>
      <c r="E850" s="217"/>
      <c r="F850" s="217"/>
      <c r="G850" s="217"/>
      <c r="H850" s="217"/>
      <c r="I850" s="217"/>
      <c r="J850" s="218">
        <v>5010001050435</v>
      </c>
      <c r="K850" s="219"/>
      <c r="L850" s="219"/>
      <c r="M850" s="219"/>
      <c r="N850" s="219"/>
      <c r="O850" s="219"/>
      <c r="P850" s="236" t="s">
        <v>554</v>
      </c>
      <c r="Q850" s="220"/>
      <c r="R850" s="220"/>
      <c r="S850" s="220"/>
      <c r="T850" s="220"/>
      <c r="U850" s="220"/>
      <c r="V850" s="220"/>
      <c r="W850" s="220"/>
      <c r="X850" s="220"/>
      <c r="Y850" s="221">
        <v>10</v>
      </c>
      <c r="Z850" s="222"/>
      <c r="AA850" s="222"/>
      <c r="AB850" s="223"/>
      <c r="AC850" s="801" t="s">
        <v>561</v>
      </c>
      <c r="AD850" s="224"/>
      <c r="AE850" s="224"/>
      <c r="AF850" s="224"/>
      <c r="AG850" s="224"/>
      <c r="AH850" s="225">
        <v>1</v>
      </c>
      <c r="AI850" s="226"/>
      <c r="AJ850" s="226"/>
      <c r="AK850" s="226"/>
      <c r="AL850" s="227">
        <v>99.6</v>
      </c>
      <c r="AM850" s="228"/>
      <c r="AN850" s="228"/>
      <c r="AO850" s="229"/>
      <c r="AP850" s="230" t="s">
        <v>537</v>
      </c>
      <c r="AQ850" s="230"/>
      <c r="AR850" s="230"/>
      <c r="AS850" s="230"/>
      <c r="AT850" s="230"/>
      <c r="AU850" s="230"/>
      <c r="AV850" s="230"/>
      <c r="AW850" s="230"/>
      <c r="AX850" s="230"/>
    </row>
    <row r="851" spans="1:50" ht="30" customHeight="1" x14ac:dyDescent="0.15">
      <c r="A851" s="239">
        <v>3</v>
      </c>
      <c r="B851" s="239">
        <v>1</v>
      </c>
      <c r="C851" s="235" t="s">
        <v>555</v>
      </c>
      <c r="D851" s="217"/>
      <c r="E851" s="217"/>
      <c r="F851" s="217"/>
      <c r="G851" s="217"/>
      <c r="H851" s="217"/>
      <c r="I851" s="217"/>
      <c r="J851" s="218">
        <v>5010001050435</v>
      </c>
      <c r="K851" s="219"/>
      <c r="L851" s="219"/>
      <c r="M851" s="219"/>
      <c r="N851" s="219"/>
      <c r="O851" s="219"/>
      <c r="P851" s="236" t="s">
        <v>560</v>
      </c>
      <c r="Q851" s="220"/>
      <c r="R851" s="220"/>
      <c r="S851" s="220"/>
      <c r="T851" s="220"/>
      <c r="U851" s="220"/>
      <c r="V851" s="220"/>
      <c r="W851" s="220"/>
      <c r="X851" s="220"/>
      <c r="Y851" s="221">
        <v>1</v>
      </c>
      <c r="Z851" s="222"/>
      <c r="AA851" s="222"/>
      <c r="AB851" s="223"/>
      <c r="AC851" s="801" t="s">
        <v>562</v>
      </c>
      <c r="AD851" s="224"/>
      <c r="AE851" s="224"/>
      <c r="AF851" s="224"/>
      <c r="AG851" s="224"/>
      <c r="AH851" s="225">
        <v>1</v>
      </c>
      <c r="AI851" s="226"/>
      <c r="AJ851" s="226"/>
      <c r="AK851" s="226"/>
      <c r="AL851" s="227">
        <v>92.3</v>
      </c>
      <c r="AM851" s="228"/>
      <c r="AN851" s="228"/>
      <c r="AO851" s="229"/>
      <c r="AP851" s="230" t="s">
        <v>537</v>
      </c>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5.75" customHeight="1" x14ac:dyDescent="0.15">
      <c r="A882" s="239">
        <v>1</v>
      </c>
      <c r="B882" s="239">
        <v>1</v>
      </c>
      <c r="C882" s="235" t="s">
        <v>557</v>
      </c>
      <c r="D882" s="217"/>
      <c r="E882" s="217"/>
      <c r="F882" s="217"/>
      <c r="G882" s="217"/>
      <c r="H882" s="217"/>
      <c r="I882" s="217"/>
      <c r="J882" s="218" t="s">
        <v>510</v>
      </c>
      <c r="K882" s="219"/>
      <c r="L882" s="219"/>
      <c r="M882" s="219"/>
      <c r="N882" s="219"/>
      <c r="O882" s="219"/>
      <c r="P882" s="236" t="s">
        <v>558</v>
      </c>
      <c r="Q882" s="220"/>
      <c r="R882" s="220"/>
      <c r="S882" s="220"/>
      <c r="T882" s="220"/>
      <c r="U882" s="220"/>
      <c r="V882" s="220"/>
      <c r="W882" s="220"/>
      <c r="X882" s="220"/>
      <c r="Y882" s="221">
        <v>25</v>
      </c>
      <c r="Z882" s="222"/>
      <c r="AA882" s="222"/>
      <c r="AB882" s="223"/>
      <c r="AC882" s="224" t="s">
        <v>559</v>
      </c>
      <c r="AD882" s="224"/>
      <c r="AE882" s="224"/>
      <c r="AF882" s="224"/>
      <c r="AG882" s="224"/>
      <c r="AH882" s="225">
        <v>1</v>
      </c>
      <c r="AI882" s="226"/>
      <c r="AJ882" s="226"/>
      <c r="AK882" s="226"/>
      <c r="AL882" s="227">
        <v>99.6</v>
      </c>
      <c r="AM882" s="228"/>
      <c r="AN882" s="228"/>
      <c r="AO882" s="229"/>
      <c r="AP882" s="230" t="s">
        <v>510</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45"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2"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9">
        <v>1</v>
      </c>
      <c r="B1081" s="239">
        <v>1</v>
      </c>
      <c r="C1081" s="237"/>
      <c r="D1081" s="237"/>
      <c r="E1081" s="106" t="s">
        <v>578</v>
      </c>
      <c r="F1081" s="238"/>
      <c r="G1081" s="238"/>
      <c r="H1081" s="238"/>
      <c r="I1081" s="238"/>
      <c r="J1081" s="218" t="s">
        <v>578</v>
      </c>
      <c r="K1081" s="219"/>
      <c r="L1081" s="219"/>
      <c r="M1081" s="219"/>
      <c r="N1081" s="219"/>
      <c r="O1081" s="219"/>
      <c r="P1081" s="236" t="s">
        <v>579</v>
      </c>
      <c r="Q1081" s="220"/>
      <c r="R1081" s="220"/>
      <c r="S1081" s="220"/>
      <c r="T1081" s="220"/>
      <c r="U1081" s="220"/>
      <c r="V1081" s="220"/>
      <c r="W1081" s="220"/>
      <c r="X1081" s="220"/>
      <c r="Y1081" s="221" t="s">
        <v>578</v>
      </c>
      <c r="Z1081" s="222"/>
      <c r="AA1081" s="222"/>
      <c r="AB1081" s="223"/>
      <c r="AC1081" s="224" t="s">
        <v>578</v>
      </c>
      <c r="AD1081" s="224"/>
      <c r="AE1081" s="224"/>
      <c r="AF1081" s="224"/>
      <c r="AG1081" s="224"/>
      <c r="AH1081" s="225" t="s">
        <v>578</v>
      </c>
      <c r="AI1081" s="226"/>
      <c r="AJ1081" s="226"/>
      <c r="AK1081" s="226"/>
      <c r="AL1081" s="227" t="s">
        <v>578</v>
      </c>
      <c r="AM1081" s="228"/>
      <c r="AN1081" s="228"/>
      <c r="AO1081" s="229"/>
      <c r="AP1081" s="230" t="s">
        <v>578</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3:AO911">
    <cfRule type="expression" dxfId="741" priority="39">
      <formula>IF(AND(AL883&gt;=0, RIGHT(TEXT(AL883,"0.#"),1)&lt;&gt;"."),TRUE,FALSE)</formula>
    </cfRule>
    <cfRule type="expression" dxfId="740" priority="40">
      <formula>IF(AND(AL883&gt;=0, RIGHT(TEXT(AL883,"0.#"),1)="."),TRUE,FALSE)</formula>
    </cfRule>
    <cfRule type="expression" dxfId="739" priority="41">
      <formula>IF(AND(AL883&lt;0, RIGHT(TEXT(AL883,"0.#"),1)&lt;&gt;"."),TRUE,FALSE)</formula>
    </cfRule>
    <cfRule type="expression" dxfId="738" priority="42">
      <formula>IF(AND(AL883&lt;0, RIGHT(TEXT(AL883,"0.#"),1)="."),TRUE,FALSE)</formula>
    </cfRule>
  </conditionalFormatting>
  <conditionalFormatting sqref="Y883:Y911">
    <cfRule type="expression" dxfId="737" priority="37">
      <formula>IF(RIGHT(TEXT(Y883,"0.#"),1)=".",FALSE,TRUE)</formula>
    </cfRule>
    <cfRule type="expression" dxfId="736" priority="38">
      <formula>IF(RIGHT(TEXT(Y883,"0.#"),1)=".",TRUE,FALSE)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5" manualBreakCount="5">
    <brk id="110" max="16383" man="1"/>
    <brk id="464" max="16383" man="1"/>
    <brk id="718" max="16383" man="1"/>
    <brk id="757" max="16383"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交通安全対策、ＩＴ戦略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3"/>
      <c r="AA2" s="704"/>
      <c r="AB2" s="877" t="s">
        <v>12</v>
      </c>
      <c r="AC2" s="878"/>
      <c r="AD2" s="879"/>
      <c r="AE2" s="616" t="s">
        <v>372</v>
      </c>
      <c r="AF2" s="616"/>
      <c r="AG2" s="616"/>
      <c r="AH2" s="616"/>
      <c r="AI2" s="616" t="s">
        <v>373</v>
      </c>
      <c r="AJ2" s="616"/>
      <c r="AK2" s="616"/>
      <c r="AL2" s="616"/>
      <c r="AM2" s="616" t="s">
        <v>374</v>
      </c>
      <c r="AN2" s="616"/>
      <c r="AO2" s="616"/>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3"/>
      <c r="AR3" s="276"/>
      <c r="AS3" s="152" t="s">
        <v>371</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3"/>
      <c r="AA7" s="704"/>
      <c r="AB7" s="877" t="s">
        <v>12</v>
      </c>
      <c r="AC7" s="878"/>
      <c r="AD7" s="879"/>
      <c r="AE7" s="616" t="s">
        <v>372</v>
      </c>
      <c r="AF7" s="616"/>
      <c r="AG7" s="616"/>
      <c r="AH7" s="616"/>
      <c r="AI7" s="616" t="s">
        <v>373</v>
      </c>
      <c r="AJ7" s="616"/>
      <c r="AK7" s="616"/>
      <c r="AL7" s="616"/>
      <c r="AM7" s="616" t="s">
        <v>374</v>
      </c>
      <c r="AN7" s="616"/>
      <c r="AO7" s="616"/>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3"/>
      <c r="AR8" s="276"/>
      <c r="AS8" s="152" t="s">
        <v>371</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3"/>
      <c r="AA12" s="704"/>
      <c r="AB12" s="877" t="s">
        <v>12</v>
      </c>
      <c r="AC12" s="878"/>
      <c r="AD12" s="879"/>
      <c r="AE12" s="616" t="s">
        <v>372</v>
      </c>
      <c r="AF12" s="616"/>
      <c r="AG12" s="616"/>
      <c r="AH12" s="616"/>
      <c r="AI12" s="616" t="s">
        <v>373</v>
      </c>
      <c r="AJ12" s="616"/>
      <c r="AK12" s="616"/>
      <c r="AL12" s="616"/>
      <c r="AM12" s="616" t="s">
        <v>374</v>
      </c>
      <c r="AN12" s="616"/>
      <c r="AO12" s="616"/>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3"/>
      <c r="AA17" s="704"/>
      <c r="AB17" s="877" t="s">
        <v>12</v>
      </c>
      <c r="AC17" s="878"/>
      <c r="AD17" s="879"/>
      <c r="AE17" s="616" t="s">
        <v>372</v>
      </c>
      <c r="AF17" s="616"/>
      <c r="AG17" s="616"/>
      <c r="AH17" s="616"/>
      <c r="AI17" s="616" t="s">
        <v>373</v>
      </c>
      <c r="AJ17" s="616"/>
      <c r="AK17" s="616"/>
      <c r="AL17" s="616"/>
      <c r="AM17" s="616" t="s">
        <v>374</v>
      </c>
      <c r="AN17" s="616"/>
      <c r="AO17" s="616"/>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3"/>
      <c r="AA22" s="704"/>
      <c r="AB22" s="877" t="s">
        <v>12</v>
      </c>
      <c r="AC22" s="878"/>
      <c r="AD22" s="879"/>
      <c r="AE22" s="616" t="s">
        <v>372</v>
      </c>
      <c r="AF22" s="616"/>
      <c r="AG22" s="616"/>
      <c r="AH22" s="616"/>
      <c r="AI22" s="616" t="s">
        <v>373</v>
      </c>
      <c r="AJ22" s="616"/>
      <c r="AK22" s="616"/>
      <c r="AL22" s="616"/>
      <c r="AM22" s="616" t="s">
        <v>374</v>
      </c>
      <c r="AN22" s="616"/>
      <c r="AO22" s="616"/>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3"/>
      <c r="AA27" s="704"/>
      <c r="AB27" s="877" t="s">
        <v>12</v>
      </c>
      <c r="AC27" s="878"/>
      <c r="AD27" s="879"/>
      <c r="AE27" s="616" t="s">
        <v>372</v>
      </c>
      <c r="AF27" s="616"/>
      <c r="AG27" s="616"/>
      <c r="AH27" s="616"/>
      <c r="AI27" s="616" t="s">
        <v>373</v>
      </c>
      <c r="AJ27" s="616"/>
      <c r="AK27" s="616"/>
      <c r="AL27" s="616"/>
      <c r="AM27" s="616" t="s">
        <v>374</v>
      </c>
      <c r="AN27" s="616"/>
      <c r="AO27" s="616"/>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3"/>
      <c r="AA32" s="704"/>
      <c r="AB32" s="877" t="s">
        <v>12</v>
      </c>
      <c r="AC32" s="878"/>
      <c r="AD32" s="879"/>
      <c r="AE32" s="616" t="s">
        <v>372</v>
      </c>
      <c r="AF32" s="616"/>
      <c r="AG32" s="616"/>
      <c r="AH32" s="616"/>
      <c r="AI32" s="616" t="s">
        <v>373</v>
      </c>
      <c r="AJ32" s="616"/>
      <c r="AK32" s="616"/>
      <c r="AL32" s="616"/>
      <c r="AM32" s="616" t="s">
        <v>374</v>
      </c>
      <c r="AN32" s="616"/>
      <c r="AO32" s="616"/>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3"/>
      <c r="AA37" s="704"/>
      <c r="AB37" s="877" t="s">
        <v>12</v>
      </c>
      <c r="AC37" s="878"/>
      <c r="AD37" s="879"/>
      <c r="AE37" s="616" t="s">
        <v>372</v>
      </c>
      <c r="AF37" s="616"/>
      <c r="AG37" s="616"/>
      <c r="AH37" s="616"/>
      <c r="AI37" s="616" t="s">
        <v>373</v>
      </c>
      <c r="AJ37" s="616"/>
      <c r="AK37" s="616"/>
      <c r="AL37" s="616"/>
      <c r="AM37" s="616" t="s">
        <v>374</v>
      </c>
      <c r="AN37" s="616"/>
      <c r="AO37" s="616"/>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3"/>
      <c r="AA42" s="704"/>
      <c r="AB42" s="877" t="s">
        <v>12</v>
      </c>
      <c r="AC42" s="878"/>
      <c r="AD42" s="879"/>
      <c r="AE42" s="616" t="s">
        <v>372</v>
      </c>
      <c r="AF42" s="616"/>
      <c r="AG42" s="616"/>
      <c r="AH42" s="616"/>
      <c r="AI42" s="616" t="s">
        <v>373</v>
      </c>
      <c r="AJ42" s="616"/>
      <c r="AK42" s="616"/>
      <c r="AL42" s="616"/>
      <c r="AM42" s="616" t="s">
        <v>374</v>
      </c>
      <c r="AN42" s="616"/>
      <c r="AO42" s="616"/>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3"/>
      <c r="AA47" s="704"/>
      <c r="AB47" s="877" t="s">
        <v>12</v>
      </c>
      <c r="AC47" s="878"/>
      <c r="AD47" s="879"/>
      <c r="AE47" s="616" t="s">
        <v>372</v>
      </c>
      <c r="AF47" s="616"/>
      <c r="AG47" s="616"/>
      <c r="AH47" s="616"/>
      <c r="AI47" s="616" t="s">
        <v>373</v>
      </c>
      <c r="AJ47" s="616"/>
      <c r="AK47" s="616"/>
      <c r="AL47" s="616"/>
      <c r="AM47" s="616" t="s">
        <v>374</v>
      </c>
      <c r="AN47" s="616"/>
      <c r="AO47" s="616"/>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4"/>
      <c r="I3" s="524"/>
      <c r="J3" s="524"/>
      <c r="K3" s="524"/>
      <c r="L3" s="523" t="s">
        <v>20</v>
      </c>
      <c r="M3" s="524"/>
      <c r="N3" s="524"/>
      <c r="O3" s="524"/>
      <c r="P3" s="524"/>
      <c r="Q3" s="524"/>
      <c r="R3" s="524"/>
      <c r="S3" s="524"/>
      <c r="T3" s="524"/>
      <c r="U3" s="524"/>
      <c r="V3" s="524"/>
      <c r="W3" s="524"/>
      <c r="X3" s="525"/>
      <c r="Y3" s="474" t="s">
        <v>21</v>
      </c>
      <c r="Z3" s="475"/>
      <c r="AA3" s="475"/>
      <c r="AB3" s="675"/>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2016-07-04T08:22:50Z</cp:lastPrinted>
  <dcterms:created xsi:type="dcterms:W3CDTF">2012-03-13T00:50:25Z</dcterms:created>
  <dcterms:modified xsi:type="dcterms:W3CDTF">2016-07-04T08:26:23Z</dcterms:modified>
</cp:coreProperties>
</file>