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対策係\寺内\23.行政事業レビュー等\★H28 行政事業レビュー\280815「事業単位整理表」及び「行政事業レビューシート」に係る作業依頼\提出版\"/>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M25" i="3"/>
  <c r="AI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<sst xmlns="http://schemas.openxmlformats.org/spreadsheetml/2006/main" count="2796" uniqueCount="584">
  <si>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</si>
  <si>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</si>
  <si>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</si>
  <si>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</si>
  <si>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</si>
  <si>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</si>
  <si>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</si>
  <si>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</si>
  <si>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</si>
  <si>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</si>
  <si>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</si>
  <si>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</si>
  <si>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</si>
  <si>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</si>
  <si>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</si>
  <si>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</si>
  <si>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</si>
  <si>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</si>
  <si>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</si>
  <si>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</si>
  <si>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</si>
  <si>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</si>
  <si>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</si>
  <si>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</si>
  <si>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</si>
  <si>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</si>
  <si>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</si>
  <si>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</si>
  <si>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</si>
  <si>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</si>
  <si>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</si>
  <si>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</si>
  <si>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</si>
  <si>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</si>
  <si>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</si>
  <si>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</si>
  <si>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</si>
  <si>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</si>
  <si>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</si>
  <si>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</si>
  <si>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</si>
  <si>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</si>
  <si>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</si>
  <si>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</si>
  <si>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</si>
  <si>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</si>
  <si>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</si>
  <si>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</si>
  <si>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</si>
  <si>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</si>
  <si>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</si>
  <si>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</si>
  <si>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</si>
  <si>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</si>
  <si>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</si>
  <si>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</si>
  <si>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</si>
  <si>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</si>
  <si>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</si>
  <si>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</si>
  <si>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</si>
  <si>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</si>
  <si>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</si>
  <si>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</si>
  <si>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</si>
  <si>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</si>
  <si>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</si>
  <si>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</si>
  <si>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</si>
  <si>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</si>
  <si>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</si>
  <si>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</si>
  <si>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</si>
  <si>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</si>
  <si>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</si>
  <si>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</si>
  <si>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</si>
  <si>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</si>
  <si>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</si>
  <si>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</si>
  <si>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</si>
  <si>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</si>
  <si>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</si>
  <si>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</si>
  <si>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</si>
  <si>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</si>
  <si>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</si>
  <si>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</si>
  <si>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</si>
  <si>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</si>
  <si>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</si>
  <si>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</si>
  <si>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</si>
  <si>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</si>
  <si>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</si>
  <si>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</si>
  <si>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</si>
  <si>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</si>
  <si>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</si>
  <si>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</si>
  <si>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</si>
  <si>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</si>
  <si>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</si>
  <si>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</si>
  <si>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</si>
  <si>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</si>
  <si>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</si>
  <si>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</si>
  <si>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</si>
  <si>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</si>
  <si>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</si>
  <si>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</si>
  <si>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</si>
  <si>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</si>
  <si>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</si>
  <si>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</si>
  <si>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</si>
  <si>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</si>
  <si>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</si>
  <si>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</si>
  <si>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</si>
  <si>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</si>
  <si>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</si>
  <si>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</si>
  <si>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</si>
  <si>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</si>
  <si>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</si>
  <si>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</si>
  <si>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</si>
  <si>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</si>
  <si>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</si>
  <si>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</si>
  <si>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</si>
  <si>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</si>
  <si>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</si>
  <si>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</si>
  <si>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</si>
  <si>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</si>
  <si>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</si>
  <si>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</si>
  <si>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</si>
  <si>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</si>
  <si>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</si>
  <si>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</si>
  <si>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</si>
  <si>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</si>
  <si>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</si>
  <si>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</si>
  <si>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</si>
  <si>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</si>
  <si>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</si>
  <si>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</si>
  <si>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</si>
  <si>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</si>
  <si>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</si>
  <si>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</si>
  <si>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</si>
  <si>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</si>
  <si>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</si>
  <si>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</si>
  <si>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</si>
  <si>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</si>
  <si>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</si>
  <si>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</si>
  <si>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</si>
  <si>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</si>
  <si>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</si>
  <si>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</si>
  <si>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</si>
  <si>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</si>
  <si>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</si>
  <si>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</si>
  <si>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</si>
  <si>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</si>
  <si>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</si>
  <si>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</si>
  <si>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</si>
  <si>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</si>
  <si>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</si>
  <si>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</si>
  <si>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</si>
  <si>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</si>
  <si>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</si>
  <si>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</si>
  <si>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</si>
  <si>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</si>
  <si>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</si>
  <si>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</si>
  <si>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</si>
  <si>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</si>
  <si>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</si>
  <si>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</si>
  <si>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</si>
  <si>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</si>
  <si>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</si>
  <si>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</si>
  <si>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</si>
  <si>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</si>
  <si>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</si>
  <si>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</si>
  <si>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</si>
  <si>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</si>
  <si>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</si>
  <si>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</si>
  <si>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</si>
  <si>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</si>
  <si>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</si>
  <si>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</si>
  <si>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</si>
  <si>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</si>
  <si>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</si>
  <si>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</si>
  <si>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</si>
  <si>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</si>
  <si>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</si>
  <si>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</si>
  <si>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</si>
  <si>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</si>
  <si>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</si>
  <si>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</si>
  <si>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</si>
  <si>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</si>
  <si>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</si>
  <si>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</si>
  <si>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</si>
  <si>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</si>
  <si>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</si>
  <si>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</si>
  <si>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</si>
  <si>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</si>
  <si>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</si>
  <si>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</si>
  <si>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</si>
  <si>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</si>
  <si>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</si>
  <si>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</si>
  <si>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</si>
  <si>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</si>
  <si>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</si>
  <si>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</si>
  <si>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</si>
  <si>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</si>
  <si>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</si>
  <si>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</si>
  <si>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</si>
  <si>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</si>
  <si>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</si>
  <si>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</si>
  <si>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</si>
  <si>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</si>
  <si>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</si>
  <si>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</si>
  <si>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</si>
  <si>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</si>
  <si>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</si>
  <si>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</si>
  <si>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</si>
  <si>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</si>
  <si>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</si>
  <si>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</si>
  <si>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</si>
  <si>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</si>
  <si>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</si>
  <si>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</si>
  <si>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</si>
  <si>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</si>
  <si>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</si>
  <si>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</si>
  <si>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</si>
  <si>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</si>
  <si>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</si>
  <si>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</si>
  <si>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</si>
  <si>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</si>
  <si>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</si>
  <si>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</si>
  <si>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</si>
  <si>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</si>
  <si>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</si>
  <si>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</si>
  <si>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</si>
  <si>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</si>
  <si>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</si>
  <si>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</si>
  <si>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</si>
  <si>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</si>
  <si>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</si>
  <si>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</si>
  <si>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</si>
  <si>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</si>
  <si>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</si>
  <si>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</si>
  <si>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</si>
  <si>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</si>
  <si>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</si>
  <si>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</si>
  <si>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</si>
  <si>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</si>
  <si>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</si>
  <si>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</si>
  <si>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</si>
  <si>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</si>
  <si>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</si>
  <si>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</si>
  <si>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</si>
  <si>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</si>
  <si>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</si>
  <si>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</si>
  <si>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</si>
  <si>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</si>
  <si>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</si>
  <si>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</si>
  <si>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</si>
  <si>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</si>
  <si>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</si>
  <si>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</si>
  <si>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</si>
  <si>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</si>
  <si>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</si>
  <si>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</si>
  <si>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</si>
  <si>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</si>
  <si>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</si>
  <si>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</si>
  <si>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</si>
  <si>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</si>
  <si>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</si>
  <si>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</si>
  <si>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</si>
  <si>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</si>
  <si>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</si>
  <si>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</si>
  <si>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</si>
  <si>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</si>
  <si>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</si>
  <si>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</si>
  <si>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</si>
  <si>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</si>
  <si>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</si>
  <si>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</si>
  <si>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</si>
  <si>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</si>
  <si>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</si>
  <si>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</si>
  <si>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</si>
  <si>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</si>
  <si>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</si>
  <si>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</si>
  <si>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</si>
  <si>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</si>
  <si>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</si>
  <si>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</si>
  <si>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</si>
  <si>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</si>
  <si>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</si>
  <si>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</si>
  <si>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</si>
  <si>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</si>
  <si>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</si>
  <si>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</si>
  <si>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</si>
  <si>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</si>
  <si>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</si>
  <si>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</si>
  <si>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</si>
  <si>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</si>
  <si>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</si>
  <si>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</si>
  <si>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</si>
  <si>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</si>
  <si>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</si>
  <si>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</si>
  <si>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</si>
  <si>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</si>
  <si>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</si>
  <si>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</si>
  <si>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</si>
  <si>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</si>
  <si>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</si>
  <si>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</si>
  <si>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</si>
  <si>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</si>
  <si>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</si>
  <si>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</si>
  <si>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</si>
  <si>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</si>
  <si>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</si>
  <si>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</si>
  <si>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</si>
  <si>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</si>
  <si>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</si>
  <si>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</si>
  <si>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</si>
  <si>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</si>
  <si>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</si>
  <si>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</si>
  <si>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</si>
  <si>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</si>
  <si>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</si>
  <si>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</si>
  <si>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</si>
  <si>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</si>
  <si>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</si>
  <si>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</si>
  <si>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</si>
  <si>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</si>
  <si>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</si>
  <si>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</si>
  <si>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</si>
  <si>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</si>
  <si>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</si>
  <si>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</si>
  <si>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</si>
  <si>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</si>
  <si>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</si>
  <si>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</si>
  <si>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</si>
  <si>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</si>
  <si>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</si>
  <si>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</si>
  <si>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</si>
  <si>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</si>
  <si>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</si>
  <si>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</si>
  <si>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</si>
  <si>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</si>
  <si>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</si>
  <si>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</si>
  <si>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</si>
  <si>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</si>
  <si>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</si>
  <si>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</si>
  <si>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</si>
  <si>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</si>
  <si>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</si>
  <si>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</si>
  <si>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</si>
  <si>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</si>
  <si>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</si>
  <si>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</si>
  <si>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</si>
  <si>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</si>
  <si>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</si>
  <si>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</si>
  <si>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</si>
  <si>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</si>
  <si>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</si>
  <si>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</si>
  <si>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</si>
  <si>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</si>
  <si>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</si>
  <si>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</si>
  <si>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</si>
  <si>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</si>
  <si>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</si>
  <si>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</si>
  <si>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</si>
  <si>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</si>
  <si>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</si>
  <si>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</si>
  <si>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</si>
  <si>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</si>
  <si>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</si>
  <si>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</si>
  <si>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</si>
  <si>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</si>
  <si>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</si>
  <si>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</si>
  <si>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</si>
  <si>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</si>
  <si>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</si>
  <si>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</si>
  <si>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</si>
  <si>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</si>
  <si>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</si>
  <si>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</si>
  <si>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</si>
  <si>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</si>
  <si>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</si>
  <si>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</si>
  <si>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</si>
  <si>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</si>
  <si>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</si>
  <si>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</si>
  <si>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</si>
  <si>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</si>
  <si>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</si>
  <si>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</si>
  <si>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</si>
  <si>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</si>
  <si>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</si>
  <si>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</si>
  <si>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</si>
  <si>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</si>
  <si>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</si>
  <si>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</si>
  <si>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</si>
  <si>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</si>
  <si>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</si>
  <si>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</si>
  <si>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</si>
  <si>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</si>
  <si>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</si>
  <si>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</si>
  <si>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</si>
  <si>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</si>
  <si>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</si>
  <si>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</si>
  <si>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</si>
  <si>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</si>
  <si>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</si>
  <si>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</si>
  <si>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</si>
  <si>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</si>
  <si>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</si>
  <si>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</si>
  <si>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</si>
  <si>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</si>
  <si>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</si>
  <si>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自動車局</t>
    <phoneticPr fontId="5"/>
  </si>
  <si>
    <t>保障制度参事官室</t>
    <phoneticPr fontId="5"/>
  </si>
  <si>
    <t>参事官　増田　直樹</t>
    <phoneticPr fontId="5"/>
  </si>
  <si>
    <t>○</t>
  </si>
  <si>
    <t>独立行政法人通則法第46条
（独立行政法人自動車事故対策機構法）</t>
    <phoneticPr fontId="5"/>
  </si>
  <si>
    <t>自動車事故対策計画
（平成14年国土交通省告示第52号）</t>
    <phoneticPr fontId="5"/>
  </si>
  <si>
    <t>-</t>
  </si>
  <si>
    <t>療護施設における脱却者数（一定の意思疎通・運動機能の改善が図られた患者数）</t>
    <phoneticPr fontId="5"/>
  </si>
  <si>
    <t>人</t>
    <rPh sb="0" eb="1">
      <t>ニン</t>
    </rPh>
    <phoneticPr fontId="5"/>
  </si>
  <si>
    <t>-</t>
    <phoneticPr fontId="5"/>
  </si>
  <si>
    <t>国土交通省</t>
  </si>
  <si>
    <t>百万円/人</t>
    <phoneticPr fontId="5"/>
  </si>
  <si>
    <t>療護施設の設置・運営など、自動車事故による重度後遺障害者への支援については、民間では十分な対応がなされておらず、国民や社会のニーズを的確に反映している。</t>
    <phoneticPr fontId="5"/>
  </si>
  <si>
    <t>‐</t>
  </si>
  <si>
    <t>経費削減方策に基づき経費削減に積極的に取り組んでいる。</t>
    <phoneticPr fontId="5"/>
  </si>
  <si>
    <t>成果目標を上回る実績を達成している。</t>
    <phoneticPr fontId="5"/>
  </si>
  <si>
    <t>独立行政法人自動車事故対策機構施設整備費</t>
    <phoneticPr fontId="5"/>
  </si>
  <si>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phoneticPr fontId="5"/>
  </si>
  <si>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phoneticPr fontId="5"/>
  </si>
  <si>
    <t>24～28年度までに遷延性意識障害（脳損傷により自力移動・摂食が不可能であるなどの最重度の後遺障害）からの脱却者数を95人以上とする。</t>
    <phoneticPr fontId="5"/>
  </si>
  <si>
    <t>中期計画に基づく療護センターに関連した施設・設備の新設及び老朽化等に伴う整備改修等件数</t>
    <phoneticPr fontId="5"/>
  </si>
  <si>
    <t>件</t>
    <rPh sb="0" eb="1">
      <t>ケン</t>
    </rPh>
    <phoneticPr fontId="5"/>
  </si>
  <si>
    <t>件</t>
    <rPh sb="0" eb="1">
      <t>ケン</t>
    </rPh>
    <phoneticPr fontId="5"/>
  </si>
  <si>
    <t>391/3</t>
    <phoneticPr fontId="5"/>
  </si>
  <si>
    <t>316/3</t>
    <phoneticPr fontId="5"/>
  </si>
  <si>
    <t>472/5</t>
    <phoneticPr fontId="5"/>
  </si>
  <si>
    <t>独立行政法人自動車事故対策機構施設整備費補助金</t>
    <phoneticPr fontId="5"/>
  </si>
  <si>
    <t>自動車事故による遷延性意識障害者は一般の医療機関では十分な対応がなされておらず、本法人において専門的に治療・看護を行う必要がある。</t>
    <phoneticPr fontId="5"/>
  </si>
  <si>
    <t>上記のとおり、その施設整備については国が支援すべきである。</t>
    <phoneticPr fontId="5"/>
  </si>
  <si>
    <t>受入患者から入院料等を収受するなど受益者との負担関係は妥当である。</t>
    <phoneticPr fontId="5"/>
  </si>
  <si>
    <t>件数に応じた妥当な水準となっている。</t>
    <phoneticPr fontId="5"/>
  </si>
  <si>
    <t>使途は真に必要なものに限定されている。</t>
    <phoneticPr fontId="5"/>
  </si>
  <si>
    <t>計画を立てて、着実に実施している。</t>
    <phoneticPr fontId="5"/>
  </si>
  <si>
    <t>成果実績のとおり適切に活用されている。</t>
    <phoneticPr fontId="5"/>
  </si>
  <si>
    <t>療護センターの高度先進医療機器の更新にあたっては、費用対効果や運用実態等を個別に検証して、真に必要なものに限定されている。今後も引き続き、同様の精査の上、更新の検討を行う。</t>
    <phoneticPr fontId="5"/>
  </si>
  <si>
    <t>-</t>
    <phoneticPr fontId="5"/>
  </si>
  <si>
    <t>５　安全で安心できる交通の確保、治安・生活安全の確保</t>
    <phoneticPr fontId="5"/>
  </si>
  <si>
    <t>16　自動車事故の被害者の救済を図る</t>
    <phoneticPr fontId="5"/>
  </si>
  <si>
    <t>引き続き、適切に業務を行っていく。</t>
    <phoneticPr fontId="5"/>
  </si>
  <si>
    <t>A.丸文通商（株）</t>
    <rPh sb="2" eb="3">
      <t>マル</t>
    </rPh>
    <rPh sb="3" eb="4">
      <t>ブン</t>
    </rPh>
    <rPh sb="4" eb="6">
      <t>ツウショウ</t>
    </rPh>
    <rPh sb="6" eb="9">
      <t>カブ</t>
    </rPh>
    <phoneticPr fontId="5"/>
  </si>
  <si>
    <t>中部療護センター　全頭型脳磁場計測システム（MEG）購入・据付</t>
    <phoneticPr fontId="5"/>
  </si>
  <si>
    <t>丸文通商（株）</t>
    <phoneticPr fontId="5"/>
  </si>
  <si>
    <t>中部療護ｾﾝﾀｰ全頭型脳磁場計測ｼｽﾃﾑ（MEG）購入・据付</t>
    <phoneticPr fontId="5"/>
  </si>
  <si>
    <t>（有）平尾商会</t>
    <rPh sb="0" eb="3">
      <t>ユウ</t>
    </rPh>
    <rPh sb="3" eb="5">
      <t>ヒラオ</t>
    </rPh>
    <rPh sb="5" eb="7">
      <t>ショウカイ</t>
    </rPh>
    <phoneticPr fontId="5"/>
  </si>
  <si>
    <t>中部療護センター　Ｘ線撮影装置（回診用）の更新</t>
    <phoneticPr fontId="5"/>
  </si>
  <si>
    <t>一般競争入札</t>
  </si>
  <si>
    <t>丸木医科器械（株）</t>
    <rPh sb="0" eb="2">
      <t>マルキ</t>
    </rPh>
    <rPh sb="2" eb="4">
      <t>イカ</t>
    </rPh>
    <rPh sb="4" eb="6">
      <t>キカイ</t>
    </rPh>
    <rPh sb="7" eb="8">
      <t>カブ</t>
    </rPh>
    <phoneticPr fontId="5"/>
  </si>
  <si>
    <t>東北療護センター　人工呼吸器の更新</t>
    <phoneticPr fontId="5"/>
  </si>
  <si>
    <t>高塚ライフサイエンス（株）</t>
    <rPh sb="0" eb="2">
      <t>タカツカ</t>
    </rPh>
    <rPh sb="10" eb="13">
      <t>カブ</t>
    </rPh>
    <phoneticPr fontId="5"/>
  </si>
  <si>
    <t>岡山療護センター　生化学自動分析装置の更新</t>
    <phoneticPr fontId="5"/>
  </si>
  <si>
    <t>岩渕薬品（株）</t>
    <rPh sb="0" eb="2">
      <t>イワブチ</t>
    </rPh>
    <rPh sb="2" eb="4">
      <t>ヤクヒン</t>
    </rPh>
    <rPh sb="4" eb="7">
      <t>カブ</t>
    </rPh>
    <phoneticPr fontId="5"/>
  </si>
  <si>
    <t>千葉療護センター　高圧蒸気滅菌装置の更新</t>
    <phoneticPr fontId="5"/>
  </si>
  <si>
    <t>東邦薬品（株）</t>
    <rPh sb="0" eb="2">
      <t>トウホウ</t>
    </rPh>
    <rPh sb="2" eb="4">
      <t>ヤクヒン</t>
    </rPh>
    <rPh sb="4" eb="7">
      <t>カブ</t>
    </rPh>
    <phoneticPr fontId="5"/>
  </si>
  <si>
    <t>千葉療護センター　生化学自動分析装置の更新</t>
    <phoneticPr fontId="5"/>
  </si>
  <si>
    <t>476/5</t>
    <phoneticPr fontId="5"/>
  </si>
  <si>
    <t>平成27年度執行額（472百万円）／平成27年度における装置更新等件数（5件）
※中部療護ｾﾝﾀｰ 脳磁図形（MEG）の新設
　 千葉・岡山療護ｾﾝﾀｰ 生化学自動分析装置の更新
　 千葉療護ｾﾝﾀｰ 高圧蒸気滅菌装置の更新
　 東北療護センター 人工呼吸器の更新
　 中部療護センター X線撮影装置の更新　　　　　　</t>
    <phoneticPr fontId="5"/>
  </si>
  <si>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rPh sb="100" eb="102">
      <t>スイシン</t>
    </rPh>
    <rPh sb="103" eb="105">
      <t>キヨ</t>
    </rPh>
    <phoneticPr fontId="5"/>
  </si>
  <si>
    <t>-</t>
    <phoneticPr fontId="5"/>
  </si>
  <si>
    <t>無</t>
  </si>
  <si>
    <t>-</t>
    <phoneticPr fontId="5"/>
  </si>
  <si>
    <t>-</t>
    <phoneticPr fontId="5"/>
  </si>
  <si>
    <t>執行等改善</t>
  </si>
  <si>
    <t>設備の整備・更新については、その必要性を厳正に検証し、競争性・透明性を確保しつつ、引き続きコスト削減の取組みを更に徹底するべき。</t>
    <phoneticPr fontId="5"/>
  </si>
  <si>
    <t>整備対象医療機器が異なるため。</t>
    <phoneticPr fontId="5"/>
  </si>
  <si>
    <t>運用実態等から真に必要な設備を更新するとともに、競争性・透明性を確保しつつ、引き続きコスト削減の取組みを更に徹底する。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</si>
</sst>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149678</xdr:colOff>
      <xdr:row>720</xdr:row>
      <xdr:rowOff>244929</xdr:rowOff>
    </xdr:from>
    <xdr:to>
      <xdr:col>46</xdr:col>
      <xdr:colOff>81641</xdr:colOff>
      <xdr:row>732</xdr:row>
      <xdr:rowOff>226551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2535" y="32929286"/>
          <a:ext cx="7688035" cy="4227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103"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205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535</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187</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520</v>
      </c>
      <c r="AF5" s="691"/>
      <c r="AG5" s="691"/>
      <c r="AH5" s="691"/>
      <c r="AI5" s="691"/>
      <c r="AJ5" s="691"/>
      <c r="AK5" s="691"/>
      <c r="AL5" s="691"/>
      <c r="AM5" s="691"/>
      <c r="AN5" s="691"/>
      <c r="AO5" s="691"/>
      <c r="AP5" s="692"/>
      <c r="AQ5" s="693" t="s">
        <v>521</v>
      </c>
      <c r="AR5" s="694"/>
      <c r="AS5" s="694"/>
      <c r="AT5" s="694"/>
      <c r="AU5" s="694"/>
      <c r="AV5" s="694"/>
      <c r="AW5" s="694"/>
      <c r="AX5" s="695"/>
    </row>
    <row r="6" spans="1:50" ht="39" customHeight="1" x14ac:dyDescent="0.15">
      <c r="A6" s="698" t="s">
        <v>4</v>
      </c>
      <c r="B6" s="699"/>
      <c r="C6" s="699"/>
      <c r="D6" s="699"/>
      <c r="E6" s="699"/>
      <c r="F6" s="699"/>
      <c r="G6" s="825" t="str">
        <f>入力規則等!F39</f>
        <v>自動車安全特別会計自動車事故対策勘定</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523</v>
      </c>
      <c r="H7" s="800"/>
      <c r="I7" s="800"/>
      <c r="J7" s="800"/>
      <c r="K7" s="800"/>
      <c r="L7" s="800"/>
      <c r="M7" s="800"/>
      <c r="N7" s="800"/>
      <c r="O7" s="800"/>
      <c r="P7" s="800"/>
      <c r="Q7" s="800"/>
      <c r="R7" s="800"/>
      <c r="S7" s="800"/>
      <c r="T7" s="800"/>
      <c r="U7" s="800"/>
      <c r="V7" s="800"/>
      <c r="W7" s="800"/>
      <c r="X7" s="801"/>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6" t="s">
        <v>414</v>
      </c>
      <c r="B8" s="797"/>
      <c r="C8" s="797"/>
      <c r="D8" s="797"/>
      <c r="E8" s="797"/>
      <c r="F8" s="798"/>
      <c r="G8" s="95" t="str">
        <f>入力規則等!A26</f>
        <v>交通安全対策、犯罪被害者等施策</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5.25" customHeight="1" x14ac:dyDescent="0.15">
      <c r="A9" s="530" t="s">
        <v>25</v>
      </c>
      <c r="B9" s="531"/>
      <c r="C9" s="531"/>
      <c r="D9" s="531"/>
      <c r="E9" s="531"/>
      <c r="F9" s="531"/>
      <c r="G9" s="532" t="s">
        <v>536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57.75" customHeight="1" x14ac:dyDescent="0.15">
      <c r="A10" s="661" t="s">
        <v>34</v>
      </c>
      <c r="B10" s="662"/>
      <c r="C10" s="662"/>
      <c r="D10" s="662"/>
      <c r="E10" s="662"/>
      <c r="F10" s="662"/>
      <c r="G10" s="663" t="s">
        <v>537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405</v>
      </c>
      <c r="Q13" s="220"/>
      <c r="R13" s="220"/>
      <c r="S13" s="220"/>
      <c r="T13" s="220"/>
      <c r="U13" s="220"/>
      <c r="V13" s="221"/>
      <c r="W13" s="219">
        <v>404</v>
      </c>
      <c r="X13" s="220"/>
      <c r="Y13" s="220"/>
      <c r="Z13" s="220"/>
      <c r="AA13" s="220"/>
      <c r="AB13" s="220"/>
      <c r="AC13" s="221"/>
      <c r="AD13" s="219">
        <v>543</v>
      </c>
      <c r="AE13" s="220"/>
      <c r="AF13" s="220"/>
      <c r="AG13" s="220"/>
      <c r="AH13" s="220"/>
      <c r="AI13" s="220"/>
      <c r="AJ13" s="221"/>
      <c r="AK13" s="219">
        <v>476</v>
      </c>
      <c r="AL13" s="220"/>
      <c r="AM13" s="220"/>
      <c r="AN13" s="220"/>
      <c r="AO13" s="220"/>
      <c r="AP13" s="220"/>
      <c r="AQ13" s="221"/>
      <c r="AR13" s="358">
        <v>80</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525</v>
      </c>
      <c r="Q15" s="220"/>
      <c r="R15" s="220"/>
      <c r="S15" s="220"/>
      <c r="T15" s="220"/>
      <c r="U15" s="220"/>
      <c r="V15" s="221"/>
      <c r="W15" s="219" t="s">
        <v>525</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525</v>
      </c>
      <c r="Q16" s="220"/>
      <c r="R16" s="220"/>
      <c r="S16" s="220"/>
      <c r="T16" s="220"/>
      <c r="U16" s="220"/>
      <c r="V16" s="221"/>
      <c r="W16" s="219" t="s">
        <v>525</v>
      </c>
      <c r="X16" s="220"/>
      <c r="Y16" s="220"/>
      <c r="Z16" s="220"/>
      <c r="AA16" s="220"/>
      <c r="AB16" s="220"/>
      <c r="AC16" s="221"/>
      <c r="AD16" s="219" t="s">
        <v>525</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405</v>
      </c>
      <c r="Q18" s="515"/>
      <c r="R18" s="515"/>
      <c r="S18" s="515"/>
      <c r="T18" s="515"/>
      <c r="U18" s="515"/>
      <c r="V18" s="516"/>
      <c r="W18" s="514">
        <f>SUM(W13:AC17)</f>
        <v>404</v>
      </c>
      <c r="X18" s="515"/>
      <c r="Y18" s="515"/>
      <c r="Z18" s="515"/>
      <c r="AA18" s="515"/>
      <c r="AB18" s="515"/>
      <c r="AC18" s="516"/>
      <c r="AD18" s="514">
        <f>SUM(AD13:AJ17)</f>
        <v>543</v>
      </c>
      <c r="AE18" s="515"/>
      <c r="AF18" s="515"/>
      <c r="AG18" s="515"/>
      <c r="AH18" s="515"/>
      <c r="AI18" s="515"/>
      <c r="AJ18" s="516"/>
      <c r="AK18" s="514">
        <f>SUM(AK13:AQ17)</f>
        <v>476</v>
      </c>
      <c r="AL18" s="515"/>
      <c r="AM18" s="515"/>
      <c r="AN18" s="515"/>
      <c r="AO18" s="515"/>
      <c r="AP18" s="515"/>
      <c r="AQ18" s="516"/>
      <c r="AR18" s="514">
        <f>SUM(AR13:AX17)</f>
        <v>80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391</v>
      </c>
      <c r="Q19" s="220"/>
      <c r="R19" s="220"/>
      <c r="S19" s="220"/>
      <c r="T19" s="220"/>
      <c r="U19" s="220"/>
      <c r="V19" s="221"/>
      <c r="W19" s="219">
        <v>316</v>
      </c>
      <c r="X19" s="220"/>
      <c r="Y19" s="220"/>
      <c r="Z19" s="220"/>
      <c r="AA19" s="220"/>
      <c r="AB19" s="220"/>
      <c r="AC19" s="221"/>
      <c r="AD19" s="219">
        <v>472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0.96543209876543212</v>
      </c>
      <c r="Q20" s="519"/>
      <c r="R20" s="519"/>
      <c r="S20" s="519"/>
      <c r="T20" s="519"/>
      <c r="U20" s="519"/>
      <c r="V20" s="519"/>
      <c r="W20" s="519">
        <f>IF(W18=0, "-", W19/W18)</f>
        <v>0.78217821782178221</v>
      </c>
      <c r="X20" s="519"/>
      <c r="Y20" s="519"/>
      <c r="Z20" s="519"/>
      <c r="AA20" s="519"/>
      <c r="AB20" s="519"/>
      <c r="AC20" s="519"/>
      <c r="AD20" s="519">
        <f>IF(AD18=0, "-", AD19/AD18)</f>
        <v>0.86924493554327809</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528</v>
      </c>
      <c r="AR22" s="127"/>
      <c r="AS22" s="113" t="s">
        <v>371</v>
      </c>
      <c r="AT22" s="114"/>
      <c r="AU22" s="336">
        <v>28</v>
      </c>
      <c r="AV22" s="336"/>
      <c r="AW22" s="365" t="s">
        <v>313</v>
      </c>
      <c r="AX22" s="366"/>
    </row>
    <row r="23" spans="1:50" ht="22.5" customHeight="1" x14ac:dyDescent="0.15">
      <c r="A23" s="489"/>
      <c r="B23" s="487"/>
      <c r="C23" s="487"/>
      <c r="D23" s="487"/>
      <c r="E23" s="487"/>
      <c r="F23" s="488"/>
      <c r="G23" s="462" t="s">
        <v>538</v>
      </c>
      <c r="H23" s="463"/>
      <c r="I23" s="463"/>
      <c r="J23" s="463"/>
      <c r="K23" s="463"/>
      <c r="L23" s="463"/>
      <c r="M23" s="463"/>
      <c r="N23" s="463"/>
      <c r="O23" s="464"/>
      <c r="P23" s="102" t="s">
        <v>526</v>
      </c>
      <c r="Q23" s="102"/>
      <c r="R23" s="102"/>
      <c r="S23" s="102"/>
      <c r="T23" s="102"/>
      <c r="U23" s="102"/>
      <c r="V23" s="102"/>
      <c r="W23" s="102"/>
      <c r="X23" s="131"/>
      <c r="Y23" s="213" t="s">
        <v>14</v>
      </c>
      <c r="Z23" s="471"/>
      <c r="AA23" s="472"/>
      <c r="AB23" s="483" t="s">
        <v>527</v>
      </c>
      <c r="AC23" s="483"/>
      <c r="AD23" s="483"/>
      <c r="AE23" s="316">
        <v>30</v>
      </c>
      <c r="AF23" s="317"/>
      <c r="AG23" s="317"/>
      <c r="AH23" s="317"/>
      <c r="AI23" s="316">
        <v>21</v>
      </c>
      <c r="AJ23" s="317"/>
      <c r="AK23" s="317"/>
      <c r="AL23" s="317"/>
      <c r="AM23" s="316">
        <v>20</v>
      </c>
      <c r="AN23" s="317"/>
      <c r="AO23" s="317"/>
      <c r="AP23" s="317"/>
      <c r="AQ23" s="91" t="s">
        <v>528</v>
      </c>
      <c r="AR23" s="92"/>
      <c r="AS23" s="92"/>
      <c r="AT23" s="93"/>
      <c r="AU23" s="317" t="s">
        <v>528</v>
      </c>
      <c r="AV23" s="317"/>
      <c r="AW23" s="317"/>
      <c r="AX23" s="319"/>
    </row>
    <row r="24" spans="1:50" ht="34.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527</v>
      </c>
      <c r="AC24" s="498"/>
      <c r="AD24" s="498"/>
      <c r="AE24" s="316">
        <v>19</v>
      </c>
      <c r="AF24" s="317"/>
      <c r="AG24" s="317"/>
      <c r="AH24" s="317"/>
      <c r="AI24" s="316">
        <v>19</v>
      </c>
      <c r="AJ24" s="317"/>
      <c r="AK24" s="317"/>
      <c r="AL24" s="317"/>
      <c r="AM24" s="316">
        <v>19</v>
      </c>
      <c r="AN24" s="317"/>
      <c r="AO24" s="317"/>
      <c r="AP24" s="317"/>
      <c r="AQ24" s="91" t="s">
        <v>528</v>
      </c>
      <c r="AR24" s="92"/>
      <c r="AS24" s="92"/>
      <c r="AT24" s="93"/>
      <c r="AU24" s="317">
        <v>19</v>
      </c>
      <c r="AV24" s="317"/>
      <c r="AW24" s="317"/>
      <c r="AX24" s="319"/>
    </row>
    <row r="25" spans="1:50" ht="51.7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f>AE23/AE24*100</f>
        <v>157.89473684210526</v>
      </c>
      <c r="AF25" s="317"/>
      <c r="AG25" s="317"/>
      <c r="AH25" s="317"/>
      <c r="AI25" s="316">
        <f>AI23/AI24*100</f>
        <v>110.5263157894737</v>
      </c>
      <c r="AJ25" s="317"/>
      <c r="AK25" s="317"/>
      <c r="AL25" s="317"/>
      <c r="AM25" s="316">
        <f>AM23/AM24*100</f>
        <v>105.26315789473684</v>
      </c>
      <c r="AN25" s="317"/>
      <c r="AO25" s="317"/>
      <c r="AP25" s="317"/>
      <c r="AQ25" s="91" t="s">
        <v>528</v>
      </c>
      <c r="AR25" s="92"/>
      <c r="AS25" s="92"/>
      <c r="AT25" s="93"/>
      <c r="AU25" s="317" t="s">
        <v>528</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0" t="s">
        <v>488</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517</v>
      </c>
      <c r="B51" s="868"/>
      <c r="C51" s="868"/>
      <c r="D51" s="868"/>
      <c r="E51" s="865" t="s">
        <v>510</v>
      </c>
      <c r="F51" s="866"/>
      <c r="G51" s="59" t="s">
        <v>387</v>
      </c>
      <c r="H51" s="794"/>
      <c r="I51" s="397"/>
      <c r="J51" s="397"/>
      <c r="K51" s="397"/>
      <c r="L51" s="397"/>
      <c r="M51" s="397"/>
      <c r="N51" s="397"/>
      <c r="O51" s="79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6"/>
      <c r="B54" s="81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539</v>
      </c>
      <c r="H74" s="102"/>
      <c r="I74" s="102"/>
      <c r="J74" s="102"/>
      <c r="K74" s="102"/>
      <c r="L74" s="102"/>
      <c r="M74" s="102"/>
      <c r="N74" s="102"/>
      <c r="O74" s="102"/>
      <c r="P74" s="102"/>
      <c r="Q74" s="102"/>
      <c r="R74" s="102"/>
      <c r="S74" s="102"/>
      <c r="T74" s="102"/>
      <c r="U74" s="102"/>
      <c r="V74" s="102"/>
      <c r="W74" s="102"/>
      <c r="X74" s="131"/>
      <c r="Y74" s="820" t="s">
        <v>62</v>
      </c>
      <c r="Z74" s="689"/>
      <c r="AA74" s="690"/>
      <c r="AB74" s="483" t="s">
        <v>540</v>
      </c>
      <c r="AC74" s="483"/>
      <c r="AD74" s="483"/>
      <c r="AE74" s="298">
        <v>3</v>
      </c>
      <c r="AF74" s="298"/>
      <c r="AG74" s="298"/>
      <c r="AH74" s="298"/>
      <c r="AI74" s="298">
        <v>3</v>
      </c>
      <c r="AJ74" s="298"/>
      <c r="AK74" s="298"/>
      <c r="AL74" s="298"/>
      <c r="AM74" s="298">
        <v>5</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541</v>
      </c>
      <c r="AC75" s="483"/>
      <c r="AD75" s="483"/>
      <c r="AE75" s="298">
        <v>3</v>
      </c>
      <c r="AF75" s="298"/>
      <c r="AG75" s="298"/>
      <c r="AH75" s="298"/>
      <c r="AI75" s="298">
        <v>3</v>
      </c>
      <c r="AJ75" s="298"/>
      <c r="AK75" s="298"/>
      <c r="AL75" s="29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574</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298">
        <v>130</v>
      </c>
      <c r="AF89" s="298"/>
      <c r="AG89" s="298"/>
      <c r="AH89" s="298"/>
      <c r="AI89" s="298">
        <v>105</v>
      </c>
      <c r="AJ89" s="298"/>
      <c r="AK89" s="298"/>
      <c r="AL89" s="298"/>
      <c r="AM89" s="298">
        <v>94</v>
      </c>
      <c r="AN89" s="298"/>
      <c r="AO89" s="298"/>
      <c r="AP89" s="298"/>
      <c r="AQ89" s="316">
        <v>95</v>
      </c>
      <c r="AR89" s="317"/>
      <c r="AS89" s="317"/>
      <c r="AT89" s="317"/>
      <c r="AU89" s="317"/>
      <c r="AV89" s="317"/>
      <c r="AW89" s="317"/>
      <c r="AX89" s="319"/>
    </row>
    <row r="90" spans="1:60" ht="87.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542</v>
      </c>
      <c r="AF90" s="255"/>
      <c r="AG90" s="255"/>
      <c r="AH90" s="255"/>
      <c r="AI90" s="255" t="s">
        <v>543</v>
      </c>
      <c r="AJ90" s="255"/>
      <c r="AK90" s="255"/>
      <c r="AL90" s="255"/>
      <c r="AM90" s="255" t="s">
        <v>544</v>
      </c>
      <c r="AN90" s="255"/>
      <c r="AO90" s="255"/>
      <c r="AP90" s="255"/>
      <c r="AQ90" s="255" t="s">
        <v>573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2.75" customHeight="1" x14ac:dyDescent="0.15">
      <c r="A104" s="401"/>
      <c r="B104" s="402"/>
      <c r="C104" s="232" t="s">
        <v>545</v>
      </c>
      <c r="D104" s="233"/>
      <c r="E104" s="233"/>
      <c r="F104" s="233"/>
      <c r="G104" s="233"/>
      <c r="H104" s="233"/>
      <c r="I104" s="233"/>
      <c r="J104" s="233"/>
      <c r="K104" s="234"/>
      <c r="L104" s="219">
        <v>476</v>
      </c>
      <c r="M104" s="220"/>
      <c r="N104" s="220"/>
      <c r="O104" s="220"/>
      <c r="P104" s="220"/>
      <c r="Q104" s="221"/>
      <c r="R104" s="219">
        <v>80</v>
      </c>
      <c r="S104" s="220"/>
      <c r="T104" s="220"/>
      <c r="U104" s="220"/>
      <c r="V104" s="220"/>
      <c r="W104" s="221"/>
      <c r="X104" s="773" t="s">
        <v>582</v>
      </c>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1"/>
      <c r="B105" s="402"/>
      <c r="C105" s="235" t="s">
        <v>528</v>
      </c>
      <c r="D105" s="236"/>
      <c r="E105" s="236"/>
      <c r="F105" s="236"/>
      <c r="G105" s="236"/>
      <c r="H105" s="236"/>
      <c r="I105" s="236"/>
      <c r="J105" s="236"/>
      <c r="K105" s="237"/>
      <c r="L105" s="219" t="s">
        <v>528</v>
      </c>
      <c r="M105" s="220"/>
      <c r="N105" s="220"/>
      <c r="O105" s="220"/>
      <c r="P105" s="220"/>
      <c r="Q105" s="221"/>
      <c r="R105" s="219" t="s">
        <v>528</v>
      </c>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1"/>
      <c r="B106" s="402"/>
      <c r="C106" s="235" t="s">
        <v>528</v>
      </c>
      <c r="D106" s="236"/>
      <c r="E106" s="236"/>
      <c r="F106" s="236"/>
      <c r="G106" s="236"/>
      <c r="H106" s="236"/>
      <c r="I106" s="236"/>
      <c r="J106" s="236"/>
      <c r="K106" s="237"/>
      <c r="L106" s="219" t="s">
        <v>528</v>
      </c>
      <c r="M106" s="220"/>
      <c r="N106" s="220"/>
      <c r="O106" s="220"/>
      <c r="P106" s="220"/>
      <c r="Q106" s="221"/>
      <c r="R106" s="219" t="s">
        <v>528</v>
      </c>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1"/>
      <c r="B107" s="402"/>
      <c r="C107" s="235" t="s">
        <v>528</v>
      </c>
      <c r="D107" s="236"/>
      <c r="E107" s="236"/>
      <c r="F107" s="236"/>
      <c r="G107" s="236"/>
      <c r="H107" s="236"/>
      <c r="I107" s="236"/>
      <c r="J107" s="236"/>
      <c r="K107" s="237"/>
      <c r="L107" s="219" t="s">
        <v>528</v>
      </c>
      <c r="M107" s="220"/>
      <c r="N107" s="220"/>
      <c r="O107" s="220"/>
      <c r="P107" s="220"/>
      <c r="Q107" s="221"/>
      <c r="R107" s="219" t="s">
        <v>528</v>
      </c>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1"/>
      <c r="B108" s="402"/>
      <c r="C108" s="235" t="s">
        <v>528</v>
      </c>
      <c r="D108" s="236"/>
      <c r="E108" s="236"/>
      <c r="F108" s="236"/>
      <c r="G108" s="236"/>
      <c r="H108" s="236"/>
      <c r="I108" s="236"/>
      <c r="J108" s="236"/>
      <c r="K108" s="237"/>
      <c r="L108" s="219" t="s">
        <v>528</v>
      </c>
      <c r="M108" s="220"/>
      <c r="N108" s="220"/>
      <c r="O108" s="220"/>
      <c r="P108" s="220"/>
      <c r="Q108" s="221"/>
      <c r="R108" s="219" t="s">
        <v>528</v>
      </c>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1"/>
      <c r="B109" s="402"/>
      <c r="C109" s="405" t="s">
        <v>528</v>
      </c>
      <c r="D109" s="406"/>
      <c r="E109" s="406"/>
      <c r="F109" s="406"/>
      <c r="G109" s="406"/>
      <c r="H109" s="406"/>
      <c r="I109" s="406"/>
      <c r="J109" s="406"/>
      <c r="K109" s="407"/>
      <c r="L109" s="219" t="s">
        <v>528</v>
      </c>
      <c r="M109" s="220"/>
      <c r="N109" s="220"/>
      <c r="O109" s="220"/>
      <c r="P109" s="220"/>
      <c r="Q109" s="221"/>
      <c r="R109" s="219" t="s">
        <v>528</v>
      </c>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3"/>
      <c r="B110" s="404"/>
      <c r="C110" s="222" t="s">
        <v>22</v>
      </c>
      <c r="D110" s="223"/>
      <c r="E110" s="223"/>
      <c r="F110" s="223"/>
      <c r="G110" s="223"/>
      <c r="H110" s="223"/>
      <c r="I110" s="223"/>
      <c r="J110" s="223"/>
      <c r="K110" s="224"/>
      <c r="L110" s="805">
        <f>SUM(L104:Q109)</f>
        <v>476</v>
      </c>
      <c r="M110" s="806"/>
      <c r="N110" s="806"/>
      <c r="O110" s="806"/>
      <c r="P110" s="806"/>
      <c r="Q110" s="807"/>
      <c r="R110" s="805">
        <f>SUM(R104:W109)</f>
        <v>80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3" t="s">
        <v>391</v>
      </c>
      <c r="B111" s="162"/>
      <c r="C111" s="161" t="s">
        <v>388</v>
      </c>
      <c r="D111" s="162"/>
      <c r="E111" s="257" t="s">
        <v>429</v>
      </c>
      <c r="F111" s="258"/>
      <c r="G111" s="259" t="s">
        <v>555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554</v>
      </c>
      <c r="AR114" s="336"/>
      <c r="AS114" s="113" t="s">
        <v>371</v>
      </c>
      <c r="AT114" s="114"/>
      <c r="AU114" s="127" t="s">
        <v>554</v>
      </c>
      <c r="AV114" s="127"/>
      <c r="AW114" s="113" t="s">
        <v>313</v>
      </c>
      <c r="AX114" s="129"/>
    </row>
    <row r="115" spans="1:50" ht="20.25" customHeight="1" x14ac:dyDescent="0.15">
      <c r="A115" s="174"/>
      <c r="B115" s="164"/>
      <c r="C115" s="163"/>
      <c r="D115" s="164"/>
      <c r="E115" s="163"/>
      <c r="F115" s="177"/>
      <c r="G115" s="130" t="s">
        <v>554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t="s">
        <v>554</v>
      </c>
      <c r="AF115" s="92"/>
      <c r="AG115" s="92"/>
      <c r="AH115" s="92"/>
      <c r="AI115" s="191" t="s">
        <v>554</v>
      </c>
      <c r="AJ115" s="92"/>
      <c r="AK115" s="92"/>
      <c r="AL115" s="92"/>
      <c r="AM115" s="191" t="s">
        <v>554</v>
      </c>
      <c r="AN115" s="92"/>
      <c r="AO115" s="92"/>
      <c r="AP115" s="92"/>
      <c r="AQ115" s="191" t="s">
        <v>554</v>
      </c>
      <c r="AR115" s="92"/>
      <c r="AS115" s="92"/>
      <c r="AT115" s="92"/>
      <c r="AU115" s="191" t="s">
        <v>554</v>
      </c>
      <c r="AV115" s="92"/>
      <c r="AW115" s="92"/>
      <c r="AX115" s="94"/>
    </row>
    <row r="116" spans="1:50" ht="20.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554</v>
      </c>
      <c r="AF116" s="92"/>
      <c r="AG116" s="92"/>
      <c r="AH116" s="92"/>
      <c r="AI116" s="191" t="s">
        <v>554</v>
      </c>
      <c r="AJ116" s="92"/>
      <c r="AK116" s="92"/>
      <c r="AL116" s="92"/>
      <c r="AM116" s="191" t="s">
        <v>554</v>
      </c>
      <c r="AN116" s="92"/>
      <c r="AO116" s="92"/>
      <c r="AP116" s="92"/>
      <c r="AQ116" s="191" t="s">
        <v>554</v>
      </c>
      <c r="AR116" s="92"/>
      <c r="AS116" s="92"/>
      <c r="AT116" s="92"/>
      <c r="AU116" s="191" t="s">
        <v>554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2.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525</v>
      </c>
      <c r="K411" s="150"/>
      <c r="L411" s="150"/>
      <c r="M411" s="150"/>
      <c r="N411" s="150"/>
      <c r="O411" s="150"/>
      <c r="P411" s="150"/>
      <c r="Q411" s="150"/>
      <c r="R411" s="150"/>
      <c r="S411" s="150"/>
      <c r="T411" s="151"/>
      <c r="U411" s="397" t="s">
        <v>578</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578</v>
      </c>
      <c r="AC414" s="140"/>
      <c r="AD414" s="140"/>
      <c r="AE414" s="91" t="s">
        <v>578</v>
      </c>
      <c r="AF414" s="92"/>
      <c r="AG414" s="92"/>
      <c r="AH414" s="92"/>
      <c r="AI414" s="91" t="s">
        <v>578</v>
      </c>
      <c r="AJ414" s="92"/>
      <c r="AK414" s="92"/>
      <c r="AL414" s="92"/>
      <c r="AM414" s="91" t="s">
        <v>578</v>
      </c>
      <c r="AN414" s="92"/>
      <c r="AO414" s="92"/>
      <c r="AP414" s="93"/>
      <c r="AQ414" s="91" t="s">
        <v>578</v>
      </c>
      <c r="AR414" s="92"/>
      <c r="AS414" s="92"/>
      <c r="AT414" s="93"/>
      <c r="AU414" s="92" t="s">
        <v>578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578</v>
      </c>
      <c r="AC415" s="90"/>
      <c r="AD415" s="90"/>
      <c r="AE415" s="91" t="s">
        <v>578</v>
      </c>
      <c r="AF415" s="92"/>
      <c r="AG415" s="92"/>
      <c r="AH415" s="93"/>
      <c r="AI415" s="91" t="s">
        <v>578</v>
      </c>
      <c r="AJ415" s="92"/>
      <c r="AK415" s="92"/>
      <c r="AL415" s="92"/>
      <c r="AM415" s="91" t="s">
        <v>578</v>
      </c>
      <c r="AN415" s="92"/>
      <c r="AO415" s="92"/>
      <c r="AP415" s="93"/>
      <c r="AQ415" s="91" t="s">
        <v>578</v>
      </c>
      <c r="AR415" s="92"/>
      <c r="AS415" s="92"/>
      <c r="AT415" s="93"/>
      <c r="AU415" s="92" t="s">
        <v>578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578</v>
      </c>
      <c r="AF416" s="92"/>
      <c r="AG416" s="92"/>
      <c r="AH416" s="93"/>
      <c r="AI416" s="91" t="s">
        <v>578</v>
      </c>
      <c r="AJ416" s="92"/>
      <c r="AK416" s="92"/>
      <c r="AL416" s="92"/>
      <c r="AM416" s="91" t="s">
        <v>578</v>
      </c>
      <c r="AN416" s="92"/>
      <c r="AO416" s="92"/>
      <c r="AP416" s="93"/>
      <c r="AQ416" s="91" t="s">
        <v>578</v>
      </c>
      <c r="AR416" s="92"/>
      <c r="AS416" s="92"/>
      <c r="AT416" s="93"/>
      <c r="AU416" s="92" t="s">
        <v>578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467</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578</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5.7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522</v>
      </c>
      <c r="AE683" s="838"/>
      <c r="AF683" s="838"/>
      <c r="AG683" s="834" t="s">
        <v>531</v>
      </c>
      <c r="AH683" s="835"/>
      <c r="AI683" s="835"/>
      <c r="AJ683" s="835"/>
      <c r="AK683" s="835"/>
      <c r="AL683" s="835"/>
      <c r="AM683" s="835"/>
      <c r="AN683" s="835"/>
      <c r="AO683" s="835"/>
      <c r="AP683" s="835"/>
      <c r="AQ683" s="835"/>
      <c r="AR683" s="835"/>
      <c r="AS683" s="835"/>
      <c r="AT683" s="835"/>
      <c r="AU683" s="835"/>
      <c r="AV683" s="835"/>
      <c r="AW683" s="835"/>
      <c r="AX683" s="836"/>
    </row>
    <row r="684" spans="1:50" ht="66"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546</v>
      </c>
      <c r="AH684" s="581"/>
      <c r="AI684" s="581"/>
      <c r="AJ684" s="581"/>
      <c r="AK684" s="581"/>
      <c r="AL684" s="581"/>
      <c r="AM684" s="581"/>
      <c r="AN684" s="581"/>
      <c r="AO684" s="581"/>
      <c r="AP684" s="581"/>
      <c r="AQ684" s="581"/>
      <c r="AR684" s="581"/>
      <c r="AS684" s="581"/>
      <c r="AT684" s="581"/>
      <c r="AU684" s="581"/>
      <c r="AV684" s="581"/>
      <c r="AW684" s="581"/>
      <c r="AX684" s="582"/>
    </row>
    <row r="685" spans="1:50" ht="42.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6" t="s">
        <v>547</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532</v>
      </c>
      <c r="AE686" s="783"/>
      <c r="AF686" s="783"/>
      <c r="AG686" s="101" t="s">
        <v>576</v>
      </c>
      <c r="AH686" s="102"/>
      <c r="AI686" s="102"/>
      <c r="AJ686" s="102"/>
      <c r="AK686" s="102"/>
      <c r="AL686" s="102"/>
      <c r="AM686" s="102"/>
      <c r="AN686" s="102"/>
      <c r="AO686" s="102"/>
      <c r="AP686" s="102"/>
      <c r="AQ686" s="102"/>
      <c r="AR686" s="102"/>
      <c r="AS686" s="102"/>
      <c r="AT686" s="102"/>
      <c r="AU686" s="102"/>
      <c r="AV686" s="102"/>
      <c r="AW686" s="102"/>
      <c r="AX686" s="103"/>
    </row>
    <row r="687" spans="1:50" ht="49.5" customHeight="1" x14ac:dyDescent="0.15">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577</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39.75" customHeight="1" x14ac:dyDescent="0.15">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577</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45.7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522</v>
      </c>
      <c r="AE689" s="584"/>
      <c r="AF689" s="584"/>
      <c r="AG689" s="502" t="s">
        <v>548</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549</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532</v>
      </c>
      <c r="AE691" s="579"/>
      <c r="AF691" s="579"/>
      <c r="AG691" s="580" t="s">
        <v>528</v>
      </c>
      <c r="AH691" s="581"/>
      <c r="AI691" s="581"/>
      <c r="AJ691" s="581"/>
      <c r="AK691" s="581"/>
      <c r="AL691" s="581"/>
      <c r="AM691" s="581"/>
      <c r="AN691" s="581"/>
      <c r="AO691" s="581"/>
      <c r="AP691" s="581"/>
      <c r="AQ691" s="581"/>
      <c r="AR691" s="581"/>
      <c r="AS691" s="581"/>
      <c r="AT691" s="581"/>
      <c r="AU691" s="581"/>
      <c r="AV691" s="581"/>
      <c r="AW691" s="581"/>
      <c r="AX691" s="582"/>
    </row>
    <row r="692" spans="1:64" ht="23.2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550</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532</v>
      </c>
      <c r="AE693" s="589"/>
      <c r="AF693" s="589"/>
      <c r="AG693" s="550" t="s">
        <v>528</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0.25" customHeight="1" x14ac:dyDescent="0.15">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522</v>
      </c>
      <c r="AE694" s="548"/>
      <c r="AF694" s="549"/>
      <c r="AG694" s="568" t="s">
        <v>533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534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532</v>
      </c>
      <c r="AE696" s="726"/>
      <c r="AF696" s="726"/>
      <c r="AG696" s="580" t="s">
        <v>528</v>
      </c>
      <c r="AH696" s="581"/>
      <c r="AI696" s="581"/>
      <c r="AJ696" s="581"/>
      <c r="AK696" s="581"/>
      <c r="AL696" s="581"/>
      <c r="AM696" s="581"/>
      <c r="AN696" s="581"/>
      <c r="AO696" s="581"/>
      <c r="AP696" s="581"/>
      <c r="AQ696" s="581"/>
      <c r="AR696" s="581"/>
      <c r="AS696" s="581"/>
      <c r="AT696" s="581"/>
      <c r="AU696" s="581"/>
      <c r="AV696" s="581"/>
      <c r="AW696" s="581"/>
      <c r="AX696" s="582"/>
    </row>
    <row r="697" spans="1:64" ht="19.350000000000001"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551</v>
      </c>
      <c r="AH697" s="581"/>
      <c r="AI697" s="581"/>
      <c r="AJ697" s="581"/>
      <c r="AK697" s="581"/>
      <c r="AL697" s="581"/>
      <c r="AM697" s="581"/>
      <c r="AN697" s="581"/>
      <c r="AO697" s="581"/>
      <c r="AP697" s="581"/>
      <c r="AQ697" s="581"/>
      <c r="AR697" s="581"/>
      <c r="AS697" s="581"/>
      <c r="AT697" s="581"/>
      <c r="AU697" s="581"/>
      <c r="AV697" s="581"/>
      <c r="AW697" s="581"/>
      <c r="AX697" s="582"/>
    </row>
    <row r="698" spans="1:64" ht="19.350000000000001"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522</v>
      </c>
      <c r="AE698" s="579"/>
      <c r="AF698" s="579"/>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532</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7"/>
      <c r="E706" s="747"/>
      <c r="F706" s="748"/>
      <c r="G706" s="761" t="s">
        <v>553</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t="s">
        <v>557</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19.25"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17.75" customHeight="1" thickBot="1" x14ac:dyDescent="0.2">
      <c r="A711" s="559" t="s">
        <v>265</v>
      </c>
      <c r="B711" s="560"/>
      <c r="C711" s="560"/>
      <c r="D711" s="560"/>
      <c r="E711" s="561"/>
      <c r="F711" s="602" t="s">
        <v>581</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75" customHeight="1" thickBot="1" x14ac:dyDescent="0.2">
      <c r="A713" s="713" t="s">
        <v>580</v>
      </c>
      <c r="B713" s="714"/>
      <c r="C713" s="714"/>
      <c r="D713" s="714"/>
      <c r="E713" s="715"/>
      <c r="F713" s="733" t="s">
        <v>583</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3.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300"/>
      <c r="C717" s="300"/>
      <c r="D717" s="300"/>
      <c r="E717" s="300"/>
      <c r="F717" s="300"/>
      <c r="G717" s="716">
        <v>330</v>
      </c>
      <c r="H717" s="716"/>
      <c r="I717" s="716"/>
      <c r="J717" s="716"/>
      <c r="K717" s="716"/>
      <c r="L717" s="716"/>
      <c r="M717" s="716"/>
      <c r="N717" s="716"/>
      <c r="O717" s="716"/>
      <c r="P717" s="716"/>
      <c r="Q717" s="300" t="s">
        <v>376</v>
      </c>
      <c r="R717" s="300"/>
      <c r="S717" s="300"/>
      <c r="T717" s="300"/>
      <c r="U717" s="300"/>
      <c r="V717" s="300"/>
      <c r="W717" s="716">
        <v>308</v>
      </c>
      <c r="X717" s="716"/>
      <c r="Y717" s="716"/>
      <c r="Z717" s="716"/>
      <c r="AA717" s="716"/>
      <c r="AB717" s="716"/>
      <c r="AC717" s="716"/>
      <c r="AD717" s="716"/>
      <c r="AE717" s="716"/>
      <c r="AF717" s="716"/>
      <c r="AG717" s="300" t="s">
        <v>377</v>
      </c>
      <c r="AH717" s="300"/>
      <c r="AI717" s="300"/>
      <c r="AJ717" s="300"/>
      <c r="AK717" s="300"/>
      <c r="AL717" s="300"/>
      <c r="AM717" s="716">
        <v>318</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2">
        <v>194</v>
      </c>
      <c r="H718" s="772"/>
      <c r="I718" s="772"/>
      <c r="J718" s="772"/>
      <c r="K718" s="772"/>
      <c r="L718" s="772"/>
      <c r="M718" s="772"/>
      <c r="N718" s="772"/>
      <c r="O718" s="772"/>
      <c r="P718" s="772"/>
      <c r="Q718" s="655" t="s">
        <v>379</v>
      </c>
      <c r="R718" s="655"/>
      <c r="S718" s="655"/>
      <c r="T718" s="655"/>
      <c r="U718" s="655"/>
      <c r="V718" s="655"/>
      <c r="W718" s="654">
        <v>188</v>
      </c>
      <c r="X718" s="654"/>
      <c r="Y718" s="654"/>
      <c r="Z718" s="654"/>
      <c r="AA718" s="654"/>
      <c r="AB718" s="654"/>
      <c r="AC718" s="654"/>
      <c r="AD718" s="654"/>
      <c r="AE718" s="654"/>
      <c r="AF718" s="654"/>
      <c r="AG718" s="655" t="s">
        <v>380</v>
      </c>
      <c r="AH718" s="655"/>
      <c r="AI718" s="655"/>
      <c r="AJ718" s="655"/>
      <c r="AK718" s="655"/>
      <c r="AL718" s="655"/>
      <c r="AM718" s="749">
        <v>191</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1" t="s">
        <v>558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0"/>
      <c r="C760" s="730"/>
      <c r="D760" s="730"/>
      <c r="E760" s="730"/>
      <c r="F760" s="731"/>
      <c r="G760" s="290" t="s">
        <v>205</v>
      </c>
      <c r="H760" s="291"/>
      <c r="I760" s="291"/>
      <c r="J760" s="291"/>
      <c r="K760" s="292"/>
      <c r="L760" s="293" t="s">
        <v>559</v>
      </c>
      <c r="M760" s="294"/>
      <c r="N760" s="294"/>
      <c r="O760" s="294"/>
      <c r="P760" s="294"/>
      <c r="Q760" s="294"/>
      <c r="R760" s="294"/>
      <c r="S760" s="294"/>
      <c r="T760" s="294"/>
      <c r="U760" s="294"/>
      <c r="V760" s="294"/>
      <c r="W760" s="294"/>
      <c r="X760" s="295"/>
      <c r="Y760" s="454">
        <v>403</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403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9.25" customHeight="1" x14ac:dyDescent="0.15">
      <c r="A816" s="374">
        <v>1</v>
      </c>
      <c r="B816" s="374">
        <v>1</v>
      </c>
      <c r="C816" s="846" t="s">
        <v>560</v>
      </c>
      <c r="D816" s="385"/>
      <c r="E816" s="385"/>
      <c r="F816" s="385"/>
      <c r="G816" s="385"/>
      <c r="H816" s="385"/>
      <c r="I816" s="385"/>
      <c r="J816" s="167">
        <v>8220001006776</v>
      </c>
      <c r="K816" s="168"/>
      <c r="L816" s="168"/>
      <c r="M816" s="168"/>
      <c r="N816" s="168"/>
      <c r="O816" s="168"/>
      <c r="P816" s="156" t="s">
        <v>561</v>
      </c>
      <c r="Q816" s="157"/>
      <c r="R816" s="157"/>
      <c r="S816" s="157"/>
      <c r="T816" s="157"/>
      <c r="U816" s="157"/>
      <c r="V816" s="157"/>
      <c r="W816" s="157"/>
      <c r="X816" s="157"/>
      <c r="Y816" s="158">
        <v>403</v>
      </c>
      <c r="Z816" s="159"/>
      <c r="AA816" s="159"/>
      <c r="AB816" s="160"/>
      <c r="AC816" s="273" t="s">
        <v>422</v>
      </c>
      <c r="AD816" s="273"/>
      <c r="AE816" s="273"/>
      <c r="AF816" s="273"/>
      <c r="AG816" s="273"/>
      <c r="AH816" s="274">
        <v>1</v>
      </c>
      <c r="AI816" s="275"/>
      <c r="AJ816" s="275"/>
      <c r="AK816" s="275"/>
      <c r="AL816" s="276">
        <v>98.2</v>
      </c>
      <c r="AM816" s="277"/>
      <c r="AN816" s="277"/>
      <c r="AO816" s="278"/>
      <c r="AP816" s="267"/>
      <c r="AQ816" s="267"/>
      <c r="AR816" s="267"/>
      <c r="AS816" s="267"/>
      <c r="AT816" s="267"/>
      <c r="AU816" s="267"/>
      <c r="AV816" s="267"/>
      <c r="AW816" s="267"/>
      <c r="AX816" s="267"/>
    </row>
    <row r="817" spans="1:50" ht="30" customHeight="1" x14ac:dyDescent="0.15">
      <c r="A817" s="374">
        <v>2</v>
      </c>
      <c r="B817" s="374">
        <v>1</v>
      </c>
      <c r="C817" s="846" t="s">
        <v>562</v>
      </c>
      <c r="D817" s="385"/>
      <c r="E817" s="385"/>
      <c r="F817" s="385"/>
      <c r="G817" s="385"/>
      <c r="H817" s="385"/>
      <c r="I817" s="385"/>
      <c r="J817" s="167">
        <v>2200002003854</v>
      </c>
      <c r="K817" s="168"/>
      <c r="L817" s="168"/>
      <c r="M817" s="168"/>
      <c r="N817" s="168"/>
      <c r="O817" s="168"/>
      <c r="P817" s="156" t="s">
        <v>563</v>
      </c>
      <c r="Q817" s="157"/>
      <c r="R817" s="157"/>
      <c r="S817" s="157"/>
      <c r="T817" s="157"/>
      <c r="U817" s="157"/>
      <c r="V817" s="157"/>
      <c r="W817" s="157"/>
      <c r="X817" s="157"/>
      <c r="Y817" s="158">
        <v>21</v>
      </c>
      <c r="Z817" s="159"/>
      <c r="AA817" s="159"/>
      <c r="AB817" s="160"/>
      <c r="AC817" s="273" t="s">
        <v>564</v>
      </c>
      <c r="AD817" s="273"/>
      <c r="AE817" s="273"/>
      <c r="AF817" s="273"/>
      <c r="AG817" s="273"/>
      <c r="AH817" s="274">
        <v>2</v>
      </c>
      <c r="AI817" s="275"/>
      <c r="AJ817" s="275"/>
      <c r="AK817" s="275"/>
      <c r="AL817" s="276">
        <v>92.7</v>
      </c>
      <c r="AM817" s="277"/>
      <c r="AN817" s="277"/>
      <c r="AO817" s="278"/>
      <c r="AP817" s="267"/>
      <c r="AQ817" s="267"/>
      <c r="AR817" s="267"/>
      <c r="AS817" s="267"/>
      <c r="AT817" s="267"/>
      <c r="AU817" s="267"/>
      <c r="AV817" s="267"/>
      <c r="AW817" s="267"/>
      <c r="AX817" s="267"/>
    </row>
    <row r="818" spans="1:50" ht="30" customHeight="1" x14ac:dyDescent="0.15">
      <c r="A818" s="374">
        <v>3</v>
      </c>
      <c r="B818" s="374">
        <v>1</v>
      </c>
      <c r="C818" s="846" t="s">
        <v>565</v>
      </c>
      <c r="D818" s="385"/>
      <c r="E818" s="385"/>
      <c r="F818" s="385"/>
      <c r="G818" s="385"/>
      <c r="H818" s="385"/>
      <c r="I818" s="385"/>
      <c r="J818" s="167">
        <v>7370001002241</v>
      </c>
      <c r="K818" s="168"/>
      <c r="L818" s="168"/>
      <c r="M818" s="168"/>
      <c r="N818" s="168"/>
      <c r="O818" s="168"/>
      <c r="P818" s="156" t="s">
        <v>566</v>
      </c>
      <c r="Q818" s="157"/>
      <c r="R818" s="157"/>
      <c r="S818" s="157"/>
      <c r="T818" s="157"/>
      <c r="U818" s="157"/>
      <c r="V818" s="157"/>
      <c r="W818" s="157"/>
      <c r="X818" s="157"/>
      <c r="Y818" s="158">
        <v>19</v>
      </c>
      <c r="Z818" s="159"/>
      <c r="AA818" s="159"/>
      <c r="AB818" s="160"/>
      <c r="AC818" s="273" t="s">
        <v>564</v>
      </c>
      <c r="AD818" s="273"/>
      <c r="AE818" s="273"/>
      <c r="AF818" s="273"/>
      <c r="AG818" s="273"/>
      <c r="AH818" s="274">
        <v>2</v>
      </c>
      <c r="AI818" s="275"/>
      <c r="AJ818" s="275"/>
      <c r="AK818" s="275"/>
      <c r="AL818" s="276">
        <v>98</v>
      </c>
      <c r="AM818" s="277"/>
      <c r="AN818" s="277"/>
      <c r="AO818" s="278"/>
      <c r="AP818" s="267"/>
      <c r="AQ818" s="267"/>
      <c r="AR818" s="267"/>
      <c r="AS818" s="267"/>
      <c r="AT818" s="267"/>
      <c r="AU818" s="267"/>
      <c r="AV818" s="267"/>
      <c r="AW818" s="267"/>
      <c r="AX818" s="267"/>
    </row>
    <row r="819" spans="1:50" ht="30" customHeight="1" x14ac:dyDescent="0.15">
      <c r="A819" s="374">
        <v>4</v>
      </c>
      <c r="B819" s="374">
        <v>1</v>
      </c>
      <c r="C819" s="846" t="s">
        <v>567</v>
      </c>
      <c r="D819" s="385"/>
      <c r="E819" s="385"/>
      <c r="F819" s="385"/>
      <c r="G819" s="385"/>
      <c r="H819" s="385"/>
      <c r="I819" s="385"/>
      <c r="J819" s="167">
        <v>1260001007348</v>
      </c>
      <c r="K819" s="168"/>
      <c r="L819" s="168"/>
      <c r="M819" s="168"/>
      <c r="N819" s="168"/>
      <c r="O819" s="168"/>
      <c r="P819" s="156" t="s">
        <v>568</v>
      </c>
      <c r="Q819" s="157"/>
      <c r="R819" s="157"/>
      <c r="S819" s="157"/>
      <c r="T819" s="157"/>
      <c r="U819" s="157"/>
      <c r="V819" s="157"/>
      <c r="W819" s="157"/>
      <c r="X819" s="157"/>
      <c r="Y819" s="158">
        <v>10</v>
      </c>
      <c r="Z819" s="159"/>
      <c r="AA819" s="159"/>
      <c r="AB819" s="160"/>
      <c r="AC819" s="273" t="s">
        <v>564</v>
      </c>
      <c r="AD819" s="273"/>
      <c r="AE819" s="273"/>
      <c r="AF819" s="273"/>
      <c r="AG819" s="273"/>
      <c r="AH819" s="274">
        <v>4</v>
      </c>
      <c r="AI819" s="275"/>
      <c r="AJ819" s="275"/>
      <c r="AK819" s="275"/>
      <c r="AL819" s="276">
        <v>100</v>
      </c>
      <c r="AM819" s="277"/>
      <c r="AN819" s="277"/>
      <c r="AO819" s="278"/>
      <c r="AP819" s="267"/>
      <c r="AQ819" s="267"/>
      <c r="AR819" s="267"/>
      <c r="AS819" s="267"/>
      <c r="AT819" s="267"/>
      <c r="AU819" s="267"/>
      <c r="AV819" s="267"/>
      <c r="AW819" s="267"/>
      <c r="AX819" s="267"/>
    </row>
    <row r="820" spans="1:50" ht="30" customHeight="1" x14ac:dyDescent="0.15">
      <c r="A820" s="374">
        <v>5</v>
      </c>
      <c r="B820" s="374">
        <v>1</v>
      </c>
      <c r="C820" s="846" t="s">
        <v>569</v>
      </c>
      <c r="D820" s="385"/>
      <c r="E820" s="385"/>
      <c r="F820" s="385"/>
      <c r="G820" s="385"/>
      <c r="H820" s="385"/>
      <c r="I820" s="385"/>
      <c r="J820" s="167">
        <v>2040001046615</v>
      </c>
      <c r="K820" s="168"/>
      <c r="L820" s="168"/>
      <c r="M820" s="168"/>
      <c r="N820" s="168"/>
      <c r="O820" s="168"/>
      <c r="P820" s="156" t="s">
        <v>570</v>
      </c>
      <c r="Q820" s="157"/>
      <c r="R820" s="157"/>
      <c r="S820" s="157"/>
      <c r="T820" s="157"/>
      <c r="U820" s="157"/>
      <c r="V820" s="157"/>
      <c r="W820" s="157"/>
      <c r="X820" s="157"/>
      <c r="Y820" s="158">
        <v>10</v>
      </c>
      <c r="Z820" s="159"/>
      <c r="AA820" s="159"/>
      <c r="AB820" s="160"/>
      <c r="AC820" s="273" t="s">
        <v>564</v>
      </c>
      <c r="AD820" s="273"/>
      <c r="AE820" s="273"/>
      <c r="AF820" s="273"/>
      <c r="AG820" s="273"/>
      <c r="AH820" s="274">
        <v>3</v>
      </c>
      <c r="AI820" s="275"/>
      <c r="AJ820" s="275"/>
      <c r="AK820" s="275"/>
      <c r="AL820" s="276">
        <v>100</v>
      </c>
      <c r="AM820" s="277"/>
      <c r="AN820" s="277"/>
      <c r="AO820" s="278"/>
      <c r="AP820" s="267"/>
      <c r="AQ820" s="267"/>
      <c r="AR820" s="267"/>
      <c r="AS820" s="267"/>
      <c r="AT820" s="267"/>
      <c r="AU820" s="267"/>
      <c r="AV820" s="267"/>
      <c r="AW820" s="267"/>
      <c r="AX820" s="267"/>
    </row>
    <row r="821" spans="1:50" ht="30" customHeight="1" x14ac:dyDescent="0.15">
      <c r="A821" s="374">
        <v>6</v>
      </c>
      <c r="B821" s="374">
        <v>1</v>
      </c>
      <c r="C821" s="846" t="s">
        <v>571</v>
      </c>
      <c r="D821" s="385"/>
      <c r="E821" s="385"/>
      <c r="F821" s="385"/>
      <c r="G821" s="385"/>
      <c r="H821" s="385"/>
      <c r="I821" s="385"/>
      <c r="J821" s="167">
        <v>5010901023507</v>
      </c>
      <c r="K821" s="168"/>
      <c r="L821" s="168"/>
      <c r="M821" s="168"/>
      <c r="N821" s="168"/>
      <c r="O821" s="168"/>
      <c r="P821" s="156" t="s">
        <v>572</v>
      </c>
      <c r="Q821" s="157"/>
      <c r="R821" s="157"/>
      <c r="S821" s="157"/>
      <c r="T821" s="157"/>
      <c r="U821" s="157"/>
      <c r="V821" s="157"/>
      <c r="W821" s="157"/>
      <c r="X821" s="157"/>
      <c r="Y821" s="158">
        <v>9</v>
      </c>
      <c r="Z821" s="159"/>
      <c r="AA821" s="159"/>
      <c r="AB821" s="160"/>
      <c r="AC821" s="273" t="s">
        <v>564</v>
      </c>
      <c r="AD821" s="273"/>
      <c r="AE821" s="273"/>
      <c r="AF821" s="273"/>
      <c r="AG821" s="273"/>
      <c r="AH821" s="274">
        <v>3</v>
      </c>
      <c r="AI821" s="275"/>
      <c r="AJ821" s="275"/>
      <c r="AK821" s="275"/>
      <c r="AL821" s="276">
        <v>92.4</v>
      </c>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75" customHeight="1" x14ac:dyDescent="0.15">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9"/>
      <c r="E1080" s="183" t="s">
        <v>426</v>
      </c>
      <c r="F1080" s="839"/>
      <c r="G1080" s="839"/>
      <c r="H1080" s="839"/>
      <c r="I1080" s="839"/>
      <c r="J1080" s="183" t="s">
        <v>465</v>
      </c>
      <c r="K1080" s="183"/>
      <c r="L1080" s="183"/>
      <c r="M1080" s="183"/>
      <c r="N1080" s="183"/>
      <c r="O1080" s="183"/>
      <c r="P1080" s="287" t="s">
        <v>31</v>
      </c>
      <c r="Q1080" s="287"/>
      <c r="R1080" s="287"/>
      <c r="S1080" s="287"/>
      <c r="T1080" s="287"/>
      <c r="U1080" s="287"/>
      <c r="V1080" s="287"/>
      <c r="W1080" s="287"/>
      <c r="X1080" s="287"/>
      <c r="Y1080" s="183" t="s">
        <v>468</v>
      </c>
      <c r="Z1080" s="839"/>
      <c r="AA1080" s="839"/>
      <c r="AB1080" s="839"/>
      <c r="AC1080" s="183" t="s">
        <v>399</v>
      </c>
      <c r="AD1080" s="183"/>
      <c r="AE1080" s="183"/>
      <c r="AF1080" s="183"/>
      <c r="AG1080" s="183"/>
      <c r="AH1080" s="287" t="s">
        <v>416</v>
      </c>
      <c r="AI1080" s="296"/>
      <c r="AJ1080" s="296"/>
      <c r="AK1080" s="296"/>
      <c r="AL1080" s="296" t="s">
        <v>23</v>
      </c>
      <c r="AM1080" s="296"/>
      <c r="AN1080" s="296"/>
      <c r="AO1080" s="840"/>
      <c r="AP1080" s="387" t="s">
        <v>515</v>
      </c>
      <c r="AQ1080" s="387"/>
      <c r="AR1080" s="387"/>
      <c r="AS1080" s="387"/>
      <c r="AT1080" s="387"/>
      <c r="AU1080" s="387"/>
      <c r="AV1080" s="387"/>
      <c r="AW1080" s="387"/>
      <c r="AX1080" s="387"/>
    </row>
    <row r="1081" spans="1:50" ht="30.75" customHeight="1" x14ac:dyDescent="0.15">
      <c r="A1081" s="374">
        <v>1</v>
      </c>
      <c r="B1081" s="374">
        <v>1</v>
      </c>
      <c r="C1081" s="842"/>
      <c r="D1081" s="842"/>
      <c r="E1081" s="201" t="s">
        <v>579</v>
      </c>
      <c r="F1081" s="841"/>
      <c r="G1081" s="841"/>
      <c r="H1081" s="841"/>
      <c r="I1081" s="841"/>
      <c r="J1081" s="167" t="s">
        <v>579</v>
      </c>
      <c r="K1081" s="168"/>
      <c r="L1081" s="168"/>
      <c r="M1081" s="168"/>
      <c r="N1081" s="168"/>
      <c r="O1081" s="168"/>
      <c r="P1081" s="156" t="s">
        <v>579</v>
      </c>
      <c r="Q1081" s="157"/>
      <c r="R1081" s="157"/>
      <c r="S1081" s="157"/>
      <c r="T1081" s="157"/>
      <c r="U1081" s="157"/>
      <c r="V1081" s="157"/>
      <c r="W1081" s="157"/>
      <c r="X1081" s="157"/>
      <c r="Y1081" s="158" t="s">
        <v>579</v>
      </c>
      <c r="Z1081" s="159"/>
      <c r="AA1081" s="159"/>
      <c r="AB1081" s="160"/>
      <c r="AC1081" s="273" t="s">
        <v>579</v>
      </c>
      <c r="AD1081" s="273"/>
      <c r="AE1081" s="273"/>
      <c r="AF1081" s="273"/>
      <c r="AG1081" s="273"/>
      <c r="AH1081" s="274" t="s">
        <v>579</v>
      </c>
      <c r="AI1081" s="275"/>
      <c r="AJ1081" s="275"/>
      <c r="AK1081" s="275"/>
      <c r="AL1081" s="276" t="s">
        <v>579</v>
      </c>
      <c r="AM1081" s="277"/>
      <c r="AN1081" s="277"/>
      <c r="AO1081" s="278"/>
      <c r="AP1081" s="267" t="s">
        <v>579</v>
      </c>
      <c r="AQ1081" s="267"/>
      <c r="AR1081" s="267"/>
      <c r="AS1081" s="267"/>
      <c r="AT1081" s="267"/>
      <c r="AU1081" s="267"/>
      <c r="AV1081" s="267"/>
      <c r="AW1081" s="267"/>
      <c r="AX1081" s="267"/>
    </row>
    <row r="1082" spans="1:50" ht="30.75" hidden="1" customHeight="1" x14ac:dyDescent="0.15">
      <c r="A1082" s="374">
        <v>2</v>
      </c>
      <c r="B1082" s="374">
        <v>1</v>
      </c>
      <c r="C1082" s="842"/>
      <c r="D1082" s="842"/>
      <c r="E1082" s="841"/>
      <c r="F1082" s="841"/>
      <c r="G1082" s="841"/>
      <c r="H1082" s="841"/>
      <c r="I1082" s="84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2"/>
      <c r="D1083" s="842"/>
      <c r="E1083" s="841"/>
      <c r="F1083" s="841"/>
      <c r="G1083" s="841"/>
      <c r="H1083" s="841"/>
      <c r="I1083" s="84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2"/>
      <c r="D1084" s="842"/>
      <c r="E1084" s="841"/>
      <c r="F1084" s="841"/>
      <c r="G1084" s="841"/>
      <c r="H1084" s="841"/>
      <c r="I1084" s="84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2"/>
      <c r="D1085" s="842"/>
      <c r="E1085" s="841"/>
      <c r="F1085" s="841"/>
      <c r="G1085" s="841"/>
      <c r="H1085" s="841"/>
      <c r="I1085" s="84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2"/>
      <c r="D1086" s="842"/>
      <c r="E1086" s="841"/>
      <c r="F1086" s="841"/>
      <c r="G1086" s="841"/>
      <c r="H1086" s="841"/>
      <c r="I1086" s="84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2"/>
      <c r="D1087" s="842"/>
      <c r="E1087" s="841"/>
      <c r="F1087" s="841"/>
      <c r="G1087" s="841"/>
      <c r="H1087" s="841"/>
      <c r="I1087" s="84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2"/>
      <c r="D1088" s="842"/>
      <c r="E1088" s="841"/>
      <c r="F1088" s="841"/>
      <c r="G1088" s="841"/>
      <c r="H1088" s="841"/>
      <c r="I1088" s="84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2"/>
      <c r="D1089" s="842"/>
      <c r="E1089" s="841"/>
      <c r="F1089" s="841"/>
      <c r="G1089" s="841"/>
      <c r="H1089" s="841"/>
      <c r="I1089" s="84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2"/>
      <c r="D1090" s="842"/>
      <c r="E1090" s="841"/>
      <c r="F1090" s="841"/>
      <c r="G1090" s="841"/>
      <c r="H1090" s="841"/>
      <c r="I1090" s="84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2"/>
      <c r="D1091" s="842"/>
      <c r="E1091" s="841"/>
      <c r="F1091" s="841"/>
      <c r="G1091" s="841"/>
      <c r="H1091" s="841"/>
      <c r="I1091" s="84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2"/>
      <c r="D1092" s="842"/>
      <c r="E1092" s="841"/>
      <c r="F1092" s="841"/>
      <c r="G1092" s="841"/>
      <c r="H1092" s="841"/>
      <c r="I1092" s="84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2"/>
      <c r="D1093" s="842"/>
      <c r="E1093" s="841"/>
      <c r="F1093" s="841"/>
      <c r="G1093" s="841"/>
      <c r="H1093" s="841"/>
      <c r="I1093" s="84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2"/>
      <c r="D1094" s="842"/>
      <c r="E1094" s="841"/>
      <c r="F1094" s="841"/>
      <c r="G1094" s="841"/>
      <c r="H1094" s="841"/>
      <c r="I1094" s="84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2"/>
      <c r="D1095" s="842"/>
      <c r="E1095" s="841"/>
      <c r="F1095" s="841"/>
      <c r="G1095" s="841"/>
      <c r="H1095" s="841"/>
      <c r="I1095" s="84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2"/>
      <c r="D1096" s="842"/>
      <c r="E1096" s="841"/>
      <c r="F1096" s="841"/>
      <c r="G1096" s="841"/>
      <c r="H1096" s="841"/>
      <c r="I1096" s="84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2"/>
      <c r="D1097" s="842"/>
      <c r="E1097" s="841"/>
      <c r="F1097" s="841"/>
      <c r="G1097" s="841"/>
      <c r="H1097" s="841"/>
      <c r="I1097" s="84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2"/>
      <c r="D1098" s="842"/>
      <c r="E1098" s="201"/>
      <c r="F1098" s="841"/>
      <c r="G1098" s="841"/>
      <c r="H1098" s="841"/>
      <c r="I1098" s="84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2"/>
      <c r="D1099" s="842"/>
      <c r="E1099" s="841"/>
      <c r="F1099" s="841"/>
      <c r="G1099" s="841"/>
      <c r="H1099" s="841"/>
      <c r="I1099" s="84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2"/>
      <c r="D1100" s="842"/>
      <c r="E1100" s="841"/>
      <c r="F1100" s="841"/>
      <c r="G1100" s="841"/>
      <c r="H1100" s="841"/>
      <c r="I1100" s="84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2"/>
      <c r="D1101" s="842"/>
      <c r="E1101" s="841"/>
      <c r="F1101" s="841"/>
      <c r="G1101" s="841"/>
      <c r="H1101" s="841"/>
      <c r="I1101" s="84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2"/>
      <c r="D1102" s="842"/>
      <c r="E1102" s="841"/>
      <c r="F1102" s="841"/>
      <c r="G1102" s="841"/>
      <c r="H1102" s="841"/>
      <c r="I1102" s="84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2"/>
      <c r="D1103" s="842"/>
      <c r="E1103" s="841"/>
      <c r="F1103" s="841"/>
      <c r="G1103" s="841"/>
      <c r="H1103" s="841"/>
      <c r="I1103" s="84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2"/>
      <c r="D1104" s="842"/>
      <c r="E1104" s="841"/>
      <c r="F1104" s="841"/>
      <c r="G1104" s="841"/>
      <c r="H1104" s="841"/>
      <c r="I1104" s="84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2"/>
      <c r="D1105" s="842"/>
      <c r="E1105" s="841"/>
      <c r="F1105" s="841"/>
      <c r="G1105" s="841"/>
      <c r="H1105" s="841"/>
      <c r="I1105" s="84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2"/>
      <c r="D1106" s="842"/>
      <c r="E1106" s="841"/>
      <c r="F1106" s="841"/>
      <c r="G1106" s="841"/>
      <c r="H1106" s="841"/>
      <c r="I1106" s="84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2"/>
      <c r="D1107" s="842"/>
      <c r="E1107" s="841"/>
      <c r="F1107" s="841"/>
      <c r="G1107" s="841"/>
      <c r="H1107" s="841"/>
      <c r="I1107" s="84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2"/>
      <c r="D1108" s="842"/>
      <c r="E1108" s="841"/>
      <c r="F1108" s="841"/>
      <c r="G1108" s="841"/>
      <c r="H1108" s="841"/>
      <c r="I1108" s="84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2"/>
      <c r="D1109" s="842"/>
      <c r="E1109" s="841"/>
      <c r="F1109" s="841"/>
      <c r="G1109" s="841"/>
      <c r="H1109" s="841"/>
      <c r="I1109" s="84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2"/>
      <c r="D1110" s="842"/>
      <c r="E1110" s="841"/>
      <c r="F1110" s="841"/>
      <c r="G1110" s="841"/>
      <c r="H1110" s="841"/>
      <c r="I1110" s="84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07">
      <formula>IF(RIGHT(TEXT(P14,"0.#"),1)=".",FALSE,TRUE)</formula>
    </cfRule>
    <cfRule type="expression" dxfId="2698" priority="11208">
      <formula>IF(RIGHT(TEXT(P14,"0.#"),1)=".",TRUE,FALSE)</formula>
    </cfRule>
  </conditionalFormatting>
  <conditionalFormatting sqref="AE23">
    <cfRule type="expression" dxfId="2697" priority="11197">
      <formula>IF(RIGHT(TEXT(AE23,"0.#"),1)=".",FALSE,TRUE)</formula>
    </cfRule>
    <cfRule type="expression" dxfId="2696" priority="11198">
      <formula>IF(RIGHT(TEXT(AE23,"0.#"),1)=".",TRUE,FALSE)</formula>
    </cfRule>
  </conditionalFormatting>
  <conditionalFormatting sqref="L105">
    <cfRule type="expression" dxfId="2695" priority="11089">
      <formula>IF(RIGHT(TEXT(L105,"0.#"),1)=".",FALSE,TRUE)</formula>
    </cfRule>
    <cfRule type="expression" dxfId="2694" priority="11090">
      <formula>IF(RIGHT(TEXT(L105,"0.#"),1)=".",TRUE,FALSE)</formula>
    </cfRule>
  </conditionalFormatting>
  <conditionalFormatting sqref="L110">
    <cfRule type="expression" dxfId="2693" priority="11087">
      <formula>IF(RIGHT(TEXT(L110,"0.#"),1)=".",FALSE,TRUE)</formula>
    </cfRule>
    <cfRule type="expression" dxfId="2692" priority="11088">
      <formula>IF(RIGHT(TEXT(L110,"0.#"),1)=".",TRUE,FALSE)</formula>
    </cfRule>
  </conditionalFormatting>
  <conditionalFormatting sqref="R110">
    <cfRule type="expression" dxfId="2691" priority="11085">
      <formula>IF(RIGHT(TEXT(R110,"0.#"),1)=".",FALSE,TRUE)</formula>
    </cfRule>
    <cfRule type="expression" dxfId="2690" priority="11086">
      <formula>IF(RIGHT(TEXT(R110,"0.#"),1)=".",TRUE,FALSE)</formula>
    </cfRule>
  </conditionalFormatting>
  <conditionalFormatting sqref="P18:AX18">
    <cfRule type="expression" dxfId="2689" priority="11083">
      <formula>IF(RIGHT(TEXT(P18,"0.#"),1)=".",FALSE,TRUE)</formula>
    </cfRule>
    <cfRule type="expression" dxfId="2688" priority="11084">
      <formula>IF(RIGHT(TEXT(P18,"0.#"),1)=".",TRUE,FALSE)</formula>
    </cfRule>
  </conditionalFormatting>
  <conditionalFormatting sqref="Y761">
    <cfRule type="expression" dxfId="2687" priority="11079">
      <formula>IF(RIGHT(TEXT(Y761,"0.#"),1)=".",FALSE,TRUE)</formula>
    </cfRule>
    <cfRule type="expression" dxfId="2686" priority="11080">
      <formula>IF(RIGHT(TEXT(Y761,"0.#"),1)=".",TRUE,FALSE)</formula>
    </cfRule>
  </conditionalFormatting>
  <conditionalFormatting sqref="Y770">
    <cfRule type="expression" dxfId="2685" priority="11075">
      <formula>IF(RIGHT(TEXT(Y770,"0.#"),1)=".",FALSE,TRUE)</formula>
    </cfRule>
    <cfRule type="expression" dxfId="2684" priority="11076">
      <formula>IF(RIGHT(TEXT(Y770,"0.#"),1)=".",TRUE,FALSE)</formula>
    </cfRule>
  </conditionalFormatting>
  <conditionalFormatting sqref="Y801:Y808 Y799 Y788:Y795 Y786 Y775:Y782 Y773">
    <cfRule type="expression" dxfId="2683" priority="10857">
      <formula>IF(RIGHT(TEXT(Y773,"0.#"),1)=".",FALSE,TRUE)</formula>
    </cfRule>
    <cfRule type="expression" dxfId="2682" priority="10858">
      <formula>IF(RIGHT(TEXT(Y773,"0.#"),1)=".",TRUE,FALSE)</formula>
    </cfRule>
  </conditionalFormatting>
  <conditionalFormatting sqref="P16:AQ17 P15:AX15 AR13:AX13">
    <cfRule type="expression" dxfId="2681" priority="10905">
      <formula>IF(RIGHT(TEXT(P13,"0.#"),1)=".",FALSE,TRUE)</formula>
    </cfRule>
    <cfRule type="expression" dxfId="2680" priority="10906">
      <formula>IF(RIGHT(TEXT(P13,"0.#"),1)=".",TRUE,FALSE)</formula>
    </cfRule>
  </conditionalFormatting>
  <conditionalFormatting sqref="AE74 AQ74">
    <cfRule type="expression" dxfId="2679" priority="10895">
      <formula>IF(RIGHT(TEXT(AE74,"0.#"),1)=".",FALSE,TRUE)</formula>
    </cfRule>
    <cfRule type="expression" dxfId="2678" priority="10896">
      <formula>IF(RIGHT(TEXT(AE74,"0.#"),1)=".",TRUE,FALSE)</formula>
    </cfRule>
  </conditionalFormatting>
  <conditionalFormatting sqref="L106:L109 L104">
    <cfRule type="expression" dxfId="2677" priority="10889">
      <formula>IF(RIGHT(TEXT(L104,"0.#"),1)=".",FALSE,TRUE)</formula>
    </cfRule>
    <cfRule type="expression" dxfId="2676" priority="10890">
      <formula>IF(RIGHT(TEXT(L104,"0.#"),1)=".",TRUE,FALSE)</formula>
    </cfRule>
  </conditionalFormatting>
  <conditionalFormatting sqref="R104">
    <cfRule type="expression" dxfId="2675" priority="10885">
      <formula>IF(RIGHT(TEXT(R104,"0.#"),1)=".",FALSE,TRUE)</formula>
    </cfRule>
    <cfRule type="expression" dxfId="2674" priority="10886">
      <formula>IF(RIGHT(TEXT(R104,"0.#"),1)=".",TRUE,FALSE)</formula>
    </cfRule>
  </conditionalFormatting>
  <conditionalFormatting sqref="R105:R109">
    <cfRule type="expression" dxfId="2673" priority="10883">
      <formula>IF(RIGHT(TEXT(R105,"0.#"),1)=".",FALSE,TRUE)</formula>
    </cfRule>
    <cfRule type="expression" dxfId="2672" priority="10884">
      <formula>IF(RIGHT(TEXT(R105,"0.#"),1)=".",TRUE,FALSE)</formula>
    </cfRule>
  </conditionalFormatting>
  <conditionalFormatting sqref="Y762:Y769">
    <cfRule type="expression" dxfId="2671" priority="10881">
      <formula>IF(RIGHT(TEXT(Y762,"0.#"),1)=".",FALSE,TRUE)</formula>
    </cfRule>
    <cfRule type="expression" dxfId="2670" priority="10882">
      <formula>IF(RIGHT(TEXT(Y762,"0.#"),1)=".",TRUE,FALSE)</formula>
    </cfRule>
  </conditionalFormatting>
  <conditionalFormatting sqref="AU761">
    <cfRule type="expression" dxfId="2669" priority="10879">
      <formula>IF(RIGHT(TEXT(AU761,"0.#"),1)=".",FALSE,TRUE)</formula>
    </cfRule>
    <cfRule type="expression" dxfId="2668" priority="10880">
      <formula>IF(RIGHT(TEXT(AU761,"0.#"),1)=".",TRUE,FALSE)</formula>
    </cfRule>
  </conditionalFormatting>
  <conditionalFormatting sqref="AU770">
    <cfRule type="expression" dxfId="2667" priority="10877">
      <formula>IF(RIGHT(TEXT(AU770,"0.#"),1)=".",FALSE,TRUE)</formula>
    </cfRule>
    <cfRule type="expression" dxfId="2666" priority="10878">
      <formula>IF(RIGHT(TEXT(AU770,"0.#"),1)=".",TRUE,FALSE)</formula>
    </cfRule>
  </conditionalFormatting>
  <conditionalFormatting sqref="AU762:AU769 AU760">
    <cfRule type="expression" dxfId="2665" priority="10875">
      <formula>IF(RIGHT(TEXT(AU760,"0.#"),1)=".",FALSE,TRUE)</formula>
    </cfRule>
    <cfRule type="expression" dxfId="2664" priority="10876">
      <formula>IF(RIGHT(TEXT(AU760,"0.#"),1)=".",TRUE,FALSE)</formula>
    </cfRule>
  </conditionalFormatting>
  <conditionalFormatting sqref="Y800 Y787 Y774">
    <cfRule type="expression" dxfId="2663" priority="10861">
      <formula>IF(RIGHT(TEXT(Y774,"0.#"),1)=".",FALSE,TRUE)</formula>
    </cfRule>
    <cfRule type="expression" dxfId="2662" priority="10862">
      <formula>IF(RIGHT(TEXT(Y774,"0.#"),1)=".",TRUE,FALSE)</formula>
    </cfRule>
  </conditionalFormatting>
  <conditionalFormatting sqref="Y809 Y796 Y783">
    <cfRule type="expression" dxfId="2661" priority="10859">
      <formula>IF(RIGHT(TEXT(Y783,"0.#"),1)=".",FALSE,TRUE)</formula>
    </cfRule>
    <cfRule type="expression" dxfId="2660" priority="10860">
      <formula>IF(RIGHT(TEXT(Y783,"0.#"),1)=".",TRUE,FALSE)</formula>
    </cfRule>
  </conditionalFormatting>
  <conditionalFormatting sqref="AU800 AU787 AU774">
    <cfRule type="expression" dxfId="2659" priority="10855">
      <formula>IF(RIGHT(TEXT(AU774,"0.#"),1)=".",FALSE,TRUE)</formula>
    </cfRule>
    <cfRule type="expression" dxfId="2658" priority="10856">
      <formula>IF(RIGHT(TEXT(AU774,"0.#"),1)=".",TRUE,FALSE)</formula>
    </cfRule>
  </conditionalFormatting>
  <conditionalFormatting sqref="AU809 AU796 AU783">
    <cfRule type="expression" dxfId="2657" priority="10853">
      <formula>IF(RIGHT(TEXT(AU783,"0.#"),1)=".",FALSE,TRUE)</formula>
    </cfRule>
    <cfRule type="expression" dxfId="2656" priority="10854">
      <formula>IF(RIGHT(TEXT(AU783,"0.#"),1)=".",TRUE,FALSE)</formula>
    </cfRule>
  </conditionalFormatting>
  <conditionalFormatting sqref="AU801:AU808 AU799 AU788:AU795 AU786 AU775:AU782 AU773">
    <cfRule type="expression" dxfId="2655" priority="10851">
      <formula>IF(RIGHT(TEXT(AU773,"0.#"),1)=".",FALSE,TRUE)</formula>
    </cfRule>
    <cfRule type="expression" dxfId="2654" priority="10852">
      <formula>IF(RIGHT(TEXT(AU773,"0.#"),1)=".",TRUE,FALSE)</formula>
    </cfRule>
  </conditionalFormatting>
  <conditionalFormatting sqref="AM60">
    <cfRule type="expression" dxfId="2653" priority="10505">
      <formula>IF(RIGHT(TEXT(AM60,"0.#"),1)=".",FALSE,TRUE)</formula>
    </cfRule>
    <cfRule type="expression" dxfId="2652" priority="10506">
      <formula>IF(RIGHT(TEXT(AM60,"0.#"),1)=".",TRUE,FALSE)</formula>
    </cfRule>
  </conditionalFormatting>
  <conditionalFormatting sqref="AE40">
    <cfRule type="expression" dxfId="2651" priority="10573">
      <formula>IF(RIGHT(TEXT(AE40,"0.#"),1)=".",FALSE,TRUE)</formula>
    </cfRule>
    <cfRule type="expression" dxfId="2650" priority="10574">
      <formula>IF(RIGHT(TEXT(AE40,"0.#"),1)=".",TRUE,FALSE)</formula>
    </cfRule>
  </conditionalFormatting>
  <conditionalFormatting sqref="AI40">
    <cfRule type="expression" dxfId="2649" priority="10571">
      <formula>IF(RIGHT(TEXT(AI40,"0.#"),1)=".",FALSE,TRUE)</formula>
    </cfRule>
    <cfRule type="expression" dxfId="2648" priority="10572">
      <formula>IF(RIGHT(TEXT(AI40,"0.#"),1)=".",TRUE,FALSE)</formula>
    </cfRule>
  </conditionalFormatting>
  <conditionalFormatting sqref="AM25">
    <cfRule type="expression" dxfId="2647" priority="10651">
      <formula>IF(RIGHT(TEXT(AM25,"0.#"),1)=".",FALSE,TRUE)</formula>
    </cfRule>
    <cfRule type="expression" dxfId="2646" priority="10652">
      <formula>IF(RIGHT(TEXT(AM25,"0.#"),1)=".",TRUE,FALSE)</formula>
    </cfRule>
  </conditionalFormatting>
  <conditionalFormatting sqref="AE24">
    <cfRule type="expression" dxfId="2645" priority="10665">
      <formula>IF(RIGHT(TEXT(AE24,"0.#"),1)=".",FALSE,TRUE)</formula>
    </cfRule>
    <cfRule type="expression" dxfId="2644" priority="10666">
      <formula>IF(RIGHT(TEXT(AE24,"0.#"),1)=".",TRUE,FALSE)</formula>
    </cfRule>
  </conditionalFormatting>
  <conditionalFormatting sqref="AE25">
    <cfRule type="expression" dxfId="2643" priority="10663">
      <formula>IF(RIGHT(TEXT(AE25,"0.#"),1)=".",FALSE,TRUE)</formula>
    </cfRule>
    <cfRule type="expression" dxfId="2642" priority="10664">
      <formula>IF(RIGHT(TEXT(AE25,"0.#"),1)=".",TRUE,FALSE)</formula>
    </cfRule>
  </conditionalFormatting>
  <conditionalFormatting sqref="AI25">
    <cfRule type="expression" dxfId="2641" priority="10661">
      <formula>IF(RIGHT(TEXT(AI25,"0.#"),1)=".",FALSE,TRUE)</formula>
    </cfRule>
    <cfRule type="expression" dxfId="2640" priority="10662">
      <formula>IF(RIGHT(TEXT(AI25,"0.#"),1)=".",TRUE,FALSE)</formula>
    </cfRule>
  </conditionalFormatting>
  <conditionalFormatting sqref="AI24">
    <cfRule type="expression" dxfId="2639" priority="10659">
      <formula>IF(RIGHT(TEXT(AI24,"0.#"),1)=".",FALSE,TRUE)</formula>
    </cfRule>
    <cfRule type="expression" dxfId="2638" priority="10660">
      <formula>IF(RIGHT(TEXT(AI24,"0.#"),1)=".",TRUE,FALSE)</formula>
    </cfRule>
  </conditionalFormatting>
  <conditionalFormatting sqref="AI23">
    <cfRule type="expression" dxfId="2637" priority="10657">
      <formula>IF(RIGHT(TEXT(AI23,"0.#"),1)=".",FALSE,TRUE)</formula>
    </cfRule>
    <cfRule type="expression" dxfId="2636" priority="10658">
      <formula>IF(RIGHT(TEXT(AI23,"0.#"),1)=".",TRUE,FALSE)</formula>
    </cfRule>
  </conditionalFormatting>
  <conditionalFormatting sqref="AM23">
    <cfRule type="expression" dxfId="2635" priority="10655">
      <formula>IF(RIGHT(TEXT(AM23,"0.#"),1)=".",FALSE,TRUE)</formula>
    </cfRule>
    <cfRule type="expression" dxfId="2634" priority="10656">
      <formula>IF(RIGHT(TEXT(AM23,"0.#"),1)=".",TRUE,FALSE)</formula>
    </cfRule>
  </conditionalFormatting>
  <conditionalFormatting sqref="AM24">
    <cfRule type="expression" dxfId="2633" priority="10653">
      <formula>IF(RIGHT(TEXT(AM24,"0.#"),1)=".",FALSE,TRUE)</formula>
    </cfRule>
    <cfRule type="expression" dxfId="2632" priority="10654">
      <formula>IF(RIGHT(TEXT(AM24,"0.#"),1)=".",TRUE,FALSE)</formula>
    </cfRule>
  </conditionalFormatting>
  <conditionalFormatting sqref="AQ23:AQ25">
    <cfRule type="expression" dxfId="2631" priority="10645">
      <formula>IF(RIGHT(TEXT(AQ23,"0.#"),1)=".",FALSE,TRUE)</formula>
    </cfRule>
    <cfRule type="expression" dxfId="2630" priority="10646">
      <formula>IF(RIGHT(TEXT(AQ23,"0.#"),1)=".",TRUE,FALSE)</formula>
    </cfRule>
  </conditionalFormatting>
  <conditionalFormatting sqref="AU23:AU25">
    <cfRule type="expression" dxfId="2629" priority="10643">
      <formula>IF(RIGHT(TEXT(AU23,"0.#"),1)=".",FALSE,TRUE)</formula>
    </cfRule>
    <cfRule type="expression" dxfId="2628" priority="10644">
      <formula>IF(RIGHT(TEXT(AU23,"0.#"),1)=".",TRUE,FALSE)</formula>
    </cfRule>
  </conditionalFormatting>
  <conditionalFormatting sqref="AE28">
    <cfRule type="expression" dxfId="2627" priority="10637">
      <formula>IF(RIGHT(TEXT(AE28,"0.#"),1)=".",FALSE,TRUE)</formula>
    </cfRule>
    <cfRule type="expression" dxfId="2626" priority="10638">
      <formula>IF(RIGHT(TEXT(AE28,"0.#"),1)=".",TRUE,FALSE)</formula>
    </cfRule>
  </conditionalFormatting>
  <conditionalFormatting sqref="AE29">
    <cfRule type="expression" dxfId="2625" priority="10635">
      <formula>IF(RIGHT(TEXT(AE29,"0.#"),1)=".",FALSE,TRUE)</formula>
    </cfRule>
    <cfRule type="expression" dxfId="2624" priority="10636">
      <formula>IF(RIGHT(TEXT(AE29,"0.#"),1)=".",TRUE,FALSE)</formula>
    </cfRule>
  </conditionalFormatting>
  <conditionalFormatting sqref="AE30">
    <cfRule type="expression" dxfId="2623" priority="10633">
      <formula>IF(RIGHT(TEXT(AE30,"0.#"),1)=".",FALSE,TRUE)</formula>
    </cfRule>
    <cfRule type="expression" dxfId="2622" priority="10634">
      <formula>IF(RIGHT(TEXT(AE30,"0.#"),1)=".",TRUE,FALSE)</formula>
    </cfRule>
  </conditionalFormatting>
  <conditionalFormatting sqref="AI30">
    <cfRule type="expression" dxfId="2621" priority="10631">
      <formula>IF(RIGHT(TEXT(AI30,"0.#"),1)=".",FALSE,TRUE)</formula>
    </cfRule>
    <cfRule type="expression" dxfId="2620" priority="10632">
      <formula>IF(RIGHT(TEXT(AI30,"0.#"),1)=".",TRUE,FALSE)</formula>
    </cfRule>
  </conditionalFormatting>
  <conditionalFormatting sqref="AI29">
    <cfRule type="expression" dxfId="2619" priority="10629">
      <formula>IF(RIGHT(TEXT(AI29,"0.#"),1)=".",FALSE,TRUE)</formula>
    </cfRule>
    <cfRule type="expression" dxfId="2618" priority="10630">
      <formula>IF(RIGHT(TEXT(AI29,"0.#"),1)=".",TRUE,FALSE)</formula>
    </cfRule>
  </conditionalFormatting>
  <conditionalFormatting sqref="AI28">
    <cfRule type="expression" dxfId="2617" priority="10627">
      <formula>IF(RIGHT(TEXT(AI28,"0.#"),1)=".",FALSE,TRUE)</formula>
    </cfRule>
    <cfRule type="expression" dxfId="2616" priority="10628">
      <formula>IF(RIGHT(TEXT(AI28,"0.#"),1)=".",TRUE,FALSE)</formula>
    </cfRule>
  </conditionalFormatting>
  <conditionalFormatting sqref="AM28">
    <cfRule type="expression" dxfId="2615" priority="10625">
      <formula>IF(RIGHT(TEXT(AM28,"0.#"),1)=".",FALSE,TRUE)</formula>
    </cfRule>
    <cfRule type="expression" dxfId="2614" priority="10626">
      <formula>IF(RIGHT(TEXT(AM28,"0.#"),1)=".",TRUE,FALSE)</formula>
    </cfRule>
  </conditionalFormatting>
  <conditionalFormatting sqref="AM29">
    <cfRule type="expression" dxfId="2613" priority="10623">
      <formula>IF(RIGHT(TEXT(AM29,"0.#"),1)=".",FALSE,TRUE)</formula>
    </cfRule>
    <cfRule type="expression" dxfId="2612" priority="10624">
      <formula>IF(RIGHT(TEXT(AM29,"0.#"),1)=".",TRUE,FALSE)</formula>
    </cfRule>
  </conditionalFormatting>
  <conditionalFormatting sqref="AM30">
    <cfRule type="expression" dxfId="2611" priority="10621">
      <formula>IF(RIGHT(TEXT(AM30,"0.#"),1)=".",FALSE,TRUE)</formula>
    </cfRule>
    <cfRule type="expression" dxfId="2610" priority="10622">
      <formula>IF(RIGHT(TEXT(AM30,"0.#"),1)=".",TRUE,FALSE)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22:AO845">
    <cfRule type="expression" dxfId="2353" priority="3829">
      <formula>IF(AND(AL822&gt;=0, RIGHT(TEXT(AL822,"0.#"),1)&lt;&gt;"."),TRUE,FALSE)</formula>
    </cfRule>
    <cfRule type="expression" dxfId="2352" priority="3830">
      <formula>IF(AND(AL822&gt;=0, RIGHT(TEXT(AL822,"0.#"),1)="."),TRUE,FALSE)</formula>
    </cfRule>
    <cfRule type="expression" dxfId="2351" priority="3831">
      <formula>IF(AND(AL822&lt;0, RIGHT(TEXT(AL822,"0.#"),1)&lt;&gt;"."),TRUE,FALSE)</formula>
    </cfRule>
    <cfRule type="expression" dxfId="2350" priority="3832">
      <formula>IF(AND(AL822&lt;0, RIGHT(TEXT(AL822,"0.#"),1)="."),TRUE,FALSE)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22:Y845">
    <cfRule type="expression" dxfId="815" priority="157">
      <formula>IF(RIGHT(TEXT(Y822,"0.#"),1)=".",FALSE,TRUE)</formula>
    </cfRule>
    <cfRule type="expression" dxfId="814" priority="158">
      <formula>IF(RIGHT(TEXT(Y822,"0.#"),1)=".",TRUE,FALSE)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2:AO1110">
    <cfRule type="expression" dxfId="765" priority="63">
      <formula>IF(AND(AL1082&gt;=0, RIGHT(TEXT(AL1082,"0.#"),1)&lt;&gt;"."),TRUE,FALSE)</formula>
    </cfRule>
    <cfRule type="expression" dxfId="764" priority="64">
      <formula>IF(AND(AL1082&gt;=0, RIGHT(TEXT(AL1082,"0.#"),1)="."),TRUE,FALSE)</formula>
    </cfRule>
    <cfRule type="expression" dxfId="763" priority="65">
      <formula>IF(AND(AL1082&lt;0, RIGHT(TEXT(AL1082,"0.#"),1)&lt;&gt;"."),TRUE,FALSE)</formula>
    </cfRule>
    <cfRule type="expression" dxfId="762" priority="66">
      <formula>IF(AND(AL1082&lt;0, RIGHT(TEXT(AL1082,"0.#"),1)="."),TRUE,FALSE)</formula>
    </cfRule>
  </conditionalFormatting>
  <conditionalFormatting sqref="Y1082:Y1110">
    <cfRule type="expression" dxfId="761" priority="61">
      <formula>IF(RIGHT(TEXT(Y1082,"0.#"),1)=".",FALSE,TRUE)</formula>
    </cfRule>
    <cfRule type="expression" dxfId="760" priority="62">
      <formula>IF(RIGHT(TEXT(Y1082,"0.#"),1)=".",TRUE,FALSE)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P13:AQ13">
    <cfRule type="expression" dxfId="717" priority="17">
      <formula>IF(RIGHT(TEXT(P13,"0.#"),1)=".",FALSE,TRUE)</formula>
    </cfRule>
    <cfRule type="expression" dxfId="716" priority="18">
      <formula>IF(RIGHT(TEXT(P13,"0.#"),1)=".",TRUE,FALSE)</formula>
    </cfRule>
  </conditionalFormatting>
  <conditionalFormatting sqref="P19:AJ19">
    <cfRule type="expression" dxfId="715" priority="15">
      <formula>IF(RIGHT(TEXT(P19,"0.#"),1)=".",FALSE,TRUE)</formula>
    </cfRule>
    <cfRule type="expression" dxfId="714" priority="16">
      <formula>IF(RIGHT(TEXT(P19,"0.#"),1)=".",TRUE,FALSE)</formula>
    </cfRule>
  </conditionalFormatting>
  <conditionalFormatting sqref="Y760">
    <cfRule type="expression" dxfId="713" priority="13">
      <formula>IF(RIGHT(TEXT(Y760,"0.#"),1)=".",FALSE,TRUE)</formula>
    </cfRule>
    <cfRule type="expression" dxfId="712" priority="14">
      <formula>IF(RIGHT(TEXT(Y760,"0.#"),1)=".",TRUE,FALSE)</formula>
    </cfRule>
  </conditionalFormatting>
  <conditionalFormatting sqref="AL816:AO821">
    <cfRule type="expression" dxfId="711" priority="9">
      <formula>IF(AND(AL816&gt;=0, RIGHT(TEXT(AL816,"0.#"),1)&lt;&gt;"."),TRUE,FALSE)</formula>
    </cfRule>
    <cfRule type="expression" dxfId="710" priority="10">
      <formula>IF(AND(AL816&gt;=0, RIGHT(TEXT(AL816,"0.#"),1)="."),TRUE,FALSE)</formula>
    </cfRule>
    <cfRule type="expression" dxfId="709" priority="11">
      <formula>IF(AND(AL816&lt;0, RIGHT(TEXT(AL816,"0.#"),1)&lt;&gt;"."),TRUE,FALSE)</formula>
    </cfRule>
    <cfRule type="expression" dxfId="708" priority="12">
      <formula>IF(AND(AL816&lt;0, RIGHT(TEXT(AL816,"0.#"),1)="."),TRUE,FALSE)</formula>
    </cfRule>
  </conditionalFormatting>
  <conditionalFormatting sqref="Y816:Y821">
    <cfRule type="expression" dxfId="707" priority="7">
      <formula>IF(RIGHT(TEXT(Y816,"0.#"),1)=".",FALSE,TRUE)</formula>
    </cfRule>
    <cfRule type="expression" dxfId="706" priority="8">
      <formula>IF(RIGHT(TEXT(Y816,"0.#"),1)=".",TRUE,FALSE)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522</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交通安全対策</v>
      </c>
      <c r="F10" s="18" t="s">
        <v>244</v>
      </c>
      <c r="G10" s="17"/>
      <c r="H10" s="13" t="str">
        <f t="shared" si="1"/>
        <v/>
      </c>
      <c r="I10" s="13" t="str">
        <f t="shared" si="5"/>
        <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522</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522</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39" t="s">
        <v>465</v>
      </c>
      <c r="K3" s="839"/>
      <c r="L3" s="839"/>
      <c r="M3" s="839"/>
      <c r="N3" s="839"/>
      <c r="O3" s="839"/>
      <c r="P3" s="296" t="s">
        <v>400</v>
      </c>
      <c r="Q3" s="296"/>
      <c r="R3" s="296"/>
      <c r="S3" s="296"/>
      <c r="T3" s="296"/>
      <c r="U3" s="296"/>
      <c r="V3" s="296"/>
      <c r="W3" s="296"/>
      <c r="X3" s="296"/>
      <c r="Y3" s="296" t="s">
        <v>461</v>
      </c>
      <c r="Z3" s="296"/>
      <c r="AA3" s="296"/>
      <c r="AB3" s="296"/>
      <c r="AC3" s="839" t="s">
        <v>399</v>
      </c>
      <c r="AD3" s="839"/>
      <c r="AE3" s="839"/>
      <c r="AF3" s="839"/>
      <c r="AG3" s="839"/>
      <c r="AH3" s="296" t="s">
        <v>416</v>
      </c>
      <c r="AI3" s="296"/>
      <c r="AJ3" s="296"/>
      <c r="AK3" s="296"/>
      <c r="AL3" s="296" t="s">
        <v>23</v>
      </c>
      <c r="AM3" s="296"/>
      <c r="AN3" s="296"/>
      <c r="AO3" s="386"/>
      <c r="AP3" s="183" t="s">
        <v>466</v>
      </c>
      <c r="AQ3" s="839"/>
      <c r="AR3" s="839"/>
      <c r="AS3" s="839"/>
      <c r="AT3" s="839"/>
      <c r="AU3" s="839"/>
      <c r="AV3" s="839"/>
      <c r="AW3" s="839"/>
      <c r="AX3" s="839"/>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39" t="s">
        <v>465</v>
      </c>
      <c r="K36" s="839"/>
      <c r="L36" s="839"/>
      <c r="M36" s="839"/>
      <c r="N36" s="839"/>
      <c r="O36" s="839"/>
      <c r="P36" s="296" t="s">
        <v>400</v>
      </c>
      <c r="Q36" s="296"/>
      <c r="R36" s="296"/>
      <c r="S36" s="296"/>
      <c r="T36" s="296"/>
      <c r="U36" s="296"/>
      <c r="V36" s="296"/>
      <c r="W36" s="296"/>
      <c r="X36" s="296"/>
      <c r="Y36" s="296" t="s">
        <v>461</v>
      </c>
      <c r="Z36" s="296"/>
      <c r="AA36" s="296"/>
      <c r="AB36" s="296"/>
      <c r="AC36" s="839" t="s">
        <v>399</v>
      </c>
      <c r="AD36" s="839"/>
      <c r="AE36" s="839"/>
      <c r="AF36" s="839"/>
      <c r="AG36" s="839"/>
      <c r="AH36" s="296" t="s">
        <v>416</v>
      </c>
      <c r="AI36" s="296"/>
      <c r="AJ36" s="296"/>
      <c r="AK36" s="296"/>
      <c r="AL36" s="296" t="s">
        <v>23</v>
      </c>
      <c r="AM36" s="296"/>
      <c r="AN36" s="296"/>
      <c r="AO36" s="386"/>
      <c r="AP36" s="839" t="s">
        <v>466</v>
      </c>
      <c r="AQ36" s="839"/>
      <c r="AR36" s="839"/>
      <c r="AS36" s="839"/>
      <c r="AT36" s="839"/>
      <c r="AU36" s="839"/>
      <c r="AV36" s="839"/>
      <c r="AW36" s="839"/>
      <c r="AX36" s="839"/>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39" t="s">
        <v>465</v>
      </c>
      <c r="K69" s="839"/>
      <c r="L69" s="839"/>
      <c r="M69" s="839"/>
      <c r="N69" s="839"/>
      <c r="O69" s="839"/>
      <c r="P69" s="296" t="s">
        <v>400</v>
      </c>
      <c r="Q69" s="296"/>
      <c r="R69" s="296"/>
      <c r="S69" s="296"/>
      <c r="T69" s="296"/>
      <c r="U69" s="296"/>
      <c r="V69" s="296"/>
      <c r="W69" s="296"/>
      <c r="X69" s="296"/>
      <c r="Y69" s="296" t="s">
        <v>461</v>
      </c>
      <c r="Z69" s="296"/>
      <c r="AA69" s="296"/>
      <c r="AB69" s="296"/>
      <c r="AC69" s="839" t="s">
        <v>399</v>
      </c>
      <c r="AD69" s="839"/>
      <c r="AE69" s="839"/>
      <c r="AF69" s="839"/>
      <c r="AG69" s="839"/>
      <c r="AH69" s="296" t="s">
        <v>416</v>
      </c>
      <c r="AI69" s="296"/>
      <c r="AJ69" s="296"/>
      <c r="AK69" s="296"/>
      <c r="AL69" s="296" t="s">
        <v>23</v>
      </c>
      <c r="AM69" s="296"/>
      <c r="AN69" s="296"/>
      <c r="AO69" s="386"/>
      <c r="AP69" s="839" t="s">
        <v>466</v>
      </c>
      <c r="AQ69" s="839"/>
      <c r="AR69" s="839"/>
      <c r="AS69" s="839"/>
      <c r="AT69" s="839"/>
      <c r="AU69" s="839"/>
      <c r="AV69" s="839"/>
      <c r="AW69" s="839"/>
      <c r="AX69" s="839"/>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39" t="s">
        <v>465</v>
      </c>
      <c r="K102" s="839"/>
      <c r="L102" s="839"/>
      <c r="M102" s="839"/>
      <c r="N102" s="839"/>
      <c r="O102" s="839"/>
      <c r="P102" s="296" t="s">
        <v>400</v>
      </c>
      <c r="Q102" s="296"/>
      <c r="R102" s="296"/>
      <c r="S102" s="296"/>
      <c r="T102" s="296"/>
      <c r="U102" s="296"/>
      <c r="V102" s="296"/>
      <c r="W102" s="296"/>
      <c r="X102" s="296"/>
      <c r="Y102" s="296" t="s">
        <v>461</v>
      </c>
      <c r="Z102" s="296"/>
      <c r="AA102" s="296"/>
      <c r="AB102" s="296"/>
      <c r="AC102" s="839" t="s">
        <v>399</v>
      </c>
      <c r="AD102" s="839"/>
      <c r="AE102" s="839"/>
      <c r="AF102" s="839"/>
      <c r="AG102" s="839"/>
      <c r="AH102" s="296" t="s">
        <v>416</v>
      </c>
      <c r="AI102" s="296"/>
      <c r="AJ102" s="296"/>
      <c r="AK102" s="296"/>
      <c r="AL102" s="296" t="s">
        <v>23</v>
      </c>
      <c r="AM102" s="296"/>
      <c r="AN102" s="296"/>
      <c r="AO102" s="386"/>
      <c r="AP102" s="839" t="s">
        <v>466</v>
      </c>
      <c r="AQ102" s="839"/>
      <c r="AR102" s="839"/>
      <c r="AS102" s="839"/>
      <c r="AT102" s="839"/>
      <c r="AU102" s="839"/>
      <c r="AV102" s="839"/>
      <c r="AW102" s="839"/>
      <c r="AX102" s="839"/>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39" t="s">
        <v>465</v>
      </c>
      <c r="K135" s="839"/>
      <c r="L135" s="839"/>
      <c r="M135" s="839"/>
      <c r="N135" s="839"/>
      <c r="O135" s="839"/>
      <c r="P135" s="296" t="s">
        <v>400</v>
      </c>
      <c r="Q135" s="296"/>
      <c r="R135" s="296"/>
      <c r="S135" s="296"/>
      <c r="T135" s="296"/>
      <c r="U135" s="296"/>
      <c r="V135" s="296"/>
      <c r="W135" s="296"/>
      <c r="X135" s="296"/>
      <c r="Y135" s="296" t="s">
        <v>461</v>
      </c>
      <c r="Z135" s="296"/>
      <c r="AA135" s="296"/>
      <c r="AB135" s="296"/>
      <c r="AC135" s="839" t="s">
        <v>399</v>
      </c>
      <c r="AD135" s="839"/>
      <c r="AE135" s="839"/>
      <c r="AF135" s="839"/>
      <c r="AG135" s="839"/>
      <c r="AH135" s="296" t="s">
        <v>416</v>
      </c>
      <c r="AI135" s="296"/>
      <c r="AJ135" s="296"/>
      <c r="AK135" s="296"/>
      <c r="AL135" s="296" t="s">
        <v>23</v>
      </c>
      <c r="AM135" s="296"/>
      <c r="AN135" s="296"/>
      <c r="AO135" s="386"/>
      <c r="AP135" s="839" t="s">
        <v>466</v>
      </c>
      <c r="AQ135" s="839"/>
      <c r="AR135" s="839"/>
      <c r="AS135" s="839"/>
      <c r="AT135" s="839"/>
      <c r="AU135" s="839"/>
      <c r="AV135" s="839"/>
      <c r="AW135" s="839"/>
      <c r="AX135" s="839"/>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39" t="s">
        <v>465</v>
      </c>
      <c r="K168" s="839"/>
      <c r="L168" s="839"/>
      <c r="M168" s="839"/>
      <c r="N168" s="839"/>
      <c r="O168" s="839"/>
      <c r="P168" s="296" t="s">
        <v>400</v>
      </c>
      <c r="Q168" s="296"/>
      <c r="R168" s="296"/>
      <c r="S168" s="296"/>
      <c r="T168" s="296"/>
      <c r="U168" s="296"/>
      <c r="V168" s="296"/>
      <c r="W168" s="296"/>
      <c r="X168" s="296"/>
      <c r="Y168" s="296" t="s">
        <v>461</v>
      </c>
      <c r="Z168" s="296"/>
      <c r="AA168" s="296"/>
      <c r="AB168" s="296"/>
      <c r="AC168" s="839" t="s">
        <v>399</v>
      </c>
      <c r="AD168" s="839"/>
      <c r="AE168" s="839"/>
      <c r="AF168" s="839"/>
      <c r="AG168" s="839"/>
      <c r="AH168" s="296" t="s">
        <v>416</v>
      </c>
      <c r="AI168" s="296"/>
      <c r="AJ168" s="296"/>
      <c r="AK168" s="296"/>
      <c r="AL168" s="296" t="s">
        <v>23</v>
      </c>
      <c r="AM168" s="296"/>
      <c r="AN168" s="296"/>
      <c r="AO168" s="386"/>
      <c r="AP168" s="839" t="s">
        <v>466</v>
      </c>
      <c r="AQ168" s="839"/>
      <c r="AR168" s="839"/>
      <c r="AS168" s="839"/>
      <c r="AT168" s="839"/>
      <c r="AU168" s="839"/>
      <c r="AV168" s="839"/>
      <c r="AW168" s="839"/>
      <c r="AX168" s="839"/>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39" t="s">
        <v>465</v>
      </c>
      <c r="K201" s="839"/>
      <c r="L201" s="839"/>
      <c r="M201" s="839"/>
      <c r="N201" s="839"/>
      <c r="O201" s="839"/>
      <c r="P201" s="296" t="s">
        <v>400</v>
      </c>
      <c r="Q201" s="296"/>
      <c r="R201" s="296"/>
      <c r="S201" s="296"/>
      <c r="T201" s="296"/>
      <c r="U201" s="296"/>
      <c r="V201" s="296"/>
      <c r="W201" s="296"/>
      <c r="X201" s="296"/>
      <c r="Y201" s="296" t="s">
        <v>461</v>
      </c>
      <c r="Z201" s="296"/>
      <c r="AA201" s="296"/>
      <c r="AB201" s="296"/>
      <c r="AC201" s="839" t="s">
        <v>399</v>
      </c>
      <c r="AD201" s="839"/>
      <c r="AE201" s="839"/>
      <c r="AF201" s="839"/>
      <c r="AG201" s="839"/>
      <c r="AH201" s="296" t="s">
        <v>416</v>
      </c>
      <c r="AI201" s="296"/>
      <c r="AJ201" s="296"/>
      <c r="AK201" s="296"/>
      <c r="AL201" s="296" t="s">
        <v>23</v>
      </c>
      <c r="AM201" s="296"/>
      <c r="AN201" s="296"/>
      <c r="AO201" s="386"/>
      <c r="AP201" s="839" t="s">
        <v>466</v>
      </c>
      <c r="AQ201" s="839"/>
      <c r="AR201" s="839"/>
      <c r="AS201" s="839"/>
      <c r="AT201" s="839"/>
      <c r="AU201" s="839"/>
      <c r="AV201" s="839"/>
      <c r="AW201" s="839"/>
      <c r="AX201" s="839"/>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39" t="s">
        <v>465</v>
      </c>
      <c r="K234" s="839"/>
      <c r="L234" s="839"/>
      <c r="M234" s="839"/>
      <c r="N234" s="839"/>
      <c r="O234" s="839"/>
      <c r="P234" s="296" t="s">
        <v>400</v>
      </c>
      <c r="Q234" s="296"/>
      <c r="R234" s="296"/>
      <c r="S234" s="296"/>
      <c r="T234" s="296"/>
      <c r="U234" s="296"/>
      <c r="V234" s="296"/>
      <c r="W234" s="296"/>
      <c r="X234" s="296"/>
      <c r="Y234" s="296" t="s">
        <v>461</v>
      </c>
      <c r="Z234" s="296"/>
      <c r="AA234" s="296"/>
      <c r="AB234" s="296"/>
      <c r="AC234" s="839" t="s">
        <v>399</v>
      </c>
      <c r="AD234" s="839"/>
      <c r="AE234" s="839"/>
      <c r="AF234" s="839"/>
      <c r="AG234" s="839"/>
      <c r="AH234" s="296" t="s">
        <v>416</v>
      </c>
      <c r="AI234" s="296"/>
      <c r="AJ234" s="296"/>
      <c r="AK234" s="296"/>
      <c r="AL234" s="296" t="s">
        <v>23</v>
      </c>
      <c r="AM234" s="296"/>
      <c r="AN234" s="296"/>
      <c r="AO234" s="386"/>
      <c r="AP234" s="839" t="s">
        <v>466</v>
      </c>
      <c r="AQ234" s="839"/>
      <c r="AR234" s="839"/>
      <c r="AS234" s="839"/>
      <c r="AT234" s="839"/>
      <c r="AU234" s="839"/>
      <c r="AV234" s="839"/>
      <c r="AW234" s="839"/>
      <c r="AX234" s="839"/>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39" t="s">
        <v>465</v>
      </c>
      <c r="K267" s="839"/>
      <c r="L267" s="839"/>
      <c r="M267" s="839"/>
      <c r="N267" s="839"/>
      <c r="O267" s="839"/>
      <c r="P267" s="296" t="s">
        <v>400</v>
      </c>
      <c r="Q267" s="296"/>
      <c r="R267" s="296"/>
      <c r="S267" s="296"/>
      <c r="T267" s="296"/>
      <c r="U267" s="296"/>
      <c r="V267" s="296"/>
      <c r="W267" s="296"/>
      <c r="X267" s="296"/>
      <c r="Y267" s="296" t="s">
        <v>461</v>
      </c>
      <c r="Z267" s="296"/>
      <c r="AA267" s="296"/>
      <c r="AB267" s="296"/>
      <c r="AC267" s="839" t="s">
        <v>399</v>
      </c>
      <c r="AD267" s="839"/>
      <c r="AE267" s="839"/>
      <c r="AF267" s="839"/>
      <c r="AG267" s="839"/>
      <c r="AH267" s="296" t="s">
        <v>416</v>
      </c>
      <c r="AI267" s="296"/>
      <c r="AJ267" s="296"/>
      <c r="AK267" s="296"/>
      <c r="AL267" s="296" t="s">
        <v>23</v>
      </c>
      <c r="AM267" s="296"/>
      <c r="AN267" s="296"/>
      <c r="AO267" s="386"/>
      <c r="AP267" s="839" t="s">
        <v>466</v>
      </c>
      <c r="AQ267" s="839"/>
      <c r="AR267" s="839"/>
      <c r="AS267" s="839"/>
      <c r="AT267" s="839"/>
      <c r="AU267" s="839"/>
      <c r="AV267" s="839"/>
      <c r="AW267" s="839"/>
      <c r="AX267" s="839"/>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39" t="s">
        <v>465</v>
      </c>
      <c r="K300" s="839"/>
      <c r="L300" s="839"/>
      <c r="M300" s="839"/>
      <c r="N300" s="839"/>
      <c r="O300" s="839"/>
      <c r="P300" s="296" t="s">
        <v>400</v>
      </c>
      <c r="Q300" s="296"/>
      <c r="R300" s="296"/>
      <c r="S300" s="296"/>
      <c r="T300" s="296"/>
      <c r="U300" s="296"/>
      <c r="V300" s="296"/>
      <c r="W300" s="296"/>
      <c r="X300" s="296"/>
      <c r="Y300" s="296" t="s">
        <v>461</v>
      </c>
      <c r="Z300" s="296"/>
      <c r="AA300" s="296"/>
      <c r="AB300" s="296"/>
      <c r="AC300" s="839" t="s">
        <v>399</v>
      </c>
      <c r="AD300" s="839"/>
      <c r="AE300" s="839"/>
      <c r="AF300" s="839"/>
      <c r="AG300" s="839"/>
      <c r="AH300" s="296" t="s">
        <v>416</v>
      </c>
      <c r="AI300" s="296"/>
      <c r="AJ300" s="296"/>
      <c r="AK300" s="296"/>
      <c r="AL300" s="296" t="s">
        <v>23</v>
      </c>
      <c r="AM300" s="296"/>
      <c r="AN300" s="296"/>
      <c r="AO300" s="386"/>
      <c r="AP300" s="839" t="s">
        <v>466</v>
      </c>
      <c r="AQ300" s="839"/>
      <c r="AR300" s="839"/>
      <c r="AS300" s="839"/>
      <c r="AT300" s="839"/>
      <c r="AU300" s="839"/>
      <c r="AV300" s="839"/>
      <c r="AW300" s="839"/>
      <c r="AX300" s="839"/>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39" t="s">
        <v>465</v>
      </c>
      <c r="K333" s="839"/>
      <c r="L333" s="839"/>
      <c r="M333" s="839"/>
      <c r="N333" s="839"/>
      <c r="O333" s="839"/>
      <c r="P333" s="296" t="s">
        <v>400</v>
      </c>
      <c r="Q333" s="296"/>
      <c r="R333" s="296"/>
      <c r="S333" s="296"/>
      <c r="T333" s="296"/>
      <c r="U333" s="296"/>
      <c r="V333" s="296"/>
      <c r="W333" s="296"/>
      <c r="X333" s="296"/>
      <c r="Y333" s="296" t="s">
        <v>461</v>
      </c>
      <c r="Z333" s="296"/>
      <c r="AA333" s="296"/>
      <c r="AB333" s="296"/>
      <c r="AC333" s="839" t="s">
        <v>399</v>
      </c>
      <c r="AD333" s="839"/>
      <c r="AE333" s="839"/>
      <c r="AF333" s="839"/>
      <c r="AG333" s="839"/>
      <c r="AH333" s="296" t="s">
        <v>416</v>
      </c>
      <c r="AI333" s="296"/>
      <c r="AJ333" s="296"/>
      <c r="AK333" s="296"/>
      <c r="AL333" s="296" t="s">
        <v>23</v>
      </c>
      <c r="AM333" s="296"/>
      <c r="AN333" s="296"/>
      <c r="AO333" s="386"/>
      <c r="AP333" s="839" t="s">
        <v>466</v>
      </c>
      <c r="AQ333" s="839"/>
      <c r="AR333" s="839"/>
      <c r="AS333" s="839"/>
      <c r="AT333" s="839"/>
      <c r="AU333" s="839"/>
      <c r="AV333" s="839"/>
      <c r="AW333" s="839"/>
      <c r="AX333" s="839"/>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39" t="s">
        <v>465</v>
      </c>
      <c r="K366" s="839"/>
      <c r="L366" s="839"/>
      <c r="M366" s="839"/>
      <c r="N366" s="839"/>
      <c r="O366" s="839"/>
      <c r="P366" s="296" t="s">
        <v>400</v>
      </c>
      <c r="Q366" s="296"/>
      <c r="R366" s="296"/>
      <c r="S366" s="296"/>
      <c r="T366" s="296"/>
      <c r="U366" s="296"/>
      <c r="V366" s="296"/>
      <c r="W366" s="296"/>
      <c r="X366" s="296"/>
      <c r="Y366" s="296" t="s">
        <v>461</v>
      </c>
      <c r="Z366" s="296"/>
      <c r="AA366" s="296"/>
      <c r="AB366" s="296"/>
      <c r="AC366" s="839" t="s">
        <v>399</v>
      </c>
      <c r="AD366" s="839"/>
      <c r="AE366" s="839"/>
      <c r="AF366" s="839"/>
      <c r="AG366" s="839"/>
      <c r="AH366" s="296" t="s">
        <v>416</v>
      </c>
      <c r="AI366" s="296"/>
      <c r="AJ366" s="296"/>
      <c r="AK366" s="296"/>
      <c r="AL366" s="296" t="s">
        <v>23</v>
      </c>
      <c r="AM366" s="296"/>
      <c r="AN366" s="296"/>
      <c r="AO366" s="386"/>
      <c r="AP366" s="839" t="s">
        <v>466</v>
      </c>
      <c r="AQ366" s="839"/>
      <c r="AR366" s="839"/>
      <c r="AS366" s="839"/>
      <c r="AT366" s="839"/>
      <c r="AU366" s="839"/>
      <c r="AV366" s="839"/>
      <c r="AW366" s="839"/>
      <c r="AX366" s="839"/>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39" t="s">
        <v>465</v>
      </c>
      <c r="K399" s="839"/>
      <c r="L399" s="839"/>
      <c r="M399" s="839"/>
      <c r="N399" s="839"/>
      <c r="O399" s="839"/>
      <c r="P399" s="296" t="s">
        <v>400</v>
      </c>
      <c r="Q399" s="296"/>
      <c r="R399" s="296"/>
      <c r="S399" s="296"/>
      <c r="T399" s="296"/>
      <c r="U399" s="296"/>
      <c r="V399" s="296"/>
      <c r="W399" s="296"/>
      <c r="X399" s="296"/>
      <c r="Y399" s="296" t="s">
        <v>461</v>
      </c>
      <c r="Z399" s="296"/>
      <c r="AA399" s="296"/>
      <c r="AB399" s="296"/>
      <c r="AC399" s="839" t="s">
        <v>399</v>
      </c>
      <c r="AD399" s="839"/>
      <c r="AE399" s="839"/>
      <c r="AF399" s="839"/>
      <c r="AG399" s="839"/>
      <c r="AH399" s="296" t="s">
        <v>416</v>
      </c>
      <c r="AI399" s="296"/>
      <c r="AJ399" s="296"/>
      <c r="AK399" s="296"/>
      <c r="AL399" s="296" t="s">
        <v>23</v>
      </c>
      <c r="AM399" s="296"/>
      <c r="AN399" s="296"/>
      <c r="AO399" s="386"/>
      <c r="AP399" s="839" t="s">
        <v>466</v>
      </c>
      <c r="AQ399" s="839"/>
      <c r="AR399" s="839"/>
      <c r="AS399" s="839"/>
      <c r="AT399" s="839"/>
      <c r="AU399" s="839"/>
      <c r="AV399" s="839"/>
      <c r="AW399" s="839"/>
      <c r="AX399" s="839"/>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39" t="s">
        <v>465</v>
      </c>
      <c r="K432" s="839"/>
      <c r="L432" s="839"/>
      <c r="M432" s="839"/>
      <c r="N432" s="839"/>
      <c r="O432" s="839"/>
      <c r="P432" s="296" t="s">
        <v>400</v>
      </c>
      <c r="Q432" s="296"/>
      <c r="R432" s="296"/>
      <c r="S432" s="296"/>
      <c r="T432" s="296"/>
      <c r="U432" s="296"/>
      <c r="V432" s="296"/>
      <c r="W432" s="296"/>
      <c r="X432" s="296"/>
      <c r="Y432" s="296" t="s">
        <v>461</v>
      </c>
      <c r="Z432" s="296"/>
      <c r="AA432" s="296"/>
      <c r="AB432" s="296"/>
      <c r="AC432" s="839" t="s">
        <v>399</v>
      </c>
      <c r="AD432" s="839"/>
      <c r="AE432" s="839"/>
      <c r="AF432" s="839"/>
      <c r="AG432" s="839"/>
      <c r="AH432" s="296" t="s">
        <v>416</v>
      </c>
      <c r="AI432" s="296"/>
      <c r="AJ432" s="296"/>
      <c r="AK432" s="296"/>
      <c r="AL432" s="296" t="s">
        <v>23</v>
      </c>
      <c r="AM432" s="296"/>
      <c r="AN432" s="296"/>
      <c r="AO432" s="386"/>
      <c r="AP432" s="839" t="s">
        <v>466</v>
      </c>
      <c r="AQ432" s="839"/>
      <c r="AR432" s="839"/>
      <c r="AS432" s="839"/>
      <c r="AT432" s="839"/>
      <c r="AU432" s="839"/>
      <c r="AV432" s="839"/>
      <c r="AW432" s="839"/>
      <c r="AX432" s="839"/>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39" t="s">
        <v>465</v>
      </c>
      <c r="K465" s="839"/>
      <c r="L465" s="839"/>
      <c r="M465" s="839"/>
      <c r="N465" s="839"/>
      <c r="O465" s="839"/>
      <c r="P465" s="296" t="s">
        <v>400</v>
      </c>
      <c r="Q465" s="296"/>
      <c r="R465" s="296"/>
      <c r="S465" s="296"/>
      <c r="T465" s="296"/>
      <c r="U465" s="296"/>
      <c r="V465" s="296"/>
      <c r="W465" s="296"/>
      <c r="X465" s="296"/>
      <c r="Y465" s="296" t="s">
        <v>461</v>
      </c>
      <c r="Z465" s="296"/>
      <c r="AA465" s="296"/>
      <c r="AB465" s="296"/>
      <c r="AC465" s="839" t="s">
        <v>399</v>
      </c>
      <c r="AD465" s="839"/>
      <c r="AE465" s="839"/>
      <c r="AF465" s="839"/>
      <c r="AG465" s="839"/>
      <c r="AH465" s="296" t="s">
        <v>416</v>
      </c>
      <c r="AI465" s="296"/>
      <c r="AJ465" s="296"/>
      <c r="AK465" s="296"/>
      <c r="AL465" s="296" t="s">
        <v>23</v>
      </c>
      <c r="AM465" s="296"/>
      <c r="AN465" s="296"/>
      <c r="AO465" s="386"/>
      <c r="AP465" s="839" t="s">
        <v>466</v>
      </c>
      <c r="AQ465" s="839"/>
      <c r="AR465" s="839"/>
      <c r="AS465" s="839"/>
      <c r="AT465" s="839"/>
      <c r="AU465" s="839"/>
      <c r="AV465" s="839"/>
      <c r="AW465" s="839"/>
      <c r="AX465" s="839"/>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39" t="s">
        <v>465</v>
      </c>
      <c r="K498" s="839"/>
      <c r="L498" s="839"/>
      <c r="M498" s="839"/>
      <c r="N498" s="839"/>
      <c r="O498" s="839"/>
      <c r="P498" s="296" t="s">
        <v>400</v>
      </c>
      <c r="Q498" s="296"/>
      <c r="R498" s="296"/>
      <c r="S498" s="296"/>
      <c r="T498" s="296"/>
      <c r="U498" s="296"/>
      <c r="V498" s="296"/>
      <c r="W498" s="296"/>
      <c r="X498" s="296"/>
      <c r="Y498" s="296" t="s">
        <v>461</v>
      </c>
      <c r="Z498" s="296"/>
      <c r="AA498" s="296"/>
      <c r="AB498" s="296"/>
      <c r="AC498" s="839" t="s">
        <v>399</v>
      </c>
      <c r="AD498" s="839"/>
      <c r="AE498" s="839"/>
      <c r="AF498" s="839"/>
      <c r="AG498" s="839"/>
      <c r="AH498" s="296" t="s">
        <v>416</v>
      </c>
      <c r="AI498" s="296"/>
      <c r="AJ498" s="296"/>
      <c r="AK498" s="296"/>
      <c r="AL498" s="296" t="s">
        <v>23</v>
      </c>
      <c r="AM498" s="296"/>
      <c r="AN498" s="296"/>
      <c r="AO498" s="386"/>
      <c r="AP498" s="839" t="s">
        <v>466</v>
      </c>
      <c r="AQ498" s="839"/>
      <c r="AR498" s="839"/>
      <c r="AS498" s="839"/>
      <c r="AT498" s="839"/>
      <c r="AU498" s="839"/>
      <c r="AV498" s="839"/>
      <c r="AW498" s="839"/>
      <c r="AX498" s="839"/>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39" t="s">
        <v>465</v>
      </c>
      <c r="K531" s="839"/>
      <c r="L531" s="839"/>
      <c r="M531" s="839"/>
      <c r="N531" s="839"/>
      <c r="O531" s="839"/>
      <c r="P531" s="296" t="s">
        <v>400</v>
      </c>
      <c r="Q531" s="296"/>
      <c r="R531" s="296"/>
      <c r="S531" s="296"/>
      <c r="T531" s="296"/>
      <c r="U531" s="296"/>
      <c r="V531" s="296"/>
      <c r="W531" s="296"/>
      <c r="X531" s="296"/>
      <c r="Y531" s="296" t="s">
        <v>461</v>
      </c>
      <c r="Z531" s="296"/>
      <c r="AA531" s="296"/>
      <c r="AB531" s="296"/>
      <c r="AC531" s="839" t="s">
        <v>399</v>
      </c>
      <c r="AD531" s="839"/>
      <c r="AE531" s="839"/>
      <c r="AF531" s="839"/>
      <c r="AG531" s="839"/>
      <c r="AH531" s="296" t="s">
        <v>416</v>
      </c>
      <c r="AI531" s="296"/>
      <c r="AJ531" s="296"/>
      <c r="AK531" s="296"/>
      <c r="AL531" s="296" t="s">
        <v>23</v>
      </c>
      <c r="AM531" s="296"/>
      <c r="AN531" s="296"/>
      <c r="AO531" s="386"/>
      <c r="AP531" s="839" t="s">
        <v>466</v>
      </c>
      <c r="AQ531" s="839"/>
      <c r="AR531" s="839"/>
      <c r="AS531" s="839"/>
      <c r="AT531" s="839"/>
      <c r="AU531" s="839"/>
      <c r="AV531" s="839"/>
      <c r="AW531" s="839"/>
      <c r="AX531" s="839"/>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39" t="s">
        <v>465</v>
      </c>
      <c r="K564" s="839"/>
      <c r="L564" s="839"/>
      <c r="M564" s="839"/>
      <c r="N564" s="839"/>
      <c r="O564" s="839"/>
      <c r="P564" s="296" t="s">
        <v>400</v>
      </c>
      <c r="Q564" s="296"/>
      <c r="R564" s="296"/>
      <c r="S564" s="296"/>
      <c r="T564" s="296"/>
      <c r="U564" s="296"/>
      <c r="V564" s="296"/>
      <c r="W564" s="296"/>
      <c r="X564" s="296"/>
      <c r="Y564" s="296" t="s">
        <v>461</v>
      </c>
      <c r="Z564" s="296"/>
      <c r="AA564" s="296"/>
      <c r="AB564" s="296"/>
      <c r="AC564" s="839" t="s">
        <v>399</v>
      </c>
      <c r="AD564" s="839"/>
      <c r="AE564" s="839"/>
      <c r="AF564" s="839"/>
      <c r="AG564" s="839"/>
      <c r="AH564" s="296" t="s">
        <v>416</v>
      </c>
      <c r="AI564" s="296"/>
      <c r="AJ564" s="296"/>
      <c r="AK564" s="296"/>
      <c r="AL564" s="296" t="s">
        <v>23</v>
      </c>
      <c r="AM564" s="296"/>
      <c r="AN564" s="296"/>
      <c r="AO564" s="386"/>
      <c r="AP564" s="839" t="s">
        <v>466</v>
      </c>
      <c r="AQ564" s="839"/>
      <c r="AR564" s="839"/>
      <c r="AS564" s="839"/>
      <c r="AT564" s="839"/>
      <c r="AU564" s="839"/>
      <c r="AV564" s="839"/>
      <c r="AW564" s="839"/>
      <c r="AX564" s="839"/>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39" t="s">
        <v>465</v>
      </c>
      <c r="K597" s="839"/>
      <c r="L597" s="839"/>
      <c r="M597" s="839"/>
      <c r="N597" s="839"/>
      <c r="O597" s="839"/>
      <c r="P597" s="296" t="s">
        <v>400</v>
      </c>
      <c r="Q597" s="296"/>
      <c r="R597" s="296"/>
      <c r="S597" s="296"/>
      <c r="T597" s="296"/>
      <c r="U597" s="296"/>
      <c r="V597" s="296"/>
      <c r="W597" s="296"/>
      <c r="X597" s="296"/>
      <c r="Y597" s="296" t="s">
        <v>461</v>
      </c>
      <c r="Z597" s="296"/>
      <c r="AA597" s="296"/>
      <c r="AB597" s="296"/>
      <c r="AC597" s="839" t="s">
        <v>399</v>
      </c>
      <c r="AD597" s="839"/>
      <c r="AE597" s="839"/>
      <c r="AF597" s="839"/>
      <c r="AG597" s="839"/>
      <c r="AH597" s="296" t="s">
        <v>416</v>
      </c>
      <c r="AI597" s="296"/>
      <c r="AJ597" s="296"/>
      <c r="AK597" s="296"/>
      <c r="AL597" s="296" t="s">
        <v>23</v>
      </c>
      <c r="AM597" s="296"/>
      <c r="AN597" s="296"/>
      <c r="AO597" s="386"/>
      <c r="AP597" s="839" t="s">
        <v>466</v>
      </c>
      <c r="AQ597" s="839"/>
      <c r="AR597" s="839"/>
      <c r="AS597" s="839"/>
      <c r="AT597" s="839"/>
      <c r="AU597" s="839"/>
      <c r="AV597" s="839"/>
      <c r="AW597" s="839"/>
      <c r="AX597" s="839"/>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39" t="s">
        <v>465</v>
      </c>
      <c r="K630" s="839"/>
      <c r="L630" s="839"/>
      <c r="M630" s="839"/>
      <c r="N630" s="839"/>
      <c r="O630" s="839"/>
      <c r="P630" s="296" t="s">
        <v>400</v>
      </c>
      <c r="Q630" s="296"/>
      <c r="R630" s="296"/>
      <c r="S630" s="296"/>
      <c r="T630" s="296"/>
      <c r="U630" s="296"/>
      <c r="V630" s="296"/>
      <c r="W630" s="296"/>
      <c r="X630" s="296"/>
      <c r="Y630" s="296" t="s">
        <v>461</v>
      </c>
      <c r="Z630" s="296"/>
      <c r="AA630" s="296"/>
      <c r="AB630" s="296"/>
      <c r="AC630" s="839" t="s">
        <v>399</v>
      </c>
      <c r="AD630" s="839"/>
      <c r="AE630" s="839"/>
      <c r="AF630" s="839"/>
      <c r="AG630" s="839"/>
      <c r="AH630" s="296" t="s">
        <v>416</v>
      </c>
      <c r="AI630" s="296"/>
      <c r="AJ630" s="296"/>
      <c r="AK630" s="296"/>
      <c r="AL630" s="296" t="s">
        <v>23</v>
      </c>
      <c r="AM630" s="296"/>
      <c r="AN630" s="296"/>
      <c r="AO630" s="386"/>
      <c r="AP630" s="839" t="s">
        <v>466</v>
      </c>
      <c r="AQ630" s="839"/>
      <c r="AR630" s="839"/>
      <c r="AS630" s="839"/>
      <c r="AT630" s="839"/>
      <c r="AU630" s="839"/>
      <c r="AV630" s="839"/>
      <c r="AW630" s="839"/>
      <c r="AX630" s="839"/>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39" t="s">
        <v>465</v>
      </c>
      <c r="K663" s="839"/>
      <c r="L663" s="839"/>
      <c r="M663" s="839"/>
      <c r="N663" s="839"/>
      <c r="O663" s="839"/>
      <c r="P663" s="296" t="s">
        <v>400</v>
      </c>
      <c r="Q663" s="296"/>
      <c r="R663" s="296"/>
      <c r="S663" s="296"/>
      <c r="T663" s="296"/>
      <c r="U663" s="296"/>
      <c r="V663" s="296"/>
      <c r="W663" s="296"/>
      <c r="X663" s="296"/>
      <c r="Y663" s="296" t="s">
        <v>461</v>
      </c>
      <c r="Z663" s="296"/>
      <c r="AA663" s="296"/>
      <c r="AB663" s="296"/>
      <c r="AC663" s="839" t="s">
        <v>399</v>
      </c>
      <c r="AD663" s="839"/>
      <c r="AE663" s="839"/>
      <c r="AF663" s="839"/>
      <c r="AG663" s="839"/>
      <c r="AH663" s="296" t="s">
        <v>416</v>
      </c>
      <c r="AI663" s="296"/>
      <c r="AJ663" s="296"/>
      <c r="AK663" s="296"/>
      <c r="AL663" s="296" t="s">
        <v>23</v>
      </c>
      <c r="AM663" s="296"/>
      <c r="AN663" s="296"/>
      <c r="AO663" s="386"/>
      <c r="AP663" s="839" t="s">
        <v>466</v>
      </c>
      <c r="AQ663" s="839"/>
      <c r="AR663" s="839"/>
      <c r="AS663" s="839"/>
      <c r="AT663" s="839"/>
      <c r="AU663" s="839"/>
      <c r="AV663" s="839"/>
      <c r="AW663" s="839"/>
      <c r="AX663" s="839"/>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39" t="s">
        <v>465</v>
      </c>
      <c r="K696" s="839"/>
      <c r="L696" s="839"/>
      <c r="M696" s="839"/>
      <c r="N696" s="839"/>
      <c r="O696" s="839"/>
      <c r="P696" s="296" t="s">
        <v>400</v>
      </c>
      <c r="Q696" s="296"/>
      <c r="R696" s="296"/>
      <c r="S696" s="296"/>
      <c r="T696" s="296"/>
      <c r="U696" s="296"/>
      <c r="V696" s="296"/>
      <c r="W696" s="296"/>
      <c r="X696" s="296"/>
      <c r="Y696" s="296" t="s">
        <v>461</v>
      </c>
      <c r="Z696" s="296"/>
      <c r="AA696" s="296"/>
      <c r="AB696" s="296"/>
      <c r="AC696" s="839" t="s">
        <v>399</v>
      </c>
      <c r="AD696" s="839"/>
      <c r="AE696" s="839"/>
      <c r="AF696" s="839"/>
      <c r="AG696" s="839"/>
      <c r="AH696" s="296" t="s">
        <v>416</v>
      </c>
      <c r="AI696" s="296"/>
      <c r="AJ696" s="296"/>
      <c r="AK696" s="296"/>
      <c r="AL696" s="296" t="s">
        <v>23</v>
      </c>
      <c r="AM696" s="296"/>
      <c r="AN696" s="296"/>
      <c r="AO696" s="386"/>
      <c r="AP696" s="839" t="s">
        <v>466</v>
      </c>
      <c r="AQ696" s="839"/>
      <c r="AR696" s="839"/>
      <c r="AS696" s="839"/>
      <c r="AT696" s="839"/>
      <c r="AU696" s="839"/>
      <c r="AV696" s="839"/>
      <c r="AW696" s="839"/>
      <c r="AX696" s="839"/>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39" t="s">
        <v>465</v>
      </c>
      <c r="K729" s="839"/>
      <c r="L729" s="839"/>
      <c r="M729" s="839"/>
      <c r="N729" s="839"/>
      <c r="O729" s="839"/>
      <c r="P729" s="296" t="s">
        <v>400</v>
      </c>
      <c r="Q729" s="296"/>
      <c r="R729" s="296"/>
      <c r="S729" s="296"/>
      <c r="T729" s="296"/>
      <c r="U729" s="296"/>
      <c r="V729" s="296"/>
      <c r="W729" s="296"/>
      <c r="X729" s="296"/>
      <c r="Y729" s="296" t="s">
        <v>461</v>
      </c>
      <c r="Z729" s="296"/>
      <c r="AA729" s="296"/>
      <c r="AB729" s="296"/>
      <c r="AC729" s="839" t="s">
        <v>399</v>
      </c>
      <c r="AD729" s="839"/>
      <c r="AE729" s="839"/>
      <c r="AF729" s="839"/>
      <c r="AG729" s="839"/>
      <c r="AH729" s="296" t="s">
        <v>416</v>
      </c>
      <c r="AI729" s="296"/>
      <c r="AJ729" s="296"/>
      <c r="AK729" s="296"/>
      <c r="AL729" s="296" t="s">
        <v>23</v>
      </c>
      <c r="AM729" s="296"/>
      <c r="AN729" s="296"/>
      <c r="AO729" s="386"/>
      <c r="AP729" s="839" t="s">
        <v>466</v>
      </c>
      <c r="AQ729" s="839"/>
      <c r="AR729" s="839"/>
      <c r="AS729" s="839"/>
      <c r="AT729" s="839"/>
      <c r="AU729" s="839"/>
      <c r="AV729" s="839"/>
      <c r="AW729" s="839"/>
      <c r="AX729" s="839"/>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39" t="s">
        <v>465</v>
      </c>
      <c r="K762" s="839"/>
      <c r="L762" s="839"/>
      <c r="M762" s="839"/>
      <c r="N762" s="839"/>
      <c r="O762" s="839"/>
      <c r="P762" s="296" t="s">
        <v>400</v>
      </c>
      <c r="Q762" s="296"/>
      <c r="R762" s="296"/>
      <c r="S762" s="296"/>
      <c r="T762" s="296"/>
      <c r="U762" s="296"/>
      <c r="V762" s="296"/>
      <c r="W762" s="296"/>
      <c r="X762" s="296"/>
      <c r="Y762" s="296" t="s">
        <v>461</v>
      </c>
      <c r="Z762" s="296"/>
      <c r="AA762" s="296"/>
      <c r="AB762" s="296"/>
      <c r="AC762" s="839" t="s">
        <v>399</v>
      </c>
      <c r="AD762" s="839"/>
      <c r="AE762" s="839"/>
      <c r="AF762" s="839"/>
      <c r="AG762" s="839"/>
      <c r="AH762" s="296" t="s">
        <v>416</v>
      </c>
      <c r="AI762" s="296"/>
      <c r="AJ762" s="296"/>
      <c r="AK762" s="296"/>
      <c r="AL762" s="296" t="s">
        <v>23</v>
      </c>
      <c r="AM762" s="296"/>
      <c r="AN762" s="296"/>
      <c r="AO762" s="386"/>
      <c r="AP762" s="839" t="s">
        <v>466</v>
      </c>
      <c r="AQ762" s="839"/>
      <c r="AR762" s="839"/>
      <c r="AS762" s="839"/>
      <c r="AT762" s="839"/>
      <c r="AU762" s="839"/>
      <c r="AV762" s="839"/>
      <c r="AW762" s="839"/>
      <c r="AX762" s="839"/>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39" t="s">
        <v>465</v>
      </c>
      <c r="K795" s="839"/>
      <c r="L795" s="839"/>
      <c r="M795" s="839"/>
      <c r="N795" s="839"/>
      <c r="O795" s="839"/>
      <c r="P795" s="296" t="s">
        <v>400</v>
      </c>
      <c r="Q795" s="296"/>
      <c r="R795" s="296"/>
      <c r="S795" s="296"/>
      <c r="T795" s="296"/>
      <c r="U795" s="296"/>
      <c r="V795" s="296"/>
      <c r="W795" s="296"/>
      <c r="X795" s="296"/>
      <c r="Y795" s="296" t="s">
        <v>461</v>
      </c>
      <c r="Z795" s="296"/>
      <c r="AA795" s="296"/>
      <c r="AB795" s="296"/>
      <c r="AC795" s="839" t="s">
        <v>399</v>
      </c>
      <c r="AD795" s="839"/>
      <c r="AE795" s="839"/>
      <c r="AF795" s="839"/>
      <c r="AG795" s="839"/>
      <c r="AH795" s="296" t="s">
        <v>416</v>
      </c>
      <c r="AI795" s="296"/>
      <c r="AJ795" s="296"/>
      <c r="AK795" s="296"/>
      <c r="AL795" s="296" t="s">
        <v>23</v>
      </c>
      <c r="AM795" s="296"/>
      <c r="AN795" s="296"/>
      <c r="AO795" s="386"/>
      <c r="AP795" s="839" t="s">
        <v>466</v>
      </c>
      <c r="AQ795" s="839"/>
      <c r="AR795" s="839"/>
      <c r="AS795" s="839"/>
      <c r="AT795" s="839"/>
      <c r="AU795" s="839"/>
      <c r="AV795" s="839"/>
      <c r="AW795" s="839"/>
      <c r="AX795" s="839"/>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39" t="s">
        <v>465</v>
      </c>
      <c r="K828" s="839"/>
      <c r="L828" s="839"/>
      <c r="M828" s="839"/>
      <c r="N828" s="839"/>
      <c r="O828" s="839"/>
      <c r="P828" s="296" t="s">
        <v>400</v>
      </c>
      <c r="Q828" s="296"/>
      <c r="R828" s="296"/>
      <c r="S828" s="296"/>
      <c r="T828" s="296"/>
      <c r="U828" s="296"/>
      <c r="V828" s="296"/>
      <c r="W828" s="296"/>
      <c r="X828" s="296"/>
      <c r="Y828" s="296" t="s">
        <v>461</v>
      </c>
      <c r="Z828" s="296"/>
      <c r="AA828" s="296"/>
      <c r="AB828" s="296"/>
      <c r="AC828" s="839" t="s">
        <v>399</v>
      </c>
      <c r="AD828" s="839"/>
      <c r="AE828" s="839"/>
      <c r="AF828" s="839"/>
      <c r="AG828" s="839"/>
      <c r="AH828" s="296" t="s">
        <v>416</v>
      </c>
      <c r="AI828" s="296"/>
      <c r="AJ828" s="296"/>
      <c r="AK828" s="296"/>
      <c r="AL828" s="296" t="s">
        <v>23</v>
      </c>
      <c r="AM828" s="296"/>
      <c r="AN828" s="296"/>
      <c r="AO828" s="386"/>
      <c r="AP828" s="839" t="s">
        <v>466</v>
      </c>
      <c r="AQ828" s="839"/>
      <c r="AR828" s="839"/>
      <c r="AS828" s="839"/>
      <c r="AT828" s="839"/>
      <c r="AU828" s="839"/>
      <c r="AV828" s="839"/>
      <c r="AW828" s="839"/>
      <c r="AX828" s="839"/>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39" t="s">
        <v>465</v>
      </c>
      <c r="K861" s="839"/>
      <c r="L861" s="839"/>
      <c r="M861" s="839"/>
      <c r="N861" s="839"/>
      <c r="O861" s="839"/>
      <c r="P861" s="296" t="s">
        <v>400</v>
      </c>
      <c r="Q861" s="296"/>
      <c r="R861" s="296"/>
      <c r="S861" s="296"/>
      <c r="T861" s="296"/>
      <c r="U861" s="296"/>
      <c r="V861" s="296"/>
      <c r="W861" s="296"/>
      <c r="X861" s="296"/>
      <c r="Y861" s="296" t="s">
        <v>461</v>
      </c>
      <c r="Z861" s="296"/>
      <c r="AA861" s="296"/>
      <c r="AB861" s="296"/>
      <c r="AC861" s="839" t="s">
        <v>399</v>
      </c>
      <c r="AD861" s="839"/>
      <c r="AE861" s="839"/>
      <c r="AF861" s="839"/>
      <c r="AG861" s="839"/>
      <c r="AH861" s="296" t="s">
        <v>416</v>
      </c>
      <c r="AI861" s="296"/>
      <c r="AJ861" s="296"/>
      <c r="AK861" s="296"/>
      <c r="AL861" s="296" t="s">
        <v>23</v>
      </c>
      <c r="AM861" s="296"/>
      <c r="AN861" s="296"/>
      <c r="AO861" s="386"/>
      <c r="AP861" s="839" t="s">
        <v>466</v>
      </c>
      <c r="AQ861" s="839"/>
      <c r="AR861" s="839"/>
      <c r="AS861" s="839"/>
      <c r="AT861" s="839"/>
      <c r="AU861" s="839"/>
      <c r="AV861" s="839"/>
      <c r="AW861" s="839"/>
      <c r="AX861" s="839"/>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39" t="s">
        <v>465</v>
      </c>
      <c r="K894" s="839"/>
      <c r="L894" s="839"/>
      <c r="M894" s="839"/>
      <c r="N894" s="839"/>
      <c r="O894" s="839"/>
      <c r="P894" s="296" t="s">
        <v>400</v>
      </c>
      <c r="Q894" s="296"/>
      <c r="R894" s="296"/>
      <c r="S894" s="296"/>
      <c r="T894" s="296"/>
      <c r="U894" s="296"/>
      <c r="V894" s="296"/>
      <c r="W894" s="296"/>
      <c r="X894" s="296"/>
      <c r="Y894" s="296" t="s">
        <v>461</v>
      </c>
      <c r="Z894" s="296"/>
      <c r="AA894" s="296"/>
      <c r="AB894" s="296"/>
      <c r="AC894" s="839" t="s">
        <v>399</v>
      </c>
      <c r="AD894" s="839"/>
      <c r="AE894" s="839"/>
      <c r="AF894" s="839"/>
      <c r="AG894" s="839"/>
      <c r="AH894" s="296" t="s">
        <v>416</v>
      </c>
      <c r="AI894" s="296"/>
      <c r="AJ894" s="296"/>
      <c r="AK894" s="296"/>
      <c r="AL894" s="296" t="s">
        <v>23</v>
      </c>
      <c r="AM894" s="296"/>
      <c r="AN894" s="296"/>
      <c r="AO894" s="386"/>
      <c r="AP894" s="839" t="s">
        <v>466</v>
      </c>
      <c r="AQ894" s="839"/>
      <c r="AR894" s="839"/>
      <c r="AS894" s="839"/>
      <c r="AT894" s="839"/>
      <c r="AU894" s="839"/>
      <c r="AV894" s="839"/>
      <c r="AW894" s="839"/>
      <c r="AX894" s="839"/>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39" t="s">
        <v>465</v>
      </c>
      <c r="K927" s="839"/>
      <c r="L927" s="839"/>
      <c r="M927" s="839"/>
      <c r="N927" s="839"/>
      <c r="O927" s="839"/>
      <c r="P927" s="296" t="s">
        <v>400</v>
      </c>
      <c r="Q927" s="296"/>
      <c r="R927" s="296"/>
      <c r="S927" s="296"/>
      <c r="T927" s="296"/>
      <c r="U927" s="296"/>
      <c r="V927" s="296"/>
      <c r="W927" s="296"/>
      <c r="X927" s="296"/>
      <c r="Y927" s="296" t="s">
        <v>461</v>
      </c>
      <c r="Z927" s="296"/>
      <c r="AA927" s="296"/>
      <c r="AB927" s="296"/>
      <c r="AC927" s="839" t="s">
        <v>399</v>
      </c>
      <c r="AD927" s="839"/>
      <c r="AE927" s="839"/>
      <c r="AF927" s="839"/>
      <c r="AG927" s="839"/>
      <c r="AH927" s="296" t="s">
        <v>416</v>
      </c>
      <c r="AI927" s="296"/>
      <c r="AJ927" s="296"/>
      <c r="AK927" s="296"/>
      <c r="AL927" s="296" t="s">
        <v>23</v>
      </c>
      <c r="AM927" s="296"/>
      <c r="AN927" s="296"/>
      <c r="AO927" s="386"/>
      <c r="AP927" s="839" t="s">
        <v>466</v>
      </c>
      <c r="AQ927" s="839"/>
      <c r="AR927" s="839"/>
      <c r="AS927" s="839"/>
      <c r="AT927" s="839"/>
      <c r="AU927" s="839"/>
      <c r="AV927" s="839"/>
      <c r="AW927" s="839"/>
      <c r="AX927" s="839"/>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39" t="s">
        <v>465</v>
      </c>
      <c r="K960" s="839"/>
      <c r="L960" s="839"/>
      <c r="M960" s="839"/>
      <c r="N960" s="839"/>
      <c r="O960" s="839"/>
      <c r="P960" s="296" t="s">
        <v>400</v>
      </c>
      <c r="Q960" s="296"/>
      <c r="R960" s="296"/>
      <c r="S960" s="296"/>
      <c r="T960" s="296"/>
      <c r="U960" s="296"/>
      <c r="V960" s="296"/>
      <c r="W960" s="296"/>
      <c r="X960" s="296"/>
      <c r="Y960" s="296" t="s">
        <v>461</v>
      </c>
      <c r="Z960" s="296"/>
      <c r="AA960" s="296"/>
      <c r="AB960" s="296"/>
      <c r="AC960" s="839" t="s">
        <v>399</v>
      </c>
      <c r="AD960" s="839"/>
      <c r="AE960" s="839"/>
      <c r="AF960" s="839"/>
      <c r="AG960" s="839"/>
      <c r="AH960" s="296" t="s">
        <v>416</v>
      </c>
      <c r="AI960" s="296"/>
      <c r="AJ960" s="296"/>
      <c r="AK960" s="296"/>
      <c r="AL960" s="296" t="s">
        <v>23</v>
      </c>
      <c r="AM960" s="296"/>
      <c r="AN960" s="296"/>
      <c r="AO960" s="386"/>
      <c r="AP960" s="839" t="s">
        <v>466</v>
      </c>
      <c r="AQ960" s="839"/>
      <c r="AR960" s="839"/>
      <c r="AS960" s="839"/>
      <c r="AT960" s="839"/>
      <c r="AU960" s="839"/>
      <c r="AV960" s="839"/>
      <c r="AW960" s="839"/>
      <c r="AX960" s="839"/>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39" t="s">
        <v>465</v>
      </c>
      <c r="K993" s="839"/>
      <c r="L993" s="839"/>
      <c r="M993" s="839"/>
      <c r="N993" s="839"/>
      <c r="O993" s="839"/>
      <c r="P993" s="296" t="s">
        <v>400</v>
      </c>
      <c r="Q993" s="296"/>
      <c r="R993" s="296"/>
      <c r="S993" s="296"/>
      <c r="T993" s="296"/>
      <c r="U993" s="296"/>
      <c r="V993" s="296"/>
      <c r="W993" s="296"/>
      <c r="X993" s="296"/>
      <c r="Y993" s="296" t="s">
        <v>461</v>
      </c>
      <c r="Z993" s="296"/>
      <c r="AA993" s="296"/>
      <c r="AB993" s="296"/>
      <c r="AC993" s="839" t="s">
        <v>399</v>
      </c>
      <c r="AD993" s="839"/>
      <c r="AE993" s="839"/>
      <c r="AF993" s="839"/>
      <c r="AG993" s="839"/>
      <c r="AH993" s="296" t="s">
        <v>416</v>
      </c>
      <c r="AI993" s="296"/>
      <c r="AJ993" s="296"/>
      <c r="AK993" s="296"/>
      <c r="AL993" s="296" t="s">
        <v>23</v>
      </c>
      <c r="AM993" s="296"/>
      <c r="AN993" s="296"/>
      <c r="AO993" s="386"/>
      <c r="AP993" s="839" t="s">
        <v>466</v>
      </c>
      <c r="AQ993" s="839"/>
      <c r="AR993" s="839"/>
      <c r="AS993" s="839"/>
      <c r="AT993" s="839"/>
      <c r="AU993" s="839"/>
      <c r="AV993" s="839"/>
      <c r="AW993" s="839"/>
      <c r="AX993" s="839"/>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39" t="s">
        <v>465</v>
      </c>
      <c r="K1026" s="839"/>
      <c r="L1026" s="839"/>
      <c r="M1026" s="839"/>
      <c r="N1026" s="839"/>
      <c r="O1026" s="839"/>
      <c r="P1026" s="296" t="s">
        <v>400</v>
      </c>
      <c r="Q1026" s="296"/>
      <c r="R1026" s="296"/>
      <c r="S1026" s="296"/>
      <c r="T1026" s="296"/>
      <c r="U1026" s="296"/>
      <c r="V1026" s="296"/>
      <c r="W1026" s="296"/>
      <c r="X1026" s="296"/>
      <c r="Y1026" s="296" t="s">
        <v>461</v>
      </c>
      <c r="Z1026" s="296"/>
      <c r="AA1026" s="296"/>
      <c r="AB1026" s="296"/>
      <c r="AC1026" s="839" t="s">
        <v>399</v>
      </c>
      <c r="AD1026" s="839"/>
      <c r="AE1026" s="839"/>
      <c r="AF1026" s="839"/>
      <c r="AG1026" s="839"/>
      <c r="AH1026" s="296" t="s">
        <v>416</v>
      </c>
      <c r="AI1026" s="296"/>
      <c r="AJ1026" s="296"/>
      <c r="AK1026" s="296"/>
      <c r="AL1026" s="296" t="s">
        <v>23</v>
      </c>
      <c r="AM1026" s="296"/>
      <c r="AN1026" s="296"/>
      <c r="AO1026" s="386"/>
      <c r="AP1026" s="839" t="s">
        <v>466</v>
      </c>
      <c r="AQ1026" s="839"/>
      <c r="AR1026" s="839"/>
      <c r="AS1026" s="839"/>
      <c r="AT1026" s="839"/>
      <c r="AU1026" s="839"/>
      <c r="AV1026" s="839"/>
      <c r="AW1026" s="839"/>
      <c r="AX1026" s="839"/>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39" t="s">
        <v>465</v>
      </c>
      <c r="K1059" s="839"/>
      <c r="L1059" s="839"/>
      <c r="M1059" s="839"/>
      <c r="N1059" s="839"/>
      <c r="O1059" s="839"/>
      <c r="P1059" s="296" t="s">
        <v>400</v>
      </c>
      <c r="Q1059" s="296"/>
      <c r="R1059" s="296"/>
      <c r="S1059" s="296"/>
      <c r="T1059" s="296"/>
      <c r="U1059" s="296"/>
      <c r="V1059" s="296"/>
      <c r="W1059" s="296"/>
      <c r="X1059" s="296"/>
      <c r="Y1059" s="296" t="s">
        <v>461</v>
      </c>
      <c r="Z1059" s="296"/>
      <c r="AA1059" s="296"/>
      <c r="AB1059" s="296"/>
      <c r="AC1059" s="839" t="s">
        <v>399</v>
      </c>
      <c r="AD1059" s="839"/>
      <c r="AE1059" s="839"/>
      <c r="AF1059" s="839"/>
      <c r="AG1059" s="839"/>
      <c r="AH1059" s="296" t="s">
        <v>416</v>
      </c>
      <c r="AI1059" s="296"/>
      <c r="AJ1059" s="296"/>
      <c r="AK1059" s="296"/>
      <c r="AL1059" s="296" t="s">
        <v>23</v>
      </c>
      <c r="AM1059" s="296"/>
      <c r="AN1059" s="296"/>
      <c r="AO1059" s="386"/>
      <c r="AP1059" s="839" t="s">
        <v>466</v>
      </c>
      <c r="AQ1059" s="839"/>
      <c r="AR1059" s="839"/>
      <c r="AS1059" s="839"/>
      <c r="AT1059" s="839"/>
      <c r="AU1059" s="839"/>
      <c r="AV1059" s="839"/>
      <c r="AW1059" s="839"/>
      <c r="AX1059" s="839"/>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39" t="s">
        <v>465</v>
      </c>
      <c r="K1092" s="839"/>
      <c r="L1092" s="839"/>
      <c r="M1092" s="839"/>
      <c r="N1092" s="839"/>
      <c r="O1092" s="839"/>
      <c r="P1092" s="296" t="s">
        <v>400</v>
      </c>
      <c r="Q1092" s="296"/>
      <c r="R1092" s="296"/>
      <c r="S1092" s="296"/>
      <c r="T1092" s="296"/>
      <c r="U1092" s="296"/>
      <c r="V1092" s="296"/>
      <c r="W1092" s="296"/>
      <c r="X1092" s="296"/>
      <c r="Y1092" s="296" t="s">
        <v>461</v>
      </c>
      <c r="Z1092" s="296"/>
      <c r="AA1092" s="296"/>
      <c r="AB1092" s="296"/>
      <c r="AC1092" s="839" t="s">
        <v>399</v>
      </c>
      <c r="AD1092" s="839"/>
      <c r="AE1092" s="839"/>
      <c r="AF1092" s="839"/>
      <c r="AG1092" s="839"/>
      <c r="AH1092" s="296" t="s">
        <v>416</v>
      </c>
      <c r="AI1092" s="296"/>
      <c r="AJ1092" s="296"/>
      <c r="AK1092" s="296"/>
      <c r="AL1092" s="296" t="s">
        <v>23</v>
      </c>
      <c r="AM1092" s="296"/>
      <c r="AN1092" s="296"/>
      <c r="AO1092" s="386"/>
      <c r="AP1092" s="839" t="s">
        <v>466</v>
      </c>
      <c r="AQ1092" s="839"/>
      <c r="AR1092" s="839"/>
      <c r="AS1092" s="839"/>
      <c r="AT1092" s="839"/>
      <c r="AU1092" s="839"/>
      <c r="AV1092" s="839"/>
      <c r="AW1092" s="839"/>
      <c r="AX1092" s="839"/>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39" t="s">
        <v>465</v>
      </c>
      <c r="K1125" s="839"/>
      <c r="L1125" s="839"/>
      <c r="M1125" s="839"/>
      <c r="N1125" s="839"/>
      <c r="O1125" s="839"/>
      <c r="P1125" s="296" t="s">
        <v>400</v>
      </c>
      <c r="Q1125" s="296"/>
      <c r="R1125" s="296"/>
      <c r="S1125" s="296"/>
      <c r="T1125" s="296"/>
      <c r="U1125" s="296"/>
      <c r="V1125" s="296"/>
      <c r="W1125" s="296"/>
      <c r="X1125" s="296"/>
      <c r="Y1125" s="296" t="s">
        <v>461</v>
      </c>
      <c r="Z1125" s="296"/>
      <c r="AA1125" s="296"/>
      <c r="AB1125" s="296"/>
      <c r="AC1125" s="839" t="s">
        <v>399</v>
      </c>
      <c r="AD1125" s="839"/>
      <c r="AE1125" s="839"/>
      <c r="AF1125" s="839"/>
      <c r="AG1125" s="839"/>
      <c r="AH1125" s="296" t="s">
        <v>416</v>
      </c>
      <c r="AI1125" s="296"/>
      <c r="AJ1125" s="296"/>
      <c r="AK1125" s="296"/>
      <c r="AL1125" s="296" t="s">
        <v>23</v>
      </c>
      <c r="AM1125" s="296"/>
      <c r="AN1125" s="296"/>
      <c r="AO1125" s="386"/>
      <c r="AP1125" s="839" t="s">
        <v>466</v>
      </c>
      <c r="AQ1125" s="839"/>
      <c r="AR1125" s="839"/>
      <c r="AS1125" s="839"/>
      <c r="AT1125" s="839"/>
      <c r="AU1125" s="839"/>
      <c r="AV1125" s="839"/>
      <c r="AW1125" s="839"/>
      <c r="AX1125" s="839"/>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39" t="s">
        <v>465</v>
      </c>
      <c r="K1158" s="839"/>
      <c r="L1158" s="839"/>
      <c r="M1158" s="839"/>
      <c r="N1158" s="839"/>
      <c r="O1158" s="839"/>
      <c r="P1158" s="296" t="s">
        <v>400</v>
      </c>
      <c r="Q1158" s="296"/>
      <c r="R1158" s="296"/>
      <c r="S1158" s="296"/>
      <c r="T1158" s="296"/>
      <c r="U1158" s="296"/>
      <c r="V1158" s="296"/>
      <c r="W1158" s="296"/>
      <c r="X1158" s="296"/>
      <c r="Y1158" s="296" t="s">
        <v>461</v>
      </c>
      <c r="Z1158" s="296"/>
      <c r="AA1158" s="296"/>
      <c r="AB1158" s="296"/>
      <c r="AC1158" s="839" t="s">
        <v>399</v>
      </c>
      <c r="AD1158" s="839"/>
      <c r="AE1158" s="839"/>
      <c r="AF1158" s="839"/>
      <c r="AG1158" s="839"/>
      <c r="AH1158" s="296" t="s">
        <v>416</v>
      </c>
      <c r="AI1158" s="296"/>
      <c r="AJ1158" s="296"/>
      <c r="AK1158" s="296"/>
      <c r="AL1158" s="296" t="s">
        <v>23</v>
      </c>
      <c r="AM1158" s="296"/>
      <c r="AN1158" s="296"/>
      <c r="AO1158" s="386"/>
      <c r="AP1158" s="839" t="s">
        <v>466</v>
      </c>
      <c r="AQ1158" s="839"/>
      <c r="AR1158" s="839"/>
      <c r="AS1158" s="839"/>
      <c r="AT1158" s="839"/>
      <c r="AU1158" s="839"/>
      <c r="AV1158" s="839"/>
      <c r="AW1158" s="839"/>
      <c r="AX1158" s="839"/>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39" t="s">
        <v>465</v>
      </c>
      <c r="K1191" s="839"/>
      <c r="L1191" s="839"/>
      <c r="M1191" s="839"/>
      <c r="N1191" s="839"/>
      <c r="O1191" s="839"/>
      <c r="P1191" s="296" t="s">
        <v>400</v>
      </c>
      <c r="Q1191" s="296"/>
      <c r="R1191" s="296"/>
      <c r="S1191" s="296"/>
      <c r="T1191" s="296"/>
      <c r="U1191" s="296"/>
      <c r="V1191" s="296"/>
      <c r="W1191" s="296"/>
      <c r="X1191" s="296"/>
      <c r="Y1191" s="296" t="s">
        <v>461</v>
      </c>
      <c r="Z1191" s="296"/>
      <c r="AA1191" s="296"/>
      <c r="AB1191" s="296"/>
      <c r="AC1191" s="839" t="s">
        <v>399</v>
      </c>
      <c r="AD1191" s="839"/>
      <c r="AE1191" s="839"/>
      <c r="AF1191" s="839"/>
      <c r="AG1191" s="839"/>
      <c r="AH1191" s="296" t="s">
        <v>416</v>
      </c>
      <c r="AI1191" s="296"/>
      <c r="AJ1191" s="296"/>
      <c r="AK1191" s="296"/>
      <c r="AL1191" s="296" t="s">
        <v>23</v>
      </c>
      <c r="AM1191" s="296"/>
      <c r="AN1191" s="296"/>
      <c r="AO1191" s="386"/>
      <c r="AP1191" s="839" t="s">
        <v>466</v>
      </c>
      <c r="AQ1191" s="839"/>
      <c r="AR1191" s="839"/>
      <c r="AS1191" s="839"/>
      <c r="AT1191" s="839"/>
      <c r="AU1191" s="839"/>
      <c r="AV1191" s="839"/>
      <c r="AW1191" s="839"/>
      <c r="AX1191" s="839"/>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39" t="s">
        <v>465</v>
      </c>
      <c r="K1224" s="839"/>
      <c r="L1224" s="839"/>
      <c r="M1224" s="839"/>
      <c r="N1224" s="839"/>
      <c r="O1224" s="839"/>
      <c r="P1224" s="296" t="s">
        <v>400</v>
      </c>
      <c r="Q1224" s="296"/>
      <c r="R1224" s="296"/>
      <c r="S1224" s="296"/>
      <c r="T1224" s="296"/>
      <c r="U1224" s="296"/>
      <c r="V1224" s="296"/>
      <c r="W1224" s="296"/>
      <c r="X1224" s="296"/>
      <c r="Y1224" s="296" t="s">
        <v>461</v>
      </c>
      <c r="Z1224" s="296"/>
      <c r="AA1224" s="296"/>
      <c r="AB1224" s="296"/>
      <c r="AC1224" s="839" t="s">
        <v>399</v>
      </c>
      <c r="AD1224" s="839"/>
      <c r="AE1224" s="839"/>
      <c r="AF1224" s="839"/>
      <c r="AG1224" s="839"/>
      <c r="AH1224" s="296" t="s">
        <v>416</v>
      </c>
      <c r="AI1224" s="296"/>
      <c r="AJ1224" s="296"/>
      <c r="AK1224" s="296"/>
      <c r="AL1224" s="296" t="s">
        <v>23</v>
      </c>
      <c r="AM1224" s="296"/>
      <c r="AN1224" s="296"/>
      <c r="AO1224" s="386"/>
      <c r="AP1224" s="839" t="s">
        <v>466</v>
      </c>
      <c r="AQ1224" s="839"/>
      <c r="AR1224" s="839"/>
      <c r="AS1224" s="839"/>
      <c r="AT1224" s="839"/>
      <c r="AU1224" s="839"/>
      <c r="AV1224" s="839"/>
      <c r="AW1224" s="839"/>
      <c r="AX1224" s="839"/>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39" t="s">
        <v>465</v>
      </c>
      <c r="K1257" s="839"/>
      <c r="L1257" s="839"/>
      <c r="M1257" s="839"/>
      <c r="N1257" s="839"/>
      <c r="O1257" s="839"/>
      <c r="P1257" s="296" t="s">
        <v>400</v>
      </c>
      <c r="Q1257" s="296"/>
      <c r="R1257" s="296"/>
      <c r="S1257" s="296"/>
      <c r="T1257" s="296"/>
      <c r="U1257" s="296"/>
      <c r="V1257" s="296"/>
      <c r="W1257" s="296"/>
      <c r="X1257" s="296"/>
      <c r="Y1257" s="296" t="s">
        <v>461</v>
      </c>
      <c r="Z1257" s="296"/>
      <c r="AA1257" s="296"/>
      <c r="AB1257" s="296"/>
      <c r="AC1257" s="839" t="s">
        <v>399</v>
      </c>
      <c r="AD1257" s="839"/>
      <c r="AE1257" s="839"/>
      <c r="AF1257" s="839"/>
      <c r="AG1257" s="839"/>
      <c r="AH1257" s="296" t="s">
        <v>416</v>
      </c>
      <c r="AI1257" s="296"/>
      <c r="AJ1257" s="296"/>
      <c r="AK1257" s="296"/>
      <c r="AL1257" s="296" t="s">
        <v>23</v>
      </c>
      <c r="AM1257" s="296"/>
      <c r="AN1257" s="296"/>
      <c r="AO1257" s="386"/>
      <c r="AP1257" s="839" t="s">
        <v>466</v>
      </c>
      <c r="AQ1257" s="839"/>
      <c r="AR1257" s="839"/>
      <c r="AS1257" s="839"/>
      <c r="AT1257" s="839"/>
      <c r="AU1257" s="839"/>
      <c r="AV1257" s="839"/>
      <c r="AW1257" s="839"/>
      <c r="AX1257" s="839"/>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39" t="s">
        <v>465</v>
      </c>
      <c r="K1290" s="839"/>
      <c r="L1290" s="839"/>
      <c r="M1290" s="839"/>
      <c r="N1290" s="839"/>
      <c r="O1290" s="839"/>
      <c r="P1290" s="296" t="s">
        <v>400</v>
      </c>
      <c r="Q1290" s="296"/>
      <c r="R1290" s="296"/>
      <c r="S1290" s="296"/>
      <c r="T1290" s="296"/>
      <c r="U1290" s="296"/>
      <c r="V1290" s="296"/>
      <c r="W1290" s="296"/>
      <c r="X1290" s="296"/>
      <c r="Y1290" s="296" t="s">
        <v>461</v>
      </c>
      <c r="Z1290" s="296"/>
      <c r="AA1290" s="296"/>
      <c r="AB1290" s="296"/>
      <c r="AC1290" s="839" t="s">
        <v>399</v>
      </c>
      <c r="AD1290" s="839"/>
      <c r="AE1290" s="839"/>
      <c r="AF1290" s="839"/>
      <c r="AG1290" s="839"/>
      <c r="AH1290" s="296" t="s">
        <v>416</v>
      </c>
      <c r="AI1290" s="296"/>
      <c r="AJ1290" s="296"/>
      <c r="AK1290" s="296"/>
      <c r="AL1290" s="296" t="s">
        <v>23</v>
      </c>
      <c r="AM1290" s="296"/>
      <c r="AN1290" s="296"/>
      <c r="AO1290" s="386"/>
      <c r="AP1290" s="839" t="s">
        <v>466</v>
      </c>
      <c r="AQ1290" s="839"/>
      <c r="AR1290" s="839"/>
      <c r="AS1290" s="839"/>
      <c r="AT1290" s="839"/>
      <c r="AU1290" s="839"/>
      <c r="AV1290" s="839"/>
      <c r="AW1290" s="839"/>
      <c r="AX1290" s="839"/>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2016-07-08T11:47:25Z</cp:lastPrinted>
  <dcterms:created xsi:type="dcterms:W3CDTF">2012-03-13T00:50:25Z</dcterms:created>
  <dcterms:modified xsi:type="dcterms:W3CDTF">2016-08-17T05:19:02Z</dcterms:modified>
</cp:coreProperties>
</file>