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<sst xmlns="http://schemas.openxmlformats.org/spreadsheetml/2006/main" count="2817" uniqueCount="576">
  <si>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</si>
  <si>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</si>
  <si>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</si>
  <si>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</si>
  <si>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</si>
  <si>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</si>
  <si>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</si>
  <si>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</si>
  <si>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</si>
  <si>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</si>
  <si>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</si>
  <si>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</si>
  <si>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</si>
  <si>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</si>
  <si>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</si>
  <si>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</si>
  <si>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</si>
  <si>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</si>
  <si>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</si>
  <si>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</si>
  <si>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</si>
  <si>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</si>
  <si>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</si>
  <si>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</si>
  <si>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</si>
  <si>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</si>
  <si>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</si>
  <si>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</si>
  <si>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</si>
  <si>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</si>
  <si>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</si>
  <si>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</si>
  <si>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</si>
  <si>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</si>
  <si>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</si>
  <si>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</si>
  <si>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</si>
  <si>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</si>
  <si>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</si>
  <si>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</si>
  <si>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</si>
  <si>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</si>
  <si>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</si>
  <si>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</si>
  <si>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</si>
  <si>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</si>
  <si>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</si>
  <si>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</si>
  <si>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</si>
  <si>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</si>
  <si>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</si>
  <si>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</si>
  <si>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</si>
  <si>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</si>
  <si>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</si>
  <si>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</si>
  <si>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</si>
  <si>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</si>
  <si>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</si>
  <si>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</si>
  <si>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</si>
  <si>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</si>
  <si>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</si>
  <si>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</si>
  <si>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</si>
  <si>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</si>
  <si>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</si>
  <si>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</si>
  <si>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</si>
  <si>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</si>
  <si>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</si>
  <si>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</si>
  <si>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</si>
  <si>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</si>
  <si>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</si>
  <si>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</si>
  <si>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</si>
  <si>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</si>
  <si>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</si>
  <si>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</si>
  <si>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</si>
  <si>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</si>
  <si>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</si>
  <si>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</si>
  <si>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</si>
  <si>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</si>
  <si>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</si>
  <si>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</si>
  <si>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</si>
  <si>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</si>
  <si>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</si>
  <si>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</si>
  <si>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</si>
  <si>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</si>
  <si>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</si>
  <si>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</si>
  <si>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</si>
  <si>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</si>
  <si>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</si>
  <si>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</si>
  <si>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</si>
  <si>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</si>
  <si>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</si>
  <si>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</si>
  <si>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</si>
  <si>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</si>
  <si>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</si>
  <si>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</si>
  <si>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</si>
  <si>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</si>
  <si>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</si>
  <si>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</si>
  <si>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</si>
  <si>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</si>
  <si>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</si>
  <si>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</si>
  <si>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</si>
  <si>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</si>
  <si>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</si>
  <si>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</si>
  <si>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</si>
  <si>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</si>
  <si>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</si>
  <si>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</si>
  <si>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</si>
  <si>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</si>
  <si>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</si>
  <si>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</si>
  <si>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</si>
  <si>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</si>
  <si>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</si>
  <si>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</si>
  <si>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</si>
  <si>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</si>
  <si>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</si>
  <si>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</si>
  <si>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</si>
  <si>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</si>
  <si>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</si>
  <si>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</si>
  <si>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</si>
  <si>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</si>
  <si>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</si>
  <si>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</si>
  <si>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</si>
  <si>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</si>
  <si>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</si>
  <si>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</si>
  <si>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</si>
  <si>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</si>
  <si>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</si>
  <si>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</si>
  <si>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</si>
  <si>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</si>
  <si>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</si>
  <si>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</si>
  <si>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</si>
  <si>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</si>
  <si>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</si>
  <si>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</si>
  <si>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</si>
  <si>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</si>
  <si>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</si>
  <si>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</si>
  <si>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</si>
  <si>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</si>
  <si>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</si>
  <si>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</si>
  <si>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</si>
  <si>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</si>
  <si>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</si>
  <si>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</si>
  <si>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</si>
  <si>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</si>
  <si>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</si>
  <si>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</si>
  <si>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</si>
  <si>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</si>
  <si>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</si>
  <si>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</si>
  <si>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</si>
  <si>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</si>
  <si>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</si>
  <si>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</si>
  <si>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</si>
  <si>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</si>
  <si>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</si>
  <si>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</si>
  <si>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</si>
  <si>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</si>
  <si>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</si>
  <si>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</si>
  <si>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</si>
  <si>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</si>
  <si>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</si>
  <si>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</si>
  <si>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</si>
  <si>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</si>
  <si>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</si>
  <si>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</si>
  <si>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</si>
  <si>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</si>
  <si>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</si>
  <si>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</si>
  <si>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</si>
  <si>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</si>
  <si>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</si>
  <si>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</si>
  <si>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</si>
  <si>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</si>
  <si>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</si>
  <si>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</si>
  <si>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</si>
  <si>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</si>
  <si>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</si>
  <si>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</si>
  <si>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</si>
  <si>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</si>
  <si>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</si>
  <si>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</si>
  <si>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</si>
  <si>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</si>
  <si>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</si>
  <si>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</si>
  <si>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</si>
  <si>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</si>
  <si>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</si>
  <si>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</si>
  <si>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</si>
  <si>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</si>
  <si>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</si>
  <si>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</si>
  <si>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</si>
  <si>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</si>
  <si>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</si>
  <si>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</si>
  <si>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</si>
  <si>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</si>
  <si>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</si>
  <si>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</si>
  <si>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</si>
  <si>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</si>
  <si>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</si>
  <si>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</si>
  <si>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</si>
  <si>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</si>
  <si>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</si>
  <si>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</si>
  <si>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</si>
  <si>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</si>
  <si>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</si>
  <si>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</si>
  <si>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</si>
  <si>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</si>
  <si>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</si>
  <si>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</si>
  <si>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</si>
  <si>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</si>
  <si>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</si>
  <si>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</si>
  <si>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</si>
  <si>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</si>
  <si>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</si>
  <si>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</si>
  <si>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</si>
  <si>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</si>
  <si>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</si>
  <si>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</si>
  <si>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</si>
  <si>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</si>
  <si>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</si>
  <si>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</si>
  <si>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</si>
  <si>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</si>
  <si>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</si>
  <si>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</si>
  <si>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</si>
  <si>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</si>
  <si>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</si>
  <si>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</si>
  <si>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</si>
  <si>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</si>
  <si>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</si>
  <si>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</si>
  <si>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</si>
  <si>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</si>
  <si>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</si>
  <si>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</si>
  <si>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</si>
  <si>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</si>
  <si>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</si>
  <si>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</si>
  <si>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</si>
  <si>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</si>
  <si>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</si>
  <si>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</si>
  <si>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</si>
  <si>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</si>
  <si>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</si>
  <si>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</si>
  <si>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</si>
  <si>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</si>
  <si>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</si>
  <si>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</si>
  <si>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</si>
  <si>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</si>
  <si>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</si>
  <si>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</si>
  <si>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</si>
  <si>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</si>
  <si>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</si>
  <si>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</si>
  <si>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</si>
  <si>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</si>
  <si>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</si>
  <si>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</si>
  <si>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</si>
  <si>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</si>
  <si>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</si>
  <si>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</si>
  <si>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</si>
  <si>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</si>
  <si>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</si>
  <si>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</si>
  <si>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</si>
  <si>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</si>
  <si>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</si>
  <si>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</si>
  <si>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</si>
  <si>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</si>
  <si>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</si>
  <si>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</si>
  <si>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</si>
  <si>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</si>
  <si>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</si>
  <si>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</si>
  <si>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</si>
  <si>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</si>
  <si>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</si>
  <si>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</si>
  <si>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</si>
  <si>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</si>
  <si>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</si>
  <si>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</si>
  <si>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</si>
  <si>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</si>
  <si>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</si>
  <si>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</si>
  <si>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</si>
  <si>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</si>
  <si>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</si>
  <si>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</si>
  <si>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</si>
  <si>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</si>
  <si>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</si>
  <si>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</si>
  <si>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</si>
  <si>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</si>
  <si>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</si>
  <si>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</si>
  <si>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</si>
  <si>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</si>
  <si>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</si>
  <si>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</si>
  <si>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</si>
  <si>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</si>
  <si>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</si>
  <si>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</si>
  <si>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</si>
  <si>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</si>
  <si>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</si>
  <si>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</si>
  <si>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</si>
  <si>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</si>
  <si>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</si>
  <si>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</si>
  <si>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</si>
  <si>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</si>
  <si>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</si>
  <si>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</si>
  <si>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</si>
  <si>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</si>
  <si>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</si>
  <si>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</si>
  <si>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</si>
  <si>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</si>
  <si>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</si>
  <si>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</si>
  <si>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</si>
  <si>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</si>
  <si>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</si>
  <si>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</si>
  <si>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</si>
  <si>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</si>
  <si>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</si>
  <si>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</si>
  <si>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</si>
  <si>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</si>
  <si>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</si>
  <si>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</si>
  <si>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</si>
  <si>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</si>
  <si>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</si>
  <si>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</si>
  <si>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</si>
  <si>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</si>
  <si>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</si>
  <si>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</si>
  <si>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</si>
  <si>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</si>
  <si>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</si>
  <si>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</si>
  <si>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</si>
  <si>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</si>
  <si>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</si>
  <si>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</si>
  <si>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</si>
  <si>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</si>
  <si>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</si>
  <si>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</si>
  <si>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</si>
  <si>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</si>
  <si>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</si>
  <si>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</si>
  <si>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</si>
  <si>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</si>
  <si>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</si>
  <si>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</si>
  <si>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</si>
  <si>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</si>
  <si>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</si>
  <si>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</si>
  <si>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</si>
  <si>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</si>
  <si>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</si>
  <si>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</si>
  <si>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</si>
  <si>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</si>
  <si>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</si>
  <si>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</si>
  <si>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</si>
  <si>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</si>
  <si>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</si>
  <si>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</si>
  <si>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</si>
  <si>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</si>
  <si>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</si>
  <si>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</si>
  <si>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</si>
  <si>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</si>
  <si>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</si>
  <si>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</si>
  <si>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</si>
  <si>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</si>
  <si>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</si>
  <si>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</si>
  <si>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</si>
  <si>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</si>
  <si>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</si>
  <si>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</si>
  <si>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</si>
  <si>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</si>
  <si>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</si>
  <si>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</si>
  <si>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</si>
  <si>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</si>
  <si>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</si>
  <si>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</si>
  <si>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</si>
  <si>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</si>
  <si>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</si>
  <si>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</si>
  <si>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</si>
  <si>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</si>
  <si>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</si>
  <si>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</si>
  <si>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</si>
  <si>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</si>
  <si>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</si>
  <si>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</si>
  <si>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</si>
  <si>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</si>
  <si>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</si>
  <si>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</si>
  <si>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</si>
  <si>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</si>
  <si>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</si>
  <si>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</si>
  <si>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</si>
  <si>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</si>
  <si>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</si>
  <si>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</si>
  <si>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</si>
  <si>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</si>
  <si>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</si>
  <si>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</si>
  <si>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</si>
  <si>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</si>
  <si>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</si>
  <si>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</si>
  <si>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</si>
  <si>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</si>
  <si>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</si>
  <si>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</si>
  <si>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</si>
  <si>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</si>
  <si>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</si>
  <si>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</si>
  <si>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</si>
  <si>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</si>
  <si>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</si>
  <si>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</si>
  <si>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</si>
  <si>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</si>
  <si>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</si>
  <si>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</si>
  <si>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</si>
  <si>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</si>
  <si>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</si>
  <si>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</si>
  <si>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</si>
  <si>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</si>
  <si>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</si>
  <si>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</si>
  <si>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</si>
  <si>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リスクマネジメントの観点を組み込んだ維持管理の持続性向上手法に関する研究</t>
    <phoneticPr fontId="5"/>
  </si>
  <si>
    <t>建設ﾏﾈｼﾞﾒﾝﾄ研究官
喜安 和秀</t>
    <rPh sb="13" eb="14">
      <t>キ</t>
    </rPh>
    <rPh sb="14" eb="15">
      <t>ヤス</t>
    </rPh>
    <rPh sb="16" eb="17">
      <t>ヒデ</t>
    </rPh>
    <phoneticPr fontId="5"/>
  </si>
  <si>
    <t>国土交通省技術基本計画（H24.12）
社会資本整備審議会・交通政策審議会「今後の社会資本の維持管理、更新のあり方について 中間答申」（H25.5）
経済財政運営と改革の基本方針（骨太の方針）（H25.6閣議決定）</t>
    <phoneticPr fontId="5"/>
  </si>
  <si>
    <t>-</t>
    <phoneticPr fontId="5"/>
  </si>
  <si>
    <t>新26-77</t>
    <rPh sb="0" eb="1">
      <t>シン</t>
    </rPh>
    <phoneticPr fontId="5"/>
  </si>
  <si>
    <t>新26-060</t>
    <rPh sb="0" eb="1">
      <t>シン</t>
    </rPh>
    <phoneticPr fontId="5"/>
  </si>
  <si>
    <t>社会資本ストックの高齢化に伴い、投入可能な予算・人材等が制限される状況において、戦略的な維持管理が強く求められている。このような状況の下、社会資本の維持管理・更新を、効率的、効果的かつ合理的に進めていくことが喫緊の課題となっているが、現状ではどのようにPDCAサイクルを持続させるのかという観点や、日常維持管理で対応困難なリスクをどの程度見込むか等の検討が不十分である。本研究ではそれらを検討することによって、より実効性のある維持管理に貢献する。</t>
    <phoneticPr fontId="5"/>
  </si>
  <si>
    <t>A.パシフィックコンサルタンツ（株）</t>
    <phoneticPr fontId="5"/>
  </si>
  <si>
    <t>役務費</t>
    <rPh sb="0" eb="2">
      <t>エキム</t>
    </rPh>
    <rPh sb="2" eb="3">
      <t>ヒ</t>
    </rPh>
    <phoneticPr fontId="5"/>
  </si>
  <si>
    <t>社会資本の維持管理におけるマネジメント上の課題に関する調査・整理業務</t>
    <phoneticPr fontId="5"/>
  </si>
  <si>
    <t>パシフィックコンサルタンツ（株）</t>
    <phoneticPr fontId="5"/>
  </si>
  <si>
    <t>-</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</si>
  <si>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</si>
  <si>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</si>
  <si>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</si>
  <si>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phoneticPr fontId="5"/>
  </si>
  <si>
    <t>執行額（百万円）／本事業に関連する論文・報告発表、刊行物公表件数　　　　　　　　　</t>
    <phoneticPr fontId="5"/>
  </si>
  <si>
    <t>百万円/件</t>
    <phoneticPr fontId="5"/>
  </si>
  <si>
    <t>%</t>
    <phoneticPr fontId="5"/>
  </si>
  <si>
    <t>-</t>
    <phoneticPr fontId="5"/>
  </si>
  <si>
    <t>国土交通省が実施している技術研究開発課題を効果的・効率的に推進することに資する。</t>
    <phoneticPr fontId="5"/>
  </si>
  <si>
    <t>リスクマネジメントの観点を組み込んだ、社会資本の維持管理の持続性を向上させる手法（試案）の提示</t>
    <phoneticPr fontId="5"/>
  </si>
  <si>
    <t>リスクマネジメントの観点を組み込んだ、社会資本の維持管理の持続性を向上させる手法（試案）を提示するために必要な、リスク評価手法の構築などの技術的課題数</t>
    <phoneticPr fontId="5"/>
  </si>
  <si>
    <t>社会資本マネジメント研究センター</t>
    <rPh sb="0" eb="4">
      <t>シャカイシホン</t>
    </rPh>
    <rPh sb="10" eb="12">
      <t>ケンキュウ</t>
    </rPh>
    <phoneticPr fontId="5"/>
  </si>
  <si>
    <t>各分野（道路、河川等）における維持管理のPDCAサイクルを分野横断的に比較し、俯瞰的な視点から維持管理に係る共通のフレームワーク（一般的に求められる維持管理のひな形と水準）を作成する。持続性の観点を含むアセットマネジメントシステムの国際規格であるISO5500X、民間のリスク評価手法等を参考に、維持管理の評価軸に持続性とリスクマネジメントの観点を取り入れる簡便な評価ツール（フレームワークと現状の差異を判断し過不足を評価する手法）を構築し、各分野及び各管理者の維持管理の取組みを改善するための手法（試案）を提示する。</t>
    <phoneticPr fontId="5"/>
  </si>
  <si>
    <t>-</t>
    <phoneticPr fontId="5"/>
  </si>
  <si>
    <t>無</t>
  </si>
  <si>
    <t>複数者による技術提案を受け、第三者機関である技術提案評価審査会に諮った上で、支出先の選定を行っており、妥当性や競争性が確保されている。</t>
    <rPh sb="0" eb="2">
      <t>フクスウ</t>
    </rPh>
    <rPh sb="2" eb="3">
      <t>シャ</t>
    </rPh>
    <rPh sb="6" eb="8">
      <t>ギジュツ</t>
    </rPh>
    <rPh sb="8" eb="10">
      <t>テイアン</t>
    </rPh>
    <rPh sb="11" eb="12">
      <t>ウ</t>
    </rPh>
    <rPh sb="14" eb="15">
      <t>ダイ</t>
    </rPh>
    <rPh sb="15" eb="17">
      <t>サンシャ</t>
    </rPh>
    <rPh sb="17" eb="19">
      <t>キカン</t>
    </rPh>
    <rPh sb="22" eb="24">
      <t>ギジュツ</t>
    </rPh>
    <rPh sb="24" eb="26">
      <t>テイアン</t>
    </rPh>
    <rPh sb="26" eb="28">
      <t>ヒョウカ</t>
    </rPh>
    <rPh sb="28" eb="31">
      <t>シンサカイ</t>
    </rPh>
    <rPh sb="32" eb="33">
      <t>ハカ</t>
    </rPh>
    <rPh sb="35" eb="36">
      <t>ウエ</t>
    </rPh>
    <rPh sb="38" eb="40">
      <t>シシュツ</t>
    </rPh>
    <rPh sb="40" eb="41">
      <t>サキ</t>
    </rPh>
    <rPh sb="42" eb="44">
      <t>センテイ</t>
    </rPh>
    <rPh sb="45" eb="46">
      <t>オコナ</t>
    </rPh>
    <rPh sb="51" eb="54">
      <t>ダトウセイ</t>
    </rPh>
    <rPh sb="55" eb="58">
      <t>キョウソウセイ</t>
    </rPh>
    <rPh sb="59" eb="61">
      <t>カクホ</t>
    </rPh>
    <phoneticPr fontId="5"/>
  </si>
  <si>
    <t>‐</t>
  </si>
  <si>
    <t>妥当であると考えている。</t>
    <rPh sb="0" eb="2">
      <t>ダトウ</t>
    </rPh>
    <rPh sb="6" eb="7">
      <t>カンガ</t>
    </rPh>
    <phoneticPr fontId="5"/>
  </si>
  <si>
    <t>事業に必要な経費のみ支出している。</t>
    <rPh sb="0" eb="2">
      <t>ジギョウ</t>
    </rPh>
    <rPh sb="3" eb="5">
      <t>ヒツヨウ</t>
    </rPh>
    <rPh sb="6" eb="8">
      <t>ケイヒ</t>
    </rPh>
    <rPh sb="10" eb="12">
      <t>シシュツ</t>
    </rPh>
    <phoneticPr fontId="5"/>
  </si>
  <si>
    <t>競争性を高めるため、参加資格の拡大などに努めている。</t>
    <rPh sb="0" eb="3">
      <t>キョウソウセイ</t>
    </rPh>
    <rPh sb="4" eb="5">
      <t>タカ</t>
    </rPh>
    <rPh sb="10" eb="12">
      <t>サンカ</t>
    </rPh>
    <rPh sb="12" eb="14">
      <t>シカク</t>
    </rPh>
    <rPh sb="15" eb="17">
      <t>カクダイ</t>
    </rPh>
    <rPh sb="20" eb="21">
      <t>ツト</t>
    </rPh>
    <phoneticPr fontId="5"/>
  </si>
  <si>
    <t>当初の見込みどおりの活動実績を残している。</t>
    <rPh sb="0" eb="2">
      <t>トウショ</t>
    </rPh>
    <rPh sb="3" eb="5">
      <t>ミコ</t>
    </rPh>
    <rPh sb="10" eb="12">
      <t>カツドウ</t>
    </rPh>
    <rPh sb="12" eb="14">
      <t>ジッセキ</t>
    </rPh>
    <rPh sb="15" eb="16">
      <t>ノコ</t>
    </rPh>
    <phoneticPr fontId="5"/>
  </si>
  <si>
    <t>社会資本の維持管理を効率的・効果的かつ合理的に進めていくことが喫緊の課題である。また予防保全の考え方に立ち、長寿命化を図る戦略的な維持管理が強く求められており、持続的な維持管理の推進に貢献するための研究であり、社会のニーズが高いと評価できる。</t>
    <rPh sb="0" eb="4">
      <t>シャカイシホン</t>
    </rPh>
    <rPh sb="5" eb="7">
      <t>イジ</t>
    </rPh>
    <rPh sb="7" eb="9">
      <t>カンリ</t>
    </rPh>
    <rPh sb="10" eb="13">
      <t>コウリツテキ</t>
    </rPh>
    <rPh sb="14" eb="17">
      <t>コウカテキ</t>
    </rPh>
    <rPh sb="19" eb="22">
      <t>ゴウリテキ</t>
    </rPh>
    <rPh sb="23" eb="24">
      <t>スス</t>
    </rPh>
    <rPh sb="31" eb="33">
      <t>キッキン</t>
    </rPh>
    <rPh sb="34" eb="36">
      <t>カダイ</t>
    </rPh>
    <rPh sb="42" eb="44">
      <t>ヨボウ</t>
    </rPh>
    <rPh sb="44" eb="46">
      <t>ホゼン</t>
    </rPh>
    <rPh sb="47" eb="48">
      <t>カンガ</t>
    </rPh>
    <rPh sb="49" eb="50">
      <t>カタ</t>
    </rPh>
    <rPh sb="51" eb="52">
      <t>タ</t>
    </rPh>
    <rPh sb="54" eb="58">
      <t>チョウジュミョウカ</t>
    </rPh>
    <rPh sb="59" eb="60">
      <t>ハカ</t>
    </rPh>
    <rPh sb="61" eb="64">
      <t>センリャクテキ</t>
    </rPh>
    <rPh sb="65" eb="67">
      <t>イジ</t>
    </rPh>
    <rPh sb="67" eb="69">
      <t>カンリ</t>
    </rPh>
    <rPh sb="70" eb="71">
      <t>ツヨ</t>
    </rPh>
    <rPh sb="72" eb="73">
      <t>モト</t>
    </rPh>
    <rPh sb="80" eb="83">
      <t>ジゾクテキ</t>
    </rPh>
    <rPh sb="84" eb="86">
      <t>イジ</t>
    </rPh>
    <rPh sb="86" eb="88">
      <t>カンリ</t>
    </rPh>
    <rPh sb="89" eb="91">
      <t>スイシン</t>
    </rPh>
    <rPh sb="92" eb="94">
      <t>コウケン</t>
    </rPh>
    <rPh sb="99" eb="101">
      <t>ケンキュウ</t>
    </rPh>
    <rPh sb="105" eb="107">
      <t>シャカイ</t>
    </rPh>
    <rPh sb="112" eb="113">
      <t>タカ</t>
    </rPh>
    <phoneticPr fontId="5"/>
  </si>
  <si>
    <t>維持管理の持続性を高める上での問題点や改善点を明確にし、各分野及び各施設管理者の維持管理に関する取組を改善する手法を構築する重要な研究であり、国総研において実施すべきと評価する。</t>
    <rPh sb="0" eb="2">
      <t>イジ</t>
    </rPh>
    <rPh sb="2" eb="4">
      <t>カンリ</t>
    </rPh>
    <rPh sb="5" eb="8">
      <t>ジゾクセイ</t>
    </rPh>
    <rPh sb="9" eb="10">
      <t>タカ</t>
    </rPh>
    <rPh sb="12" eb="13">
      <t>ウエ</t>
    </rPh>
    <rPh sb="15" eb="17">
      <t>モンダイ</t>
    </rPh>
    <rPh sb="17" eb="18">
      <t>テン</t>
    </rPh>
    <rPh sb="19" eb="22">
      <t>カイゼンテン</t>
    </rPh>
    <rPh sb="23" eb="25">
      <t>メイカク</t>
    </rPh>
    <rPh sb="28" eb="31">
      <t>カクブンヤ</t>
    </rPh>
    <rPh sb="31" eb="32">
      <t>オヨ</t>
    </rPh>
    <rPh sb="33" eb="34">
      <t>カク</t>
    </rPh>
    <rPh sb="34" eb="36">
      <t>シセツ</t>
    </rPh>
    <rPh sb="36" eb="39">
      <t>カンリシャ</t>
    </rPh>
    <rPh sb="40" eb="42">
      <t>イジ</t>
    </rPh>
    <rPh sb="42" eb="44">
      <t>カンリ</t>
    </rPh>
    <rPh sb="45" eb="46">
      <t>カン</t>
    </rPh>
    <rPh sb="48" eb="49">
      <t>ト</t>
    </rPh>
    <rPh sb="49" eb="50">
      <t>ク</t>
    </rPh>
    <rPh sb="51" eb="53">
      <t>カイゼン</t>
    </rPh>
    <rPh sb="55" eb="57">
      <t>シュホウ</t>
    </rPh>
    <rPh sb="58" eb="60">
      <t>コウチク</t>
    </rPh>
    <rPh sb="62" eb="64">
      <t>ジュウヨウ</t>
    </rPh>
    <rPh sb="65" eb="67">
      <t>ケンキュウ</t>
    </rPh>
    <rPh sb="71" eb="72">
      <t>コク</t>
    </rPh>
    <rPh sb="72" eb="74">
      <t>ソウケン</t>
    </rPh>
    <rPh sb="78" eb="80">
      <t>ジッシ</t>
    </rPh>
    <rPh sb="84" eb="86">
      <t>ヒョウカ</t>
    </rPh>
    <phoneticPr fontId="5"/>
  </si>
  <si>
    <t>高度経済成長期以降に整備された我が国の社会インフラが、今後急速に老朽化することが見込まれるなか、本格的なメンテナンス時代に向け、持続的に維持管理を行う仕組みを早急に確立する必要があり、優先順位が高いと評価できる。</t>
    <rPh sb="0" eb="2">
      <t>コウド</t>
    </rPh>
    <rPh sb="2" eb="4">
      <t>ケイザイ</t>
    </rPh>
    <rPh sb="4" eb="7">
      <t>セイチョウキ</t>
    </rPh>
    <rPh sb="7" eb="9">
      <t>イコウ</t>
    </rPh>
    <rPh sb="10" eb="12">
      <t>セイビ</t>
    </rPh>
    <rPh sb="15" eb="16">
      <t>ワ</t>
    </rPh>
    <rPh sb="17" eb="18">
      <t>クニ</t>
    </rPh>
    <rPh sb="19" eb="21">
      <t>シャカイ</t>
    </rPh>
    <rPh sb="27" eb="29">
      <t>コンゴ</t>
    </rPh>
    <rPh sb="29" eb="31">
      <t>キュウソク</t>
    </rPh>
    <rPh sb="32" eb="35">
      <t>ロウキュウカ</t>
    </rPh>
    <rPh sb="40" eb="42">
      <t>ミコ</t>
    </rPh>
    <rPh sb="48" eb="51">
      <t>ホンカクテキ</t>
    </rPh>
    <rPh sb="58" eb="60">
      <t>ジダイ</t>
    </rPh>
    <rPh sb="61" eb="62">
      <t>ム</t>
    </rPh>
    <rPh sb="64" eb="67">
      <t>ジゾクテキ</t>
    </rPh>
    <rPh sb="68" eb="70">
      <t>イジ</t>
    </rPh>
    <rPh sb="70" eb="72">
      <t>カンリ</t>
    </rPh>
    <rPh sb="73" eb="74">
      <t>オコナ</t>
    </rPh>
    <rPh sb="75" eb="77">
      <t>シク</t>
    </rPh>
    <rPh sb="79" eb="81">
      <t>ソウキュウ</t>
    </rPh>
    <rPh sb="82" eb="84">
      <t>カクリツ</t>
    </rPh>
    <rPh sb="86" eb="88">
      <t>ヒツヨウ</t>
    </rPh>
    <rPh sb="92" eb="94">
      <t>ユウセン</t>
    </rPh>
    <rPh sb="94" eb="96">
      <t>ジュンイ</t>
    </rPh>
    <rPh sb="97" eb="98">
      <t>タカ</t>
    </rPh>
    <phoneticPr fontId="5"/>
  </si>
  <si>
    <t>計画通り、H27年度は維持管理マネジメントに関する自己点検チェックシートおよび維持管理の取組みを改善するための事例集を作成し、目標を達成する成果が得られた。今後成果の普及に努める。</t>
    <rPh sb="0" eb="2">
      <t>ケイカク</t>
    </rPh>
    <rPh sb="2" eb="3">
      <t>ドオ</t>
    </rPh>
    <rPh sb="8" eb="10">
      <t>ネンド</t>
    </rPh>
    <rPh sb="11" eb="13">
      <t>イジ</t>
    </rPh>
    <rPh sb="13" eb="15">
      <t>カンリ</t>
    </rPh>
    <rPh sb="22" eb="23">
      <t>カン</t>
    </rPh>
    <rPh sb="25" eb="27">
      <t>ジコ</t>
    </rPh>
    <rPh sb="27" eb="29">
      <t>テンケン</t>
    </rPh>
    <rPh sb="39" eb="41">
      <t>イジ</t>
    </rPh>
    <rPh sb="41" eb="43">
      <t>カンリ</t>
    </rPh>
    <rPh sb="44" eb="45">
      <t>ト</t>
    </rPh>
    <rPh sb="45" eb="46">
      <t>ク</t>
    </rPh>
    <rPh sb="48" eb="50">
      <t>カイゼン</t>
    </rPh>
    <rPh sb="55" eb="58">
      <t>ジレイシュウ</t>
    </rPh>
    <rPh sb="59" eb="61">
      <t>サクセイ</t>
    </rPh>
    <rPh sb="63" eb="65">
      <t>モクヒョウ</t>
    </rPh>
    <rPh sb="66" eb="68">
      <t>タッセイ</t>
    </rPh>
    <rPh sb="70" eb="72">
      <t>セイカ</t>
    </rPh>
    <rPh sb="73" eb="74">
      <t>エ</t>
    </rPh>
    <rPh sb="78" eb="80">
      <t>コンゴ</t>
    </rPh>
    <rPh sb="80" eb="82">
      <t>セイカ</t>
    </rPh>
    <rPh sb="83" eb="85">
      <t>フキュウ</t>
    </rPh>
    <rPh sb="86" eb="87">
      <t>ツト</t>
    </rPh>
    <phoneticPr fontId="5"/>
  </si>
  <si>
    <t>・「国費投入の必要性」、「事業の効率性」、「事業の有効性」の各項目については、妥当であると判断できる。
・維持管理の持続性を高める上での実務上の問題点や改善点を明確にし、各分野及び各施設管理者の維持管理に関する取組を改善する手法を構築する重要な研究であり、優先度が高い。
・支出先（業務請負者）選定の妥当性については、第三者機関である技術提案評価審査会により審議された。
・参加資格を拡大し、またH26年度の業務成果を閲覧できるようにするなど、より多くの企業が入札に参加し、競争性を確保できるよう仕様書を作成した。</t>
    <rPh sb="2" eb="4">
      <t>コクヒ</t>
    </rPh>
    <rPh sb="4" eb="6">
      <t>トウニュウ</t>
    </rPh>
    <rPh sb="7" eb="10">
      <t>ヒツヨウセイ</t>
    </rPh>
    <rPh sb="13" eb="15">
      <t>ジギョウ</t>
    </rPh>
    <rPh sb="16" eb="19">
      <t>コウリツセイ</t>
    </rPh>
    <rPh sb="22" eb="24">
      <t>ジギョウ</t>
    </rPh>
    <rPh sb="25" eb="28">
      <t>ユウコウセイ</t>
    </rPh>
    <rPh sb="30" eb="33">
      <t>カクコウモク</t>
    </rPh>
    <rPh sb="39" eb="41">
      <t>ダトウ</t>
    </rPh>
    <rPh sb="45" eb="47">
      <t>ハンダン</t>
    </rPh>
    <rPh sb="53" eb="55">
      <t>イジ</t>
    </rPh>
    <rPh sb="55" eb="57">
      <t>カンリ</t>
    </rPh>
    <rPh sb="58" eb="61">
      <t>ジゾクセイ</t>
    </rPh>
    <rPh sb="62" eb="63">
      <t>タカ</t>
    </rPh>
    <rPh sb="65" eb="66">
      <t>ウエ</t>
    </rPh>
    <rPh sb="68" eb="71">
      <t>ジツムジョウ</t>
    </rPh>
    <rPh sb="72" eb="75">
      <t>モンダイテン</t>
    </rPh>
    <rPh sb="76" eb="78">
      <t>カイゼン</t>
    </rPh>
    <rPh sb="78" eb="79">
      <t>テン</t>
    </rPh>
    <rPh sb="80" eb="82">
      <t>メイカク</t>
    </rPh>
    <rPh sb="85" eb="88">
      <t>カクブンヤ</t>
    </rPh>
    <rPh sb="88" eb="89">
      <t>オヨ</t>
    </rPh>
    <rPh sb="90" eb="91">
      <t>カク</t>
    </rPh>
    <rPh sb="91" eb="93">
      <t>シセツ</t>
    </rPh>
    <rPh sb="93" eb="96">
      <t>カンリシャ</t>
    </rPh>
    <rPh sb="97" eb="99">
      <t>イジ</t>
    </rPh>
    <rPh sb="99" eb="101">
      <t>カンリ</t>
    </rPh>
    <rPh sb="102" eb="103">
      <t>カン</t>
    </rPh>
    <rPh sb="105" eb="106">
      <t>ト</t>
    </rPh>
    <rPh sb="106" eb="107">
      <t>ク</t>
    </rPh>
    <rPh sb="108" eb="110">
      <t>カイゼン</t>
    </rPh>
    <rPh sb="112" eb="114">
      <t>シュホウ</t>
    </rPh>
    <rPh sb="115" eb="117">
      <t>コウチク</t>
    </rPh>
    <rPh sb="119" eb="121">
      <t>ジュウヨウ</t>
    </rPh>
    <rPh sb="122" eb="124">
      <t>ケンキュウ</t>
    </rPh>
    <rPh sb="128" eb="131">
      <t>ユウセンド</t>
    </rPh>
    <rPh sb="132" eb="133">
      <t>タカ</t>
    </rPh>
    <rPh sb="137" eb="140">
      <t>シシュツサキ</t>
    </rPh>
    <rPh sb="141" eb="143">
      <t>ギョウム</t>
    </rPh>
    <rPh sb="143" eb="146">
      <t>ウケオイシャ</t>
    </rPh>
    <rPh sb="147" eb="149">
      <t>センテイ</t>
    </rPh>
    <rPh sb="150" eb="153">
      <t>ダトウセイ</t>
    </rPh>
    <rPh sb="159" eb="162">
      <t>ダイサンシャ</t>
    </rPh>
    <rPh sb="162" eb="164">
      <t>キカン</t>
    </rPh>
    <rPh sb="167" eb="169">
      <t>ギジュツ</t>
    </rPh>
    <rPh sb="169" eb="171">
      <t>テイアン</t>
    </rPh>
    <rPh sb="171" eb="173">
      <t>ヒョウカ</t>
    </rPh>
    <rPh sb="173" eb="176">
      <t>シンサカイ</t>
    </rPh>
    <rPh sb="179" eb="181">
      <t>シンギ</t>
    </rPh>
    <rPh sb="187" eb="189">
      <t>サンカ</t>
    </rPh>
    <rPh sb="189" eb="191">
      <t>シカク</t>
    </rPh>
    <rPh sb="192" eb="194">
      <t>カクダイ</t>
    </rPh>
    <rPh sb="224" eb="225">
      <t>オオ</t>
    </rPh>
    <rPh sb="227" eb="229">
      <t>キギョウ</t>
    </rPh>
    <rPh sb="230" eb="232">
      <t>ニュウサツ</t>
    </rPh>
    <rPh sb="233" eb="235">
      <t>サンカ</t>
    </rPh>
    <rPh sb="237" eb="240">
      <t>キョウソウセイ</t>
    </rPh>
    <rPh sb="241" eb="243">
      <t>カクホ</t>
    </rPh>
    <rPh sb="248" eb="251">
      <t>シヨウショ</t>
    </rPh>
    <rPh sb="252" eb="254">
      <t>サクセイ</t>
    </rPh>
    <phoneticPr fontId="5"/>
  </si>
  <si>
    <t>-</t>
  </si>
  <si>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</si>
  <si>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</si>
  <si>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</si>
  <si>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19百万円/1件</t>
    <rPh sb="2" eb="4">
      <t>ヒャクマン</t>
    </rPh>
    <rPh sb="4" eb="5">
      <t>エン</t>
    </rPh>
    <rPh sb="7" eb="8">
      <t>ケン</t>
    </rPh>
    <phoneticPr fontId="5"/>
  </si>
  <si>
    <t>件</t>
    <rPh sb="0" eb="1">
      <t>ケン</t>
    </rPh>
    <phoneticPr fontId="5"/>
  </si>
  <si>
    <t>-</t>
    <phoneticPr fontId="5"/>
  </si>
  <si>
    <t>・本事業で作成した維持管理マネジメントに関する自己点検チェックシートおよび維持管理の取組みを改善するための事例集について、今後ホームページへの掲載や関係機関への配布等により成果の普及に努める。</t>
    <rPh sb="1" eb="2">
      <t>ホン</t>
    </rPh>
    <rPh sb="2" eb="4">
      <t>ジギョウ</t>
    </rPh>
    <rPh sb="5" eb="7">
      <t>サクセイ</t>
    </rPh>
    <rPh sb="9" eb="11">
      <t>イジ</t>
    </rPh>
    <rPh sb="11" eb="13">
      <t>カンリ</t>
    </rPh>
    <rPh sb="20" eb="21">
      <t>カン</t>
    </rPh>
    <rPh sb="23" eb="25">
      <t>ジコ</t>
    </rPh>
    <rPh sb="25" eb="27">
      <t>テンケン</t>
    </rPh>
    <rPh sb="37" eb="39">
      <t>イジ</t>
    </rPh>
    <rPh sb="39" eb="41">
      <t>カンリ</t>
    </rPh>
    <rPh sb="42" eb="44">
      <t>トリク</t>
    </rPh>
    <rPh sb="46" eb="48">
      <t>カイゼン</t>
    </rPh>
    <rPh sb="53" eb="55">
      <t>ジレイ</t>
    </rPh>
    <rPh sb="55" eb="56">
      <t>シュウ</t>
    </rPh>
    <rPh sb="61" eb="63">
      <t>コンゴ</t>
    </rPh>
    <rPh sb="71" eb="73">
      <t>ケイサイ</t>
    </rPh>
    <rPh sb="74" eb="76">
      <t>カンケイ</t>
    </rPh>
    <rPh sb="76" eb="78">
      <t>キカン</t>
    </rPh>
    <rPh sb="80" eb="83">
      <t>ハイフナド</t>
    </rPh>
    <rPh sb="86" eb="88">
      <t>セイカ</t>
    </rPh>
    <rPh sb="89" eb="91">
      <t>フキュウ</t>
    </rPh>
    <rPh sb="92" eb="93">
      <t>ツト</t>
    </rPh>
    <phoneticPr fontId="5"/>
  </si>
  <si>
    <t>終了予定</t>
  </si>
  <si>
    <t>平成27年度で事業終了。今後は成果の積極的普及に努めるべき。</t>
    <rPh sb="0" eb="2">
      <t>ヘイセイ</t>
    </rPh>
    <rPh sb="4" eb="6">
      <t>ネンド</t>
    </rPh>
    <rPh sb="7" eb="9">
      <t>ジギョウ</t>
    </rPh>
    <rPh sb="9" eb="11">
      <t>シュウリョウ</t>
    </rPh>
    <rPh sb="12" eb="14">
      <t>コンゴ</t>
    </rPh>
    <rPh sb="15" eb="17">
      <t>セイカ</t>
    </rPh>
    <rPh sb="18" eb="21">
      <t>セッキョクテキ</t>
    </rPh>
    <rPh sb="21" eb="23">
      <t>フキュウ</t>
    </rPh>
    <rPh sb="24" eb="25">
      <t>ツト</t>
    </rPh>
    <phoneticPr fontId="5"/>
  </si>
  <si>
    <t>予定通り終了</t>
  </si>
  <si>
    <t>予定通り平成２７年度で終了。本研究で得られた成果が、積極的に活用されるよう、引き続き幅広い普及に努める。</t>
    <phoneticPr fontId="5"/>
  </si>
  <si>
    <t>目標を達成した技術研究開発課題の割合</t>
    <rPh sb="13" eb="15">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</si>
</sst>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1</xdr:rowOff>
    </xdr:from>
    <xdr:to>
      <xdr:col>24</xdr:col>
      <xdr:colOff>69547</xdr:colOff>
      <xdr:row>725</xdr:row>
      <xdr:rowOff>342901</xdr:rowOff>
    </xdr:to>
    <xdr:sp macro="" textlink="">
      <xdr:nvSpPr>
        <xdr:cNvPr id="7" name="正方形/長方形 6"/>
        <xdr:cNvSpPr/>
      </xdr:nvSpPr>
      <xdr:spPr>
        <a:xfrm>
          <a:off x="2000250" y="45958126"/>
          <a:ext cx="2869897" cy="10477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・研究方針及び調査計画の策定</a:t>
          </a:r>
          <a:endParaRPr kumimoji="1" lang="en-US" altLang="ja-JP" sz="1100">
            <a:solidFill>
              <a:schemeClr val="tx1"/>
            </a:solidFill>
          </a:endParaRPr>
        </a:p>
        <a:p>
          <a:pPr algn="l"/>
          <a:r>
            <a:rPr kumimoji="1" lang="ja-JP" altLang="en-US" sz="1100">
              <a:solidFill>
                <a:schemeClr val="tx1"/>
              </a:solidFill>
            </a:rPr>
            <a:t>・各分野の維持管理に関する取り組みの比較、分析</a:t>
          </a:r>
          <a:endParaRPr kumimoji="1" lang="en-US" altLang="ja-JP" sz="1100">
            <a:solidFill>
              <a:schemeClr val="tx1"/>
            </a:solidFill>
          </a:endParaRPr>
        </a:p>
        <a:p>
          <a:pPr algn="l"/>
          <a:r>
            <a:rPr kumimoji="1" lang="ja-JP" altLang="en-US" sz="1100">
              <a:solidFill>
                <a:schemeClr val="tx1"/>
              </a:solidFill>
            </a:rPr>
            <a:t>・維持管理の取組に関する自己点検手法および改善するための手法の提案</a:t>
          </a:r>
          <a:endParaRPr kumimoji="1" lang="en-US" altLang="ja-JP" sz="1100">
            <a:solidFill>
              <a:schemeClr val="tx1"/>
            </a:solidFill>
          </a:endParaRPr>
        </a:p>
      </xdr:txBody>
    </xdr:sp>
    <xdr:clientData/>
  </xdr:twoCellAnchor>
  <xdr:twoCellAnchor>
    <xdr:from>
      <xdr:col>32</xdr:col>
      <xdr:colOff>0</xdr:colOff>
      <xdr:row>720</xdr:row>
      <xdr:rowOff>203200</xdr:rowOff>
    </xdr:from>
    <xdr:to>
      <xdr:col>45</xdr:col>
      <xdr:colOff>121860</xdr:colOff>
      <xdr:row>724</xdr:row>
      <xdr:rowOff>290286</xdr:rowOff>
    </xdr:to>
    <xdr:sp macro="" textlink="">
      <xdr:nvSpPr>
        <xdr:cNvPr id="9" name="大かっこ 8"/>
        <xdr:cNvSpPr/>
      </xdr:nvSpPr>
      <xdr:spPr>
        <a:xfrm>
          <a:off x="6502400" y="43675300"/>
          <a:ext cx="2763460" cy="15094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139700</xdr:colOff>
      <xdr:row>721</xdr:row>
      <xdr:rowOff>38100</xdr:rowOff>
    </xdr:from>
    <xdr:to>
      <xdr:col>45</xdr:col>
      <xdr:colOff>178103</xdr:colOff>
      <xdr:row>724</xdr:row>
      <xdr:rowOff>279400</xdr:rowOff>
    </xdr:to>
    <xdr:sp macro="" textlink="">
      <xdr:nvSpPr>
        <xdr:cNvPr id="10" name="正方形/長方形 9"/>
        <xdr:cNvSpPr/>
      </xdr:nvSpPr>
      <xdr:spPr>
        <a:xfrm>
          <a:off x="6642100" y="43865800"/>
          <a:ext cx="2680003" cy="1308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パシフィックコンサルタンツ（株）　</a:t>
          </a:r>
          <a:endParaRPr kumimoji="1" lang="en-US" altLang="ja-JP" sz="1100"/>
        </a:p>
        <a:p>
          <a:pPr algn="l"/>
          <a:r>
            <a:rPr kumimoji="1" lang="ja-JP" altLang="en-US" sz="1100"/>
            <a:t>　　　　　　　　  </a:t>
          </a:r>
          <a:r>
            <a:rPr kumimoji="1" lang="en-US" altLang="ja-JP" sz="1100"/>
            <a:t>18</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730</xdr:row>
      <xdr:rowOff>21166</xdr:rowOff>
    </xdr:to>
    <xdr:cxnSp macro="">
      <xdr:nvCxnSpPr>
        <xdr:cNvPr id="13" name="直線コネクタ 12"/>
        <xdr:cNvCxnSpPr/>
      </xdr:nvCxnSpPr>
      <xdr:spPr>
        <a:xfrm flipH="1">
          <a:off x="3418417" y="52249917"/>
          <a:ext cx="2042" cy="116416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257175</xdr:rowOff>
    </xdr:to>
    <xdr:sp macro="" textlink="">
      <xdr:nvSpPr>
        <xdr:cNvPr id="14" name="正方形/長方形 13"/>
        <xdr:cNvSpPr/>
      </xdr:nvSpPr>
      <xdr:spPr>
        <a:xfrm>
          <a:off x="6200775" y="48904525"/>
          <a:ext cx="2851754" cy="1187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・維持管理のマネジメント上の課題改善にあたり参考となる取組事例の収集・整理</a:t>
          </a:r>
        </a:p>
        <a:p>
          <a:r>
            <a:rPr lang="ja-JP" altLang="en-US">
              <a:solidFill>
                <a:sysClr val="windowText" lastClr="000000"/>
              </a:solidFill>
              <a:effectLst/>
            </a:rPr>
            <a:t>・施設管理者への維持管理の実態把握におけるヒアリング調査</a:t>
          </a:r>
          <a:endParaRPr lang="en-US" altLang="ja-JP">
            <a:solidFill>
              <a:sysClr val="windowText" lastClr="000000"/>
            </a:solidFill>
            <a:effectLst/>
          </a:endParaRPr>
        </a:p>
        <a:p>
          <a:r>
            <a:rPr lang="ja-JP" altLang="en-US">
              <a:solidFill>
                <a:sysClr val="windowText" lastClr="000000"/>
              </a:solidFill>
              <a:effectLst/>
            </a:rPr>
            <a:t>・調査結果の整理</a:t>
          </a:r>
        </a:p>
      </xdr:txBody>
    </xdr:sp>
    <xdr:clientData/>
  </xdr:twoCellAnchor>
  <xdr:twoCellAnchor>
    <xdr:from>
      <xdr:col>30</xdr:col>
      <xdr:colOff>127000</xdr:colOff>
      <xdr:row>731</xdr:row>
      <xdr:rowOff>105833</xdr:rowOff>
    </xdr:from>
    <xdr:to>
      <xdr:col>44</xdr:col>
      <xdr:colOff>189290</xdr:colOff>
      <xdr:row>734</xdr:row>
      <xdr:rowOff>219076</xdr:rowOff>
    </xdr:to>
    <xdr:sp macro="" textlink="">
      <xdr:nvSpPr>
        <xdr:cNvPr id="15" name="大かっこ 14"/>
        <xdr:cNvSpPr/>
      </xdr:nvSpPr>
      <xdr:spPr>
        <a:xfrm>
          <a:off x="6127750" y="48883358"/>
          <a:ext cx="2862640" cy="11705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3" t="s">
        <v>523</v>
      </c>
      <c r="AR2" s="803"/>
      <c r="AS2" s="52" t="str">
        <f>IF(OR(AQ2="　", AQ2=""), "", "-")</f>
        <v/>
      </c>
      <c r="AT2" s="804">
        <v>448</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517</v>
      </c>
      <c r="AK3" s="729"/>
      <c r="AL3" s="729"/>
      <c r="AM3" s="729"/>
      <c r="AN3" s="729"/>
      <c r="AO3" s="729"/>
      <c r="AP3" s="729"/>
      <c r="AQ3" s="729"/>
      <c r="AR3" s="729"/>
      <c r="AS3" s="729"/>
      <c r="AT3" s="729"/>
      <c r="AU3" s="729"/>
      <c r="AV3" s="729"/>
      <c r="AW3" s="729"/>
      <c r="AX3" s="24" t="s">
        <v>74</v>
      </c>
    </row>
    <row r="4" spans="1:50" ht="24.75" customHeight="1" x14ac:dyDescent="0.15">
      <c r="A4" s="566" t="s">
        <v>29</v>
      </c>
      <c r="B4" s="567"/>
      <c r="C4" s="567"/>
      <c r="D4" s="567"/>
      <c r="E4" s="567"/>
      <c r="F4" s="567"/>
      <c r="G4" s="543" t="s">
        <v>525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5" t="s">
        <v>80</v>
      </c>
      <c r="H5" s="716"/>
      <c r="I5" s="716"/>
      <c r="J5" s="716"/>
      <c r="K5" s="716"/>
      <c r="L5" s="716"/>
      <c r="M5" s="717" t="s">
        <v>75</v>
      </c>
      <c r="N5" s="718"/>
      <c r="O5" s="718"/>
      <c r="P5" s="718"/>
      <c r="Q5" s="718"/>
      <c r="R5" s="719"/>
      <c r="S5" s="720" t="s">
        <v>82</v>
      </c>
      <c r="T5" s="716"/>
      <c r="U5" s="716"/>
      <c r="V5" s="716"/>
      <c r="W5" s="716"/>
      <c r="X5" s="721"/>
      <c r="Y5" s="559" t="s">
        <v>3</v>
      </c>
      <c r="Z5" s="294"/>
      <c r="AA5" s="294"/>
      <c r="AB5" s="294"/>
      <c r="AC5" s="294"/>
      <c r="AD5" s="295"/>
      <c r="AE5" s="560" t="s">
        <v>548</v>
      </c>
      <c r="AF5" s="561"/>
      <c r="AG5" s="561"/>
      <c r="AH5" s="561"/>
      <c r="AI5" s="561"/>
      <c r="AJ5" s="561"/>
      <c r="AK5" s="561"/>
      <c r="AL5" s="561"/>
      <c r="AM5" s="561"/>
      <c r="AN5" s="561"/>
      <c r="AO5" s="561"/>
      <c r="AP5" s="562"/>
      <c r="AQ5" s="563" t="s">
        <v>526</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84.75" customHeight="1" x14ac:dyDescent="0.15">
      <c r="A7" s="334" t="s">
        <v>24</v>
      </c>
      <c r="B7" s="335"/>
      <c r="C7" s="335"/>
      <c r="D7" s="335"/>
      <c r="E7" s="335"/>
      <c r="F7" s="336"/>
      <c r="G7" s="337" t="s">
        <v>528</v>
      </c>
      <c r="H7" s="338"/>
      <c r="I7" s="338"/>
      <c r="J7" s="338"/>
      <c r="K7" s="338"/>
      <c r="L7" s="338"/>
      <c r="M7" s="338"/>
      <c r="N7" s="338"/>
      <c r="O7" s="338"/>
      <c r="P7" s="338"/>
      <c r="Q7" s="338"/>
      <c r="R7" s="338"/>
      <c r="S7" s="338"/>
      <c r="T7" s="338"/>
      <c r="U7" s="338"/>
      <c r="V7" s="339"/>
      <c r="W7" s="339"/>
      <c r="X7" s="339"/>
      <c r="Y7" s="817" t="s">
        <v>5</v>
      </c>
      <c r="Z7" s="320"/>
      <c r="AA7" s="320"/>
      <c r="AB7" s="320"/>
      <c r="AC7" s="320"/>
      <c r="AD7" s="818"/>
      <c r="AE7" s="808" t="s">
        <v>527</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4" t="s">
        <v>414</v>
      </c>
      <c r="B8" s="335"/>
      <c r="C8" s="335"/>
      <c r="D8" s="335"/>
      <c r="E8" s="335"/>
      <c r="F8" s="336"/>
      <c r="G8" s="872" t="str">
        <f>入力規則等!A26</f>
        <v>科学技術・イノベーション、国土強靱化施策</v>
      </c>
      <c r="H8" s="583"/>
      <c r="I8" s="583"/>
      <c r="J8" s="583"/>
      <c r="K8" s="583"/>
      <c r="L8" s="583"/>
      <c r="M8" s="583"/>
      <c r="N8" s="583"/>
      <c r="O8" s="583"/>
      <c r="P8" s="583"/>
      <c r="Q8" s="583"/>
      <c r="R8" s="583"/>
      <c r="S8" s="583"/>
      <c r="T8" s="583"/>
      <c r="U8" s="583"/>
      <c r="V8" s="583"/>
      <c r="W8" s="583"/>
      <c r="X8" s="873"/>
      <c r="Y8" s="722" t="s">
        <v>415</v>
      </c>
      <c r="Z8" s="723"/>
      <c r="AA8" s="723"/>
      <c r="AB8" s="723"/>
      <c r="AC8" s="723"/>
      <c r="AD8" s="724"/>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3" t="s">
        <v>25</v>
      </c>
      <c r="B9" s="654"/>
      <c r="C9" s="654"/>
      <c r="D9" s="654"/>
      <c r="E9" s="654"/>
      <c r="F9" s="654"/>
      <c r="G9" s="611" t="s">
        <v>531</v>
      </c>
      <c r="H9" s="612"/>
      <c r="I9" s="612"/>
      <c r="J9" s="612"/>
      <c r="K9" s="612"/>
      <c r="L9" s="612"/>
      <c r="M9" s="612"/>
      <c r="N9" s="612"/>
      <c r="O9" s="612"/>
      <c r="P9" s="612"/>
      <c r="Q9" s="612"/>
      <c r="R9" s="612"/>
      <c r="S9" s="612"/>
      <c r="T9" s="612"/>
      <c r="U9" s="612"/>
      <c r="V9" s="612"/>
      <c r="W9" s="612"/>
      <c r="X9" s="612"/>
      <c r="Y9" s="613"/>
      <c r="Z9" s="613"/>
      <c r="AA9" s="613"/>
      <c r="AB9" s="613"/>
      <c r="AC9" s="613"/>
      <c r="AD9" s="613"/>
      <c r="AE9" s="612"/>
      <c r="AF9" s="612"/>
      <c r="AG9" s="612"/>
      <c r="AH9" s="612"/>
      <c r="AI9" s="612"/>
      <c r="AJ9" s="612"/>
      <c r="AK9" s="612"/>
      <c r="AL9" s="612"/>
      <c r="AM9" s="612"/>
      <c r="AN9" s="612"/>
      <c r="AO9" s="612"/>
      <c r="AP9" s="612"/>
      <c r="AQ9" s="612"/>
      <c r="AR9" s="612"/>
      <c r="AS9" s="612"/>
      <c r="AT9" s="612"/>
      <c r="AU9" s="612"/>
      <c r="AV9" s="612"/>
      <c r="AW9" s="612"/>
      <c r="AX9" s="614"/>
    </row>
    <row r="10" spans="1:50" ht="97.5" customHeight="1" x14ac:dyDescent="0.15">
      <c r="A10" s="515" t="s">
        <v>34</v>
      </c>
      <c r="B10" s="516"/>
      <c r="C10" s="516"/>
      <c r="D10" s="516"/>
      <c r="E10" s="516"/>
      <c r="F10" s="516"/>
      <c r="G10" s="611" t="s">
        <v>549</v>
      </c>
      <c r="H10" s="612"/>
      <c r="I10" s="612"/>
      <c r="J10" s="612"/>
      <c r="K10" s="612"/>
      <c r="L10" s="612"/>
      <c r="M10" s="612"/>
      <c r="N10" s="612"/>
      <c r="O10" s="612"/>
      <c r="P10" s="612"/>
      <c r="Q10" s="612"/>
      <c r="R10" s="612"/>
      <c r="S10" s="612"/>
      <c r="T10" s="612"/>
      <c r="U10" s="612"/>
      <c r="V10" s="612"/>
      <c r="W10" s="612"/>
      <c r="X10" s="612"/>
      <c r="Y10" s="613"/>
      <c r="Z10" s="613"/>
      <c r="AA10" s="613"/>
      <c r="AB10" s="613"/>
      <c r="AC10" s="613"/>
      <c r="AD10" s="613"/>
      <c r="AE10" s="612"/>
      <c r="AF10" s="612"/>
      <c r="AG10" s="612"/>
      <c r="AH10" s="612"/>
      <c r="AI10" s="612"/>
      <c r="AJ10" s="612"/>
      <c r="AK10" s="612"/>
      <c r="AL10" s="612"/>
      <c r="AM10" s="612"/>
      <c r="AN10" s="612"/>
      <c r="AO10" s="612"/>
      <c r="AP10" s="612"/>
      <c r="AQ10" s="612"/>
      <c r="AR10" s="612"/>
      <c r="AS10" s="612"/>
      <c r="AT10" s="612"/>
      <c r="AU10" s="612"/>
      <c r="AV10" s="612"/>
      <c r="AW10" s="612"/>
      <c r="AX10" s="614"/>
    </row>
    <row r="11" spans="1:50" ht="42"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0" t="s">
        <v>26</v>
      </c>
      <c r="B12" s="651"/>
      <c r="C12" s="651"/>
      <c r="D12" s="651"/>
      <c r="E12" s="651"/>
      <c r="F12" s="652"/>
      <c r="G12" s="620"/>
      <c r="H12" s="621"/>
      <c r="I12" s="621"/>
      <c r="J12" s="621"/>
      <c r="K12" s="621"/>
      <c r="L12" s="621"/>
      <c r="M12" s="621"/>
      <c r="N12" s="621"/>
      <c r="O12" s="621"/>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t="s">
        <v>528</v>
      </c>
      <c r="Q13" s="257"/>
      <c r="R13" s="257"/>
      <c r="S13" s="257"/>
      <c r="T13" s="257"/>
      <c r="U13" s="257"/>
      <c r="V13" s="258"/>
      <c r="W13" s="256">
        <v>20</v>
      </c>
      <c r="X13" s="257"/>
      <c r="Y13" s="257"/>
      <c r="Z13" s="257"/>
      <c r="AA13" s="257"/>
      <c r="AB13" s="257"/>
      <c r="AC13" s="258"/>
      <c r="AD13" s="256">
        <v>19</v>
      </c>
      <c r="AE13" s="257"/>
      <c r="AF13" s="257"/>
      <c r="AG13" s="257"/>
      <c r="AH13" s="257"/>
      <c r="AI13" s="257"/>
      <c r="AJ13" s="258"/>
      <c r="AK13" s="256" t="s">
        <v>524</v>
      </c>
      <c r="AL13" s="257"/>
      <c r="AM13" s="257"/>
      <c r="AN13" s="257"/>
      <c r="AO13" s="257"/>
      <c r="AP13" s="257"/>
      <c r="AQ13" s="258"/>
      <c r="AR13" s="814" t="s">
        <v>524</v>
      </c>
      <c r="AS13" s="815"/>
      <c r="AT13" s="815"/>
      <c r="AU13" s="815"/>
      <c r="AV13" s="815"/>
      <c r="AW13" s="815"/>
      <c r="AX13" s="816"/>
    </row>
    <row r="14" spans="1:50" ht="21" customHeight="1" x14ac:dyDescent="0.15">
      <c r="A14" s="600"/>
      <c r="B14" s="601"/>
      <c r="C14" s="601"/>
      <c r="D14" s="601"/>
      <c r="E14" s="601"/>
      <c r="F14" s="602"/>
      <c r="G14" s="590"/>
      <c r="H14" s="591"/>
      <c r="I14" s="573" t="s">
        <v>9</v>
      </c>
      <c r="J14" s="585"/>
      <c r="K14" s="585"/>
      <c r="L14" s="585"/>
      <c r="M14" s="585"/>
      <c r="N14" s="585"/>
      <c r="O14" s="586"/>
      <c r="P14" s="256" t="s">
        <v>520</v>
      </c>
      <c r="Q14" s="257"/>
      <c r="R14" s="257"/>
      <c r="S14" s="257"/>
      <c r="T14" s="257"/>
      <c r="U14" s="257"/>
      <c r="V14" s="258"/>
      <c r="W14" s="256" t="s">
        <v>520</v>
      </c>
      <c r="X14" s="257"/>
      <c r="Y14" s="257"/>
      <c r="Z14" s="257"/>
      <c r="AA14" s="257"/>
      <c r="AB14" s="257"/>
      <c r="AC14" s="258"/>
      <c r="AD14" s="256" t="s">
        <v>520</v>
      </c>
      <c r="AE14" s="257"/>
      <c r="AF14" s="257"/>
      <c r="AG14" s="257"/>
      <c r="AH14" s="257"/>
      <c r="AI14" s="257"/>
      <c r="AJ14" s="258"/>
      <c r="AK14" s="256" t="s">
        <v>524</v>
      </c>
      <c r="AL14" s="257"/>
      <c r="AM14" s="257"/>
      <c r="AN14" s="257"/>
      <c r="AO14" s="257"/>
      <c r="AP14" s="257"/>
      <c r="AQ14" s="258"/>
      <c r="AR14" s="648"/>
      <c r="AS14" s="648"/>
      <c r="AT14" s="648"/>
      <c r="AU14" s="648"/>
      <c r="AV14" s="648"/>
      <c r="AW14" s="648"/>
      <c r="AX14" s="649"/>
    </row>
    <row r="15" spans="1:50" ht="21" customHeight="1" x14ac:dyDescent="0.15">
      <c r="A15" s="600"/>
      <c r="B15" s="601"/>
      <c r="C15" s="601"/>
      <c r="D15" s="601"/>
      <c r="E15" s="601"/>
      <c r="F15" s="602"/>
      <c r="G15" s="590"/>
      <c r="H15" s="591"/>
      <c r="I15" s="573" t="s">
        <v>58</v>
      </c>
      <c r="J15" s="574"/>
      <c r="K15" s="574"/>
      <c r="L15" s="574"/>
      <c r="M15" s="574"/>
      <c r="N15" s="574"/>
      <c r="O15" s="575"/>
      <c r="P15" s="256" t="s">
        <v>520</v>
      </c>
      <c r="Q15" s="257"/>
      <c r="R15" s="257"/>
      <c r="S15" s="257"/>
      <c r="T15" s="257"/>
      <c r="U15" s="257"/>
      <c r="V15" s="258"/>
      <c r="W15" s="256" t="s">
        <v>520</v>
      </c>
      <c r="X15" s="257"/>
      <c r="Y15" s="257"/>
      <c r="Z15" s="257"/>
      <c r="AA15" s="257"/>
      <c r="AB15" s="257"/>
      <c r="AC15" s="258"/>
      <c r="AD15" s="256" t="s">
        <v>520</v>
      </c>
      <c r="AE15" s="257"/>
      <c r="AF15" s="257"/>
      <c r="AG15" s="257"/>
      <c r="AH15" s="257"/>
      <c r="AI15" s="257"/>
      <c r="AJ15" s="258"/>
      <c r="AK15" s="256" t="s">
        <v>520</v>
      </c>
      <c r="AL15" s="257"/>
      <c r="AM15" s="257"/>
      <c r="AN15" s="257"/>
      <c r="AO15" s="257"/>
      <c r="AP15" s="257"/>
      <c r="AQ15" s="258"/>
      <c r="AR15" s="256" t="s">
        <v>536</v>
      </c>
      <c r="AS15" s="257"/>
      <c r="AT15" s="257"/>
      <c r="AU15" s="257"/>
      <c r="AV15" s="257"/>
      <c r="AW15" s="257"/>
      <c r="AX15" s="656"/>
    </row>
    <row r="16" spans="1:50" ht="21" customHeight="1" x14ac:dyDescent="0.15">
      <c r="A16" s="600"/>
      <c r="B16" s="601"/>
      <c r="C16" s="601"/>
      <c r="D16" s="601"/>
      <c r="E16" s="601"/>
      <c r="F16" s="602"/>
      <c r="G16" s="590"/>
      <c r="H16" s="591"/>
      <c r="I16" s="573" t="s">
        <v>59</v>
      </c>
      <c r="J16" s="574"/>
      <c r="K16" s="574"/>
      <c r="L16" s="574"/>
      <c r="M16" s="574"/>
      <c r="N16" s="574"/>
      <c r="O16" s="575"/>
      <c r="P16" s="256" t="s">
        <v>520</v>
      </c>
      <c r="Q16" s="257"/>
      <c r="R16" s="257"/>
      <c r="S16" s="257"/>
      <c r="T16" s="257"/>
      <c r="U16" s="257"/>
      <c r="V16" s="258"/>
      <c r="W16" s="256" t="s">
        <v>520</v>
      </c>
      <c r="X16" s="257"/>
      <c r="Y16" s="257"/>
      <c r="Z16" s="257"/>
      <c r="AA16" s="257"/>
      <c r="AB16" s="257"/>
      <c r="AC16" s="258"/>
      <c r="AD16" s="256" t="s">
        <v>520</v>
      </c>
      <c r="AE16" s="257"/>
      <c r="AF16" s="257"/>
      <c r="AG16" s="257"/>
      <c r="AH16" s="257"/>
      <c r="AI16" s="257"/>
      <c r="AJ16" s="258"/>
      <c r="AK16" s="256" t="s">
        <v>524</v>
      </c>
      <c r="AL16" s="257"/>
      <c r="AM16" s="257"/>
      <c r="AN16" s="257"/>
      <c r="AO16" s="257"/>
      <c r="AP16" s="257"/>
      <c r="AQ16" s="258"/>
      <c r="AR16" s="615"/>
      <c r="AS16" s="616"/>
      <c r="AT16" s="616"/>
      <c r="AU16" s="616"/>
      <c r="AV16" s="616"/>
      <c r="AW16" s="616"/>
      <c r="AX16" s="617"/>
    </row>
    <row r="17" spans="1:50" ht="24.75" customHeight="1" x14ac:dyDescent="0.15">
      <c r="A17" s="600"/>
      <c r="B17" s="601"/>
      <c r="C17" s="601"/>
      <c r="D17" s="601"/>
      <c r="E17" s="601"/>
      <c r="F17" s="602"/>
      <c r="G17" s="590"/>
      <c r="H17" s="591"/>
      <c r="I17" s="573" t="s">
        <v>57</v>
      </c>
      <c r="J17" s="585"/>
      <c r="K17" s="585"/>
      <c r="L17" s="585"/>
      <c r="M17" s="585"/>
      <c r="N17" s="585"/>
      <c r="O17" s="586"/>
      <c r="P17" s="256" t="s">
        <v>520</v>
      </c>
      <c r="Q17" s="257"/>
      <c r="R17" s="257"/>
      <c r="S17" s="257"/>
      <c r="T17" s="257"/>
      <c r="U17" s="257"/>
      <c r="V17" s="258"/>
      <c r="W17" s="256" t="s">
        <v>520</v>
      </c>
      <c r="X17" s="257"/>
      <c r="Y17" s="257"/>
      <c r="Z17" s="257"/>
      <c r="AA17" s="257"/>
      <c r="AB17" s="257"/>
      <c r="AC17" s="258"/>
      <c r="AD17" s="256" t="s">
        <v>520</v>
      </c>
      <c r="AE17" s="257"/>
      <c r="AF17" s="257"/>
      <c r="AG17" s="257"/>
      <c r="AH17" s="257"/>
      <c r="AI17" s="257"/>
      <c r="AJ17" s="258"/>
      <c r="AK17" s="256" t="s">
        <v>524</v>
      </c>
      <c r="AL17" s="257"/>
      <c r="AM17" s="257"/>
      <c r="AN17" s="257"/>
      <c r="AO17" s="257"/>
      <c r="AP17" s="257"/>
      <c r="AQ17" s="258"/>
      <c r="AR17" s="812"/>
      <c r="AS17" s="812"/>
      <c r="AT17" s="812"/>
      <c r="AU17" s="812"/>
      <c r="AV17" s="812"/>
      <c r="AW17" s="812"/>
      <c r="AX17" s="813"/>
    </row>
    <row r="18" spans="1:50" ht="24.75" customHeight="1" x14ac:dyDescent="0.15">
      <c r="A18" s="600"/>
      <c r="B18" s="601"/>
      <c r="C18" s="601"/>
      <c r="D18" s="601"/>
      <c r="E18" s="601"/>
      <c r="F18" s="602"/>
      <c r="G18" s="592"/>
      <c r="H18" s="593"/>
      <c r="I18" s="579" t="s">
        <v>22</v>
      </c>
      <c r="J18" s="580"/>
      <c r="K18" s="580"/>
      <c r="L18" s="580"/>
      <c r="M18" s="580"/>
      <c r="N18" s="580"/>
      <c r="O18" s="581"/>
      <c r="P18" s="738">
        <f>SUM(P13:V17)</f>
        <v>0</v>
      </c>
      <c r="Q18" s="739"/>
      <c r="R18" s="739"/>
      <c r="S18" s="739"/>
      <c r="T18" s="739"/>
      <c r="U18" s="739"/>
      <c r="V18" s="740"/>
      <c r="W18" s="738">
        <f>SUM(W13:AC17)</f>
        <v>20</v>
      </c>
      <c r="X18" s="739"/>
      <c r="Y18" s="739"/>
      <c r="Z18" s="739"/>
      <c r="AA18" s="739"/>
      <c r="AB18" s="739"/>
      <c r="AC18" s="740"/>
      <c r="AD18" s="738">
        <f>SUM(AD13:AJ17)</f>
        <v>19</v>
      </c>
      <c r="AE18" s="739"/>
      <c r="AF18" s="739"/>
      <c r="AG18" s="739"/>
      <c r="AH18" s="739"/>
      <c r="AI18" s="739"/>
      <c r="AJ18" s="740"/>
      <c r="AK18" s="738">
        <f>SUM(AK13:AQ17)</f>
        <v>0</v>
      </c>
      <c r="AL18" s="739"/>
      <c r="AM18" s="739"/>
      <c r="AN18" s="739"/>
      <c r="AO18" s="739"/>
      <c r="AP18" s="739"/>
      <c r="AQ18" s="740"/>
      <c r="AR18" s="738">
        <f>SUM(AR13:AX17)</f>
        <v>0</v>
      </c>
      <c r="AS18" s="739"/>
      <c r="AT18" s="739"/>
      <c r="AU18" s="739"/>
      <c r="AV18" s="739"/>
      <c r="AW18" s="739"/>
      <c r="AX18" s="741"/>
    </row>
    <row r="19" spans="1:50" ht="24.75" customHeight="1" x14ac:dyDescent="0.15">
      <c r="A19" s="600"/>
      <c r="B19" s="601"/>
      <c r="C19" s="601"/>
      <c r="D19" s="601"/>
      <c r="E19" s="601"/>
      <c r="F19" s="602"/>
      <c r="G19" s="736" t="s">
        <v>10</v>
      </c>
      <c r="H19" s="737"/>
      <c r="I19" s="737"/>
      <c r="J19" s="737"/>
      <c r="K19" s="737"/>
      <c r="L19" s="737"/>
      <c r="M19" s="737"/>
      <c r="N19" s="737"/>
      <c r="O19" s="737"/>
      <c r="P19" s="256" t="s">
        <v>528</v>
      </c>
      <c r="Q19" s="257"/>
      <c r="R19" s="257"/>
      <c r="S19" s="257"/>
      <c r="T19" s="257"/>
      <c r="U19" s="257"/>
      <c r="V19" s="258"/>
      <c r="W19" s="256">
        <v>19</v>
      </c>
      <c r="X19" s="257"/>
      <c r="Y19" s="257"/>
      <c r="Z19" s="257"/>
      <c r="AA19" s="257"/>
      <c r="AB19" s="257"/>
      <c r="AC19" s="258"/>
      <c r="AD19" s="256">
        <v>19</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3"/>
      <c r="B20" s="654"/>
      <c r="C20" s="654"/>
      <c r="D20" s="654"/>
      <c r="E20" s="654"/>
      <c r="F20" s="655"/>
      <c r="G20" s="736" t="s">
        <v>11</v>
      </c>
      <c r="H20" s="737"/>
      <c r="I20" s="737"/>
      <c r="J20" s="737"/>
      <c r="K20" s="737"/>
      <c r="L20" s="737"/>
      <c r="M20" s="737"/>
      <c r="N20" s="737"/>
      <c r="O20" s="737"/>
      <c r="P20" s="742" t="str">
        <f>IF(P18=0, "-", P19/P18)</f>
        <v>-</v>
      </c>
      <c r="Q20" s="742"/>
      <c r="R20" s="742"/>
      <c r="S20" s="742"/>
      <c r="T20" s="742"/>
      <c r="U20" s="742"/>
      <c r="V20" s="742"/>
      <c r="W20" s="742">
        <f>IF(W18=0, "-", W19/W18)</f>
        <v>0.95</v>
      </c>
      <c r="X20" s="742"/>
      <c r="Y20" s="742"/>
      <c r="Z20" s="742"/>
      <c r="AA20" s="742"/>
      <c r="AB20" s="742"/>
      <c r="AC20" s="742"/>
      <c r="AD20" s="742">
        <f>IF(AD18=0, "-", AD19/AD18)</f>
        <v>1</v>
      </c>
      <c r="AE20" s="742"/>
      <c r="AF20" s="742"/>
      <c r="AG20" s="742"/>
      <c r="AH20" s="742"/>
      <c r="AI20" s="742"/>
      <c r="AJ20" s="742"/>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388" t="s">
        <v>66</v>
      </c>
      <c r="Q21" s="358"/>
      <c r="R21" s="358"/>
      <c r="S21" s="358"/>
      <c r="T21" s="358"/>
      <c r="U21" s="358"/>
      <c r="V21" s="358"/>
      <c r="W21" s="358"/>
      <c r="X21" s="359"/>
      <c r="Y21" s="331"/>
      <c r="Z21" s="332"/>
      <c r="AA21" s="333"/>
      <c r="AB21" s="286" t="s">
        <v>12</v>
      </c>
      <c r="AC21" s="287"/>
      <c r="AD21" s="288"/>
      <c r="AE21" s="618" t="s">
        <v>372</v>
      </c>
      <c r="AF21" s="618"/>
      <c r="AG21" s="618"/>
      <c r="AH21" s="618"/>
      <c r="AI21" s="618" t="s">
        <v>373</v>
      </c>
      <c r="AJ21" s="618"/>
      <c r="AK21" s="618"/>
      <c r="AL21" s="618"/>
      <c r="AM21" s="618" t="s">
        <v>374</v>
      </c>
      <c r="AN21" s="618"/>
      <c r="AO21" s="618"/>
      <c r="AP21" s="286"/>
      <c r="AQ21" s="146" t="s">
        <v>370</v>
      </c>
      <c r="AR21" s="149"/>
      <c r="AS21" s="149"/>
      <c r="AT21" s="150"/>
      <c r="AU21" s="358" t="s">
        <v>262</v>
      </c>
      <c r="AV21" s="358"/>
      <c r="AW21" s="358"/>
      <c r="AX21" s="811"/>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9"/>
      <c r="AF22" s="619"/>
      <c r="AG22" s="619"/>
      <c r="AH22" s="619"/>
      <c r="AI22" s="619"/>
      <c r="AJ22" s="619"/>
      <c r="AK22" s="619"/>
      <c r="AL22" s="619"/>
      <c r="AM22" s="619"/>
      <c r="AN22" s="619"/>
      <c r="AO22" s="619"/>
      <c r="AP22" s="289"/>
      <c r="AQ22" s="202" t="s">
        <v>544</v>
      </c>
      <c r="AR22" s="151"/>
      <c r="AS22" s="152" t="s">
        <v>371</v>
      </c>
      <c r="AT22" s="153"/>
      <c r="AU22" s="275">
        <v>28</v>
      </c>
      <c r="AV22" s="275"/>
      <c r="AW22" s="273" t="s">
        <v>313</v>
      </c>
      <c r="AX22" s="274"/>
    </row>
    <row r="23" spans="1:50" ht="35.1" customHeight="1" x14ac:dyDescent="0.15">
      <c r="A23" s="279"/>
      <c r="B23" s="277"/>
      <c r="C23" s="277"/>
      <c r="D23" s="277"/>
      <c r="E23" s="277"/>
      <c r="F23" s="278"/>
      <c r="G23" s="400" t="s">
        <v>546</v>
      </c>
      <c r="H23" s="339"/>
      <c r="I23" s="339"/>
      <c r="J23" s="339"/>
      <c r="K23" s="339"/>
      <c r="L23" s="339"/>
      <c r="M23" s="339"/>
      <c r="N23" s="339"/>
      <c r="O23" s="401"/>
      <c r="P23" s="111" t="s">
        <v>547</v>
      </c>
      <c r="Q23" s="111"/>
      <c r="R23" s="111"/>
      <c r="S23" s="111"/>
      <c r="T23" s="111"/>
      <c r="U23" s="111"/>
      <c r="V23" s="111"/>
      <c r="W23" s="111"/>
      <c r="X23" s="131"/>
      <c r="Y23" s="375" t="s">
        <v>14</v>
      </c>
      <c r="Z23" s="376"/>
      <c r="AA23" s="377"/>
      <c r="AB23" s="325" t="s">
        <v>544</v>
      </c>
      <c r="AC23" s="325"/>
      <c r="AD23" s="325"/>
      <c r="AE23" s="384" t="s">
        <v>544</v>
      </c>
      <c r="AF23" s="362"/>
      <c r="AG23" s="362"/>
      <c r="AH23" s="362"/>
      <c r="AI23" s="384">
        <v>0</v>
      </c>
      <c r="AJ23" s="362"/>
      <c r="AK23" s="362"/>
      <c r="AL23" s="362"/>
      <c r="AM23" s="384">
        <v>8</v>
      </c>
      <c r="AN23" s="362"/>
      <c r="AO23" s="362"/>
      <c r="AP23" s="362"/>
      <c r="AQ23" s="271" t="s">
        <v>544</v>
      </c>
      <c r="AR23" s="208"/>
      <c r="AS23" s="208"/>
      <c r="AT23" s="272"/>
      <c r="AU23" s="362" t="s">
        <v>544</v>
      </c>
      <c r="AV23" s="362"/>
      <c r="AW23" s="362"/>
      <c r="AX23" s="363"/>
    </row>
    <row r="24" spans="1:50" ht="35.1"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544</v>
      </c>
      <c r="AC24" s="370"/>
      <c r="AD24" s="370"/>
      <c r="AE24" s="384" t="s">
        <v>544</v>
      </c>
      <c r="AF24" s="362"/>
      <c r="AG24" s="362"/>
      <c r="AH24" s="362"/>
      <c r="AI24" s="384">
        <v>0</v>
      </c>
      <c r="AJ24" s="362"/>
      <c r="AK24" s="362"/>
      <c r="AL24" s="362"/>
      <c r="AM24" s="384">
        <v>8</v>
      </c>
      <c r="AN24" s="362"/>
      <c r="AO24" s="362"/>
      <c r="AP24" s="362"/>
      <c r="AQ24" s="271" t="s">
        <v>544</v>
      </c>
      <c r="AR24" s="208"/>
      <c r="AS24" s="208"/>
      <c r="AT24" s="272"/>
      <c r="AU24" s="362">
        <v>8</v>
      </c>
      <c r="AV24" s="362"/>
      <c r="AW24" s="362"/>
      <c r="AX24" s="363"/>
    </row>
    <row r="25" spans="1:50" ht="35.1"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84" t="s">
        <v>544</v>
      </c>
      <c r="AF25" s="362"/>
      <c r="AG25" s="362"/>
      <c r="AH25" s="362"/>
      <c r="AI25" s="384" t="s">
        <v>569</v>
      </c>
      <c r="AJ25" s="362"/>
      <c r="AK25" s="362"/>
      <c r="AL25" s="362"/>
      <c r="AM25" s="384">
        <v>100</v>
      </c>
      <c r="AN25" s="362"/>
      <c r="AO25" s="362"/>
      <c r="AP25" s="362"/>
      <c r="AQ25" s="271" t="s">
        <v>544</v>
      </c>
      <c r="AR25" s="208"/>
      <c r="AS25" s="208"/>
      <c r="AT25" s="272"/>
      <c r="AU25" s="362" t="s">
        <v>544</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8" t="s">
        <v>66</v>
      </c>
      <c r="Q26" s="358"/>
      <c r="R26" s="358"/>
      <c r="S26" s="358"/>
      <c r="T26" s="358"/>
      <c r="U26" s="358"/>
      <c r="V26" s="358"/>
      <c r="W26" s="358"/>
      <c r="X26" s="359"/>
      <c r="Y26" s="331"/>
      <c r="Z26" s="332"/>
      <c r="AA26" s="333"/>
      <c r="AB26" s="286" t="s">
        <v>12</v>
      </c>
      <c r="AC26" s="287"/>
      <c r="AD26" s="288"/>
      <c r="AE26" s="618" t="s">
        <v>372</v>
      </c>
      <c r="AF26" s="618"/>
      <c r="AG26" s="618"/>
      <c r="AH26" s="618"/>
      <c r="AI26" s="618" t="s">
        <v>373</v>
      </c>
      <c r="AJ26" s="618"/>
      <c r="AK26" s="618"/>
      <c r="AL26" s="618"/>
      <c r="AM26" s="618" t="s">
        <v>374</v>
      </c>
      <c r="AN26" s="618"/>
      <c r="AO26" s="618"/>
      <c r="AP26" s="286"/>
      <c r="AQ26" s="146" t="s">
        <v>370</v>
      </c>
      <c r="AR26" s="149"/>
      <c r="AS26" s="149"/>
      <c r="AT26" s="150"/>
      <c r="AU26" s="806" t="s">
        <v>262</v>
      </c>
      <c r="AV26" s="806"/>
      <c r="AW26" s="806"/>
      <c r="AX26" s="807"/>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9"/>
      <c r="AF27" s="619"/>
      <c r="AG27" s="619"/>
      <c r="AH27" s="619"/>
      <c r="AI27" s="619"/>
      <c r="AJ27" s="619"/>
      <c r="AK27" s="619"/>
      <c r="AL27" s="619"/>
      <c r="AM27" s="619"/>
      <c r="AN27" s="619"/>
      <c r="AO27" s="619"/>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0"/>
      <c r="H28" s="339"/>
      <c r="I28" s="339"/>
      <c r="J28" s="339"/>
      <c r="K28" s="339"/>
      <c r="L28" s="339"/>
      <c r="M28" s="339"/>
      <c r="N28" s="339"/>
      <c r="O28" s="401"/>
      <c r="P28" s="111"/>
      <c r="Q28" s="111"/>
      <c r="R28" s="111"/>
      <c r="S28" s="111"/>
      <c r="T28" s="111"/>
      <c r="U28" s="111"/>
      <c r="V28" s="111"/>
      <c r="W28" s="111"/>
      <c r="X28" s="131"/>
      <c r="Y28" s="375" t="s">
        <v>14</v>
      </c>
      <c r="Z28" s="376"/>
      <c r="AA28" s="377"/>
      <c r="AB28" s="325"/>
      <c r="AC28" s="325"/>
      <c r="AD28" s="325"/>
      <c r="AE28" s="384"/>
      <c r="AF28" s="362"/>
      <c r="AG28" s="362"/>
      <c r="AH28" s="362"/>
      <c r="AI28" s="384"/>
      <c r="AJ28" s="362"/>
      <c r="AK28" s="362"/>
      <c r="AL28" s="362"/>
      <c r="AM28" s="384"/>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84"/>
      <c r="AF29" s="362"/>
      <c r="AG29" s="362"/>
      <c r="AH29" s="362"/>
      <c r="AI29" s="384"/>
      <c r="AJ29" s="362"/>
      <c r="AK29" s="362"/>
      <c r="AL29" s="362"/>
      <c r="AM29" s="384"/>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84"/>
      <c r="AF30" s="362"/>
      <c r="AG30" s="362"/>
      <c r="AH30" s="362"/>
      <c r="AI30" s="384"/>
      <c r="AJ30" s="362"/>
      <c r="AK30" s="362"/>
      <c r="AL30" s="362"/>
      <c r="AM30" s="384"/>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8" t="s">
        <v>66</v>
      </c>
      <c r="Q31" s="358"/>
      <c r="R31" s="358"/>
      <c r="S31" s="358"/>
      <c r="T31" s="358"/>
      <c r="U31" s="358"/>
      <c r="V31" s="358"/>
      <c r="W31" s="358"/>
      <c r="X31" s="359"/>
      <c r="Y31" s="331"/>
      <c r="Z31" s="332"/>
      <c r="AA31" s="333"/>
      <c r="AB31" s="286" t="s">
        <v>12</v>
      </c>
      <c r="AC31" s="287"/>
      <c r="AD31" s="288"/>
      <c r="AE31" s="618" t="s">
        <v>372</v>
      </c>
      <c r="AF31" s="618"/>
      <c r="AG31" s="618"/>
      <c r="AH31" s="618"/>
      <c r="AI31" s="618" t="s">
        <v>373</v>
      </c>
      <c r="AJ31" s="618"/>
      <c r="AK31" s="618"/>
      <c r="AL31" s="618"/>
      <c r="AM31" s="618" t="s">
        <v>374</v>
      </c>
      <c r="AN31" s="618"/>
      <c r="AO31" s="618"/>
      <c r="AP31" s="286"/>
      <c r="AQ31" s="146" t="s">
        <v>370</v>
      </c>
      <c r="AR31" s="149"/>
      <c r="AS31" s="149"/>
      <c r="AT31" s="150"/>
      <c r="AU31" s="806" t="s">
        <v>262</v>
      </c>
      <c r="AV31" s="806"/>
      <c r="AW31" s="806"/>
      <c r="AX31" s="807"/>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9"/>
      <c r="AF32" s="619"/>
      <c r="AG32" s="619"/>
      <c r="AH32" s="619"/>
      <c r="AI32" s="619"/>
      <c r="AJ32" s="619"/>
      <c r="AK32" s="619"/>
      <c r="AL32" s="619"/>
      <c r="AM32" s="619"/>
      <c r="AN32" s="619"/>
      <c r="AO32" s="619"/>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0"/>
      <c r="H33" s="339"/>
      <c r="I33" s="339"/>
      <c r="J33" s="339"/>
      <c r="K33" s="339"/>
      <c r="L33" s="339"/>
      <c r="M33" s="339"/>
      <c r="N33" s="339"/>
      <c r="O33" s="401"/>
      <c r="P33" s="111"/>
      <c r="Q33" s="111"/>
      <c r="R33" s="111"/>
      <c r="S33" s="111"/>
      <c r="T33" s="111"/>
      <c r="U33" s="111"/>
      <c r="V33" s="111"/>
      <c r="W33" s="111"/>
      <c r="X33" s="131"/>
      <c r="Y33" s="375" t="s">
        <v>14</v>
      </c>
      <c r="Z33" s="376"/>
      <c r="AA33" s="377"/>
      <c r="AB33" s="325"/>
      <c r="AC33" s="325"/>
      <c r="AD33" s="325"/>
      <c r="AE33" s="384"/>
      <c r="AF33" s="362"/>
      <c r="AG33" s="362"/>
      <c r="AH33" s="362"/>
      <c r="AI33" s="384"/>
      <c r="AJ33" s="362"/>
      <c r="AK33" s="362"/>
      <c r="AL33" s="362"/>
      <c r="AM33" s="384"/>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84"/>
      <c r="AF34" s="362"/>
      <c r="AG34" s="362"/>
      <c r="AH34" s="362"/>
      <c r="AI34" s="384"/>
      <c r="AJ34" s="362"/>
      <c r="AK34" s="362"/>
      <c r="AL34" s="362"/>
      <c r="AM34" s="384"/>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84"/>
      <c r="AF35" s="362"/>
      <c r="AG35" s="362"/>
      <c r="AH35" s="362"/>
      <c r="AI35" s="384"/>
      <c r="AJ35" s="362"/>
      <c r="AK35" s="362"/>
      <c r="AL35" s="362"/>
      <c r="AM35" s="384"/>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8" t="s">
        <v>66</v>
      </c>
      <c r="Q36" s="358"/>
      <c r="R36" s="358"/>
      <c r="S36" s="358"/>
      <c r="T36" s="358"/>
      <c r="U36" s="358"/>
      <c r="V36" s="358"/>
      <c r="W36" s="358"/>
      <c r="X36" s="359"/>
      <c r="Y36" s="331"/>
      <c r="Z36" s="332"/>
      <c r="AA36" s="333"/>
      <c r="AB36" s="286" t="s">
        <v>12</v>
      </c>
      <c r="AC36" s="287"/>
      <c r="AD36" s="288"/>
      <c r="AE36" s="618" t="s">
        <v>372</v>
      </c>
      <c r="AF36" s="618"/>
      <c r="AG36" s="618"/>
      <c r="AH36" s="618"/>
      <c r="AI36" s="618" t="s">
        <v>373</v>
      </c>
      <c r="AJ36" s="618"/>
      <c r="AK36" s="618"/>
      <c r="AL36" s="618"/>
      <c r="AM36" s="618" t="s">
        <v>374</v>
      </c>
      <c r="AN36" s="618"/>
      <c r="AO36" s="618"/>
      <c r="AP36" s="286"/>
      <c r="AQ36" s="146" t="s">
        <v>370</v>
      </c>
      <c r="AR36" s="149"/>
      <c r="AS36" s="149"/>
      <c r="AT36" s="150"/>
      <c r="AU36" s="806" t="s">
        <v>262</v>
      </c>
      <c r="AV36" s="806"/>
      <c r="AW36" s="806"/>
      <c r="AX36" s="807"/>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9"/>
      <c r="AF37" s="619"/>
      <c r="AG37" s="619"/>
      <c r="AH37" s="619"/>
      <c r="AI37" s="619"/>
      <c r="AJ37" s="619"/>
      <c r="AK37" s="619"/>
      <c r="AL37" s="619"/>
      <c r="AM37" s="619"/>
      <c r="AN37" s="619"/>
      <c r="AO37" s="619"/>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339"/>
      <c r="I38" s="339"/>
      <c r="J38" s="339"/>
      <c r="K38" s="339"/>
      <c r="L38" s="339"/>
      <c r="M38" s="339"/>
      <c r="N38" s="339"/>
      <c r="O38" s="401"/>
      <c r="P38" s="111"/>
      <c r="Q38" s="111"/>
      <c r="R38" s="111"/>
      <c r="S38" s="111"/>
      <c r="T38" s="111"/>
      <c r="U38" s="111"/>
      <c r="V38" s="111"/>
      <c r="W38" s="111"/>
      <c r="X38" s="131"/>
      <c r="Y38" s="375" t="s">
        <v>14</v>
      </c>
      <c r="Z38" s="376"/>
      <c r="AA38" s="377"/>
      <c r="AB38" s="325"/>
      <c r="AC38" s="325"/>
      <c r="AD38" s="325"/>
      <c r="AE38" s="384"/>
      <c r="AF38" s="362"/>
      <c r="AG38" s="362"/>
      <c r="AH38" s="362"/>
      <c r="AI38" s="384"/>
      <c r="AJ38" s="362"/>
      <c r="AK38" s="362"/>
      <c r="AL38" s="362"/>
      <c r="AM38" s="384"/>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84"/>
      <c r="AF39" s="362"/>
      <c r="AG39" s="362"/>
      <c r="AH39" s="362"/>
      <c r="AI39" s="384"/>
      <c r="AJ39" s="362"/>
      <c r="AK39" s="362"/>
      <c r="AL39" s="362"/>
      <c r="AM39" s="384"/>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84"/>
      <c r="AF40" s="362"/>
      <c r="AG40" s="362"/>
      <c r="AH40" s="362"/>
      <c r="AI40" s="384"/>
      <c r="AJ40" s="362"/>
      <c r="AK40" s="362"/>
      <c r="AL40" s="362"/>
      <c r="AM40" s="384"/>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8" t="s">
        <v>66</v>
      </c>
      <c r="Q41" s="358"/>
      <c r="R41" s="358"/>
      <c r="S41" s="358"/>
      <c r="T41" s="358"/>
      <c r="U41" s="358"/>
      <c r="V41" s="358"/>
      <c r="W41" s="358"/>
      <c r="X41" s="359"/>
      <c r="Y41" s="331"/>
      <c r="Z41" s="332"/>
      <c r="AA41" s="333"/>
      <c r="AB41" s="286" t="s">
        <v>12</v>
      </c>
      <c r="AC41" s="287"/>
      <c r="AD41" s="288"/>
      <c r="AE41" s="618" t="s">
        <v>372</v>
      </c>
      <c r="AF41" s="618"/>
      <c r="AG41" s="618"/>
      <c r="AH41" s="618"/>
      <c r="AI41" s="618" t="s">
        <v>373</v>
      </c>
      <c r="AJ41" s="618"/>
      <c r="AK41" s="618"/>
      <c r="AL41" s="618"/>
      <c r="AM41" s="618" t="s">
        <v>374</v>
      </c>
      <c r="AN41" s="618"/>
      <c r="AO41" s="618"/>
      <c r="AP41" s="286"/>
      <c r="AQ41" s="146" t="s">
        <v>370</v>
      </c>
      <c r="AR41" s="149"/>
      <c r="AS41" s="149"/>
      <c r="AT41" s="150"/>
      <c r="AU41" s="806" t="s">
        <v>262</v>
      </c>
      <c r="AV41" s="806"/>
      <c r="AW41" s="806"/>
      <c r="AX41" s="807"/>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9"/>
      <c r="AF42" s="619"/>
      <c r="AG42" s="619"/>
      <c r="AH42" s="619"/>
      <c r="AI42" s="619"/>
      <c r="AJ42" s="619"/>
      <c r="AK42" s="619"/>
      <c r="AL42" s="619"/>
      <c r="AM42" s="619"/>
      <c r="AN42" s="619"/>
      <c r="AO42" s="619"/>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339"/>
      <c r="I43" s="339"/>
      <c r="J43" s="339"/>
      <c r="K43" s="339"/>
      <c r="L43" s="339"/>
      <c r="M43" s="339"/>
      <c r="N43" s="339"/>
      <c r="O43" s="401"/>
      <c r="P43" s="111"/>
      <c r="Q43" s="111"/>
      <c r="R43" s="111"/>
      <c r="S43" s="111"/>
      <c r="T43" s="111"/>
      <c r="U43" s="111"/>
      <c r="V43" s="111"/>
      <c r="W43" s="111"/>
      <c r="X43" s="131"/>
      <c r="Y43" s="375" t="s">
        <v>14</v>
      </c>
      <c r="Z43" s="376"/>
      <c r="AA43" s="377"/>
      <c r="AB43" s="325"/>
      <c r="AC43" s="325"/>
      <c r="AD43" s="325"/>
      <c r="AE43" s="384"/>
      <c r="AF43" s="362"/>
      <c r="AG43" s="362"/>
      <c r="AH43" s="362"/>
      <c r="AI43" s="384"/>
      <c r="AJ43" s="362"/>
      <c r="AK43" s="362"/>
      <c r="AL43" s="362"/>
      <c r="AM43" s="384"/>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84"/>
      <c r="AF44" s="362"/>
      <c r="AG44" s="362"/>
      <c r="AH44" s="362"/>
      <c r="AI44" s="384"/>
      <c r="AJ44" s="362"/>
      <c r="AK44" s="362"/>
      <c r="AL44" s="362"/>
      <c r="AM44" s="384"/>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4" t="s">
        <v>16</v>
      </c>
      <c r="AC45" s="744"/>
      <c r="AD45" s="744"/>
      <c r="AE45" s="384"/>
      <c r="AF45" s="362"/>
      <c r="AG45" s="362"/>
      <c r="AH45" s="362"/>
      <c r="AI45" s="384"/>
      <c r="AJ45" s="362"/>
      <c r="AK45" s="362"/>
      <c r="AL45" s="362"/>
      <c r="AM45" s="384"/>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566</v>
      </c>
      <c r="AR47" s="151"/>
      <c r="AS47" s="152" t="s">
        <v>371</v>
      </c>
      <c r="AT47" s="153"/>
      <c r="AU47" s="151" t="s">
        <v>566</v>
      </c>
      <c r="AV47" s="151"/>
      <c r="AW47" s="152" t="s">
        <v>313</v>
      </c>
      <c r="AX47" s="203"/>
    </row>
    <row r="48" spans="1:50" ht="22.5" hidden="1" customHeight="1" x14ac:dyDescent="0.15">
      <c r="A48" s="354"/>
      <c r="B48" s="355"/>
      <c r="C48" s="355"/>
      <c r="D48" s="355"/>
      <c r="E48" s="355"/>
      <c r="F48" s="356"/>
      <c r="G48" s="430" t="s">
        <v>386</v>
      </c>
      <c r="H48" s="111" t="s">
        <v>564</v>
      </c>
      <c r="I48" s="111"/>
      <c r="J48" s="111"/>
      <c r="K48" s="111"/>
      <c r="L48" s="111"/>
      <c r="M48" s="111"/>
      <c r="N48" s="111"/>
      <c r="O48" s="131"/>
      <c r="P48" s="111" t="s">
        <v>565</v>
      </c>
      <c r="Q48" s="111"/>
      <c r="R48" s="111"/>
      <c r="S48" s="111"/>
      <c r="T48" s="111"/>
      <c r="U48" s="111"/>
      <c r="V48" s="111"/>
      <c r="W48" s="111"/>
      <c r="X48" s="131"/>
      <c r="Y48" s="204" t="s">
        <v>14</v>
      </c>
      <c r="Z48" s="205"/>
      <c r="AA48" s="206"/>
      <c r="AB48" s="213" t="s">
        <v>566</v>
      </c>
      <c r="AC48" s="213"/>
      <c r="AD48" s="213"/>
      <c r="AE48" s="271" t="s">
        <v>566</v>
      </c>
      <c r="AF48" s="208"/>
      <c r="AG48" s="208"/>
      <c r="AH48" s="208"/>
      <c r="AI48" s="271" t="s">
        <v>566</v>
      </c>
      <c r="AJ48" s="208"/>
      <c r="AK48" s="208"/>
      <c r="AL48" s="208"/>
      <c r="AM48" s="271" t="s">
        <v>566</v>
      </c>
      <c r="AN48" s="208"/>
      <c r="AO48" s="208"/>
      <c r="AP48" s="272"/>
      <c r="AQ48" s="271" t="s">
        <v>566</v>
      </c>
      <c r="AR48" s="208"/>
      <c r="AS48" s="208"/>
      <c r="AT48" s="272"/>
      <c r="AU48" s="362" t="s">
        <v>566</v>
      </c>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566</v>
      </c>
      <c r="AC49" s="207"/>
      <c r="AD49" s="207"/>
      <c r="AE49" s="271" t="s">
        <v>566</v>
      </c>
      <c r="AF49" s="208"/>
      <c r="AG49" s="208"/>
      <c r="AH49" s="208"/>
      <c r="AI49" s="271" t="s">
        <v>566</v>
      </c>
      <c r="AJ49" s="208"/>
      <c r="AK49" s="208"/>
      <c r="AL49" s="208"/>
      <c r="AM49" s="271" t="s">
        <v>566</v>
      </c>
      <c r="AN49" s="208"/>
      <c r="AO49" s="208"/>
      <c r="AP49" s="272"/>
      <c r="AQ49" s="271" t="s">
        <v>566</v>
      </c>
      <c r="AR49" s="208"/>
      <c r="AS49" s="208"/>
      <c r="AT49" s="272"/>
      <c r="AU49" s="362" t="s">
        <v>566</v>
      </c>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5" t="s">
        <v>566</v>
      </c>
      <c r="AF50" s="826"/>
      <c r="AG50" s="826"/>
      <c r="AH50" s="826"/>
      <c r="AI50" s="825" t="s">
        <v>566</v>
      </c>
      <c r="AJ50" s="826"/>
      <c r="AK50" s="826"/>
      <c r="AL50" s="826"/>
      <c r="AM50" s="825" t="s">
        <v>566</v>
      </c>
      <c r="AN50" s="826"/>
      <c r="AO50" s="826"/>
      <c r="AP50" s="826"/>
      <c r="AQ50" s="271" t="s">
        <v>566</v>
      </c>
      <c r="AR50" s="208"/>
      <c r="AS50" s="208"/>
      <c r="AT50" s="272"/>
      <c r="AU50" s="362" t="s">
        <v>566</v>
      </c>
      <c r="AV50" s="362"/>
      <c r="AW50" s="362"/>
      <c r="AX50" s="363"/>
    </row>
    <row r="51" spans="1:50" ht="57" hidden="1" customHeight="1" x14ac:dyDescent="0.15">
      <c r="A51" s="92" t="s">
        <v>467</v>
      </c>
      <c r="B51" s="93"/>
      <c r="C51" s="93"/>
      <c r="D51" s="93"/>
      <c r="E51" s="90" t="s">
        <v>509</v>
      </c>
      <c r="F51" s="91"/>
      <c r="G51" s="59" t="s">
        <v>387</v>
      </c>
      <c r="H51" s="397" t="s">
        <v>566</v>
      </c>
      <c r="I51" s="398"/>
      <c r="J51" s="398"/>
      <c r="K51" s="398"/>
      <c r="L51" s="398"/>
      <c r="M51" s="398"/>
      <c r="N51" s="398"/>
      <c r="O51" s="399"/>
      <c r="P51" s="106" t="s">
        <v>566</v>
      </c>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5"/>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9"/>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0"/>
    </row>
    <row r="56" spans="1:50" ht="22.5" hidden="1" customHeight="1" x14ac:dyDescent="0.15">
      <c r="A56" s="725"/>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1"/>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2"/>
    </row>
    <row r="57" spans="1:50" ht="22.5" hidden="1" customHeight="1" x14ac:dyDescent="0.15">
      <c r="A57" s="725"/>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3"/>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4"/>
    </row>
    <row r="58" spans="1:50" ht="18.75" hidden="1" customHeight="1" x14ac:dyDescent="0.15">
      <c r="A58" s="725"/>
      <c r="B58" s="305" t="s">
        <v>275</v>
      </c>
      <c r="C58" s="305"/>
      <c r="D58" s="305"/>
      <c r="E58" s="305"/>
      <c r="F58" s="306"/>
      <c r="G58" s="357" t="s">
        <v>68</v>
      </c>
      <c r="H58" s="358"/>
      <c r="I58" s="358"/>
      <c r="J58" s="358"/>
      <c r="K58" s="358"/>
      <c r="L58" s="358"/>
      <c r="M58" s="358"/>
      <c r="N58" s="358"/>
      <c r="O58" s="359"/>
      <c r="P58" s="388" t="s">
        <v>72</v>
      </c>
      <c r="Q58" s="358"/>
      <c r="R58" s="358"/>
      <c r="S58" s="358"/>
      <c r="T58" s="358"/>
      <c r="U58" s="358"/>
      <c r="V58" s="358"/>
      <c r="W58" s="358"/>
      <c r="X58" s="359"/>
      <c r="Y58" s="157"/>
      <c r="Z58" s="158"/>
      <c r="AA58" s="159"/>
      <c r="AB58" s="286" t="s">
        <v>12</v>
      </c>
      <c r="AC58" s="287"/>
      <c r="AD58" s="288"/>
      <c r="AE58" s="618" t="s">
        <v>372</v>
      </c>
      <c r="AF58" s="618"/>
      <c r="AG58" s="618"/>
      <c r="AH58" s="618"/>
      <c r="AI58" s="618" t="s">
        <v>373</v>
      </c>
      <c r="AJ58" s="618"/>
      <c r="AK58" s="618"/>
      <c r="AL58" s="618"/>
      <c r="AM58" s="618" t="s">
        <v>374</v>
      </c>
      <c r="AN58" s="618"/>
      <c r="AO58" s="618"/>
      <c r="AP58" s="286"/>
      <c r="AQ58" s="146" t="s">
        <v>370</v>
      </c>
      <c r="AR58" s="149"/>
      <c r="AS58" s="149"/>
      <c r="AT58" s="150"/>
      <c r="AU58" s="806" t="s">
        <v>262</v>
      </c>
      <c r="AV58" s="806"/>
      <c r="AW58" s="806"/>
      <c r="AX58" s="807"/>
    </row>
    <row r="59" spans="1:50" ht="18.75" hidden="1" customHeight="1" x14ac:dyDescent="0.15">
      <c r="A59" s="72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9"/>
      <c r="AF59" s="619"/>
      <c r="AG59" s="619"/>
      <c r="AH59" s="619"/>
      <c r="AI59" s="619"/>
      <c r="AJ59" s="619"/>
      <c r="AK59" s="619"/>
      <c r="AL59" s="619"/>
      <c r="AM59" s="619"/>
      <c r="AN59" s="619"/>
      <c r="AO59" s="619"/>
      <c r="AP59" s="289"/>
      <c r="AQ59" s="412"/>
      <c r="AR59" s="275"/>
      <c r="AS59" s="152" t="s">
        <v>371</v>
      </c>
      <c r="AT59" s="153"/>
      <c r="AU59" s="275"/>
      <c r="AV59" s="275"/>
      <c r="AW59" s="273" t="s">
        <v>313</v>
      </c>
      <c r="AX59" s="274"/>
    </row>
    <row r="60" spans="1:50" ht="22.5" hidden="1" customHeight="1" x14ac:dyDescent="0.15">
      <c r="A60" s="725"/>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84"/>
      <c r="AF60" s="362"/>
      <c r="AG60" s="362"/>
      <c r="AH60" s="362"/>
      <c r="AI60" s="384"/>
      <c r="AJ60" s="362"/>
      <c r="AK60" s="362"/>
      <c r="AL60" s="362"/>
      <c r="AM60" s="384"/>
      <c r="AN60" s="362"/>
      <c r="AO60" s="362"/>
      <c r="AP60" s="362"/>
      <c r="AQ60" s="271"/>
      <c r="AR60" s="208"/>
      <c r="AS60" s="208"/>
      <c r="AT60" s="272"/>
      <c r="AU60" s="362"/>
      <c r="AV60" s="362"/>
      <c r="AW60" s="362"/>
      <c r="AX60" s="363"/>
    </row>
    <row r="61" spans="1:50" ht="22.5" hidden="1" customHeight="1" x14ac:dyDescent="0.15">
      <c r="A61" s="725"/>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84"/>
      <c r="AF61" s="362"/>
      <c r="AG61" s="362"/>
      <c r="AH61" s="362"/>
      <c r="AI61" s="384"/>
      <c r="AJ61" s="362"/>
      <c r="AK61" s="362"/>
      <c r="AL61" s="362"/>
      <c r="AM61" s="384"/>
      <c r="AN61" s="362"/>
      <c r="AO61" s="362"/>
      <c r="AP61" s="362"/>
      <c r="AQ61" s="271"/>
      <c r="AR61" s="208"/>
      <c r="AS61" s="208"/>
      <c r="AT61" s="272"/>
      <c r="AU61" s="362"/>
      <c r="AV61" s="362"/>
      <c r="AW61" s="362"/>
      <c r="AX61" s="363"/>
    </row>
    <row r="62" spans="1:50" ht="22.5" hidden="1" customHeight="1" x14ac:dyDescent="0.15">
      <c r="A62" s="725"/>
      <c r="B62" s="373"/>
      <c r="C62" s="373"/>
      <c r="D62" s="373"/>
      <c r="E62" s="373"/>
      <c r="F62" s="374"/>
      <c r="G62" s="135"/>
      <c r="H62" s="114"/>
      <c r="I62" s="114"/>
      <c r="J62" s="114"/>
      <c r="K62" s="114"/>
      <c r="L62" s="114"/>
      <c r="M62" s="114"/>
      <c r="N62" s="114"/>
      <c r="O62" s="136"/>
      <c r="P62" s="192"/>
      <c r="Q62" s="192"/>
      <c r="R62" s="192"/>
      <c r="S62" s="192"/>
      <c r="T62" s="192"/>
      <c r="U62" s="192"/>
      <c r="V62" s="192"/>
      <c r="W62" s="192"/>
      <c r="X62" s="392"/>
      <c r="Y62" s="378" t="s">
        <v>15</v>
      </c>
      <c r="Z62" s="329"/>
      <c r="AA62" s="330"/>
      <c r="AB62" s="379" t="s">
        <v>16</v>
      </c>
      <c r="AC62" s="379"/>
      <c r="AD62" s="379"/>
      <c r="AE62" s="384"/>
      <c r="AF62" s="362"/>
      <c r="AG62" s="362"/>
      <c r="AH62" s="362"/>
      <c r="AI62" s="384"/>
      <c r="AJ62" s="362"/>
      <c r="AK62" s="362"/>
      <c r="AL62" s="362"/>
      <c r="AM62" s="384"/>
      <c r="AN62" s="362"/>
      <c r="AO62" s="362"/>
      <c r="AP62" s="362"/>
      <c r="AQ62" s="271"/>
      <c r="AR62" s="208"/>
      <c r="AS62" s="208"/>
      <c r="AT62" s="272"/>
      <c r="AU62" s="362"/>
      <c r="AV62" s="362"/>
      <c r="AW62" s="362"/>
      <c r="AX62" s="363"/>
    </row>
    <row r="63" spans="1:50" ht="18.75" hidden="1" customHeight="1" x14ac:dyDescent="0.15">
      <c r="A63" s="725"/>
      <c r="B63" s="305" t="s">
        <v>275</v>
      </c>
      <c r="C63" s="305"/>
      <c r="D63" s="305"/>
      <c r="E63" s="305"/>
      <c r="F63" s="306"/>
      <c r="G63" s="357" t="s">
        <v>68</v>
      </c>
      <c r="H63" s="358"/>
      <c r="I63" s="358"/>
      <c r="J63" s="358"/>
      <c r="K63" s="358"/>
      <c r="L63" s="358"/>
      <c r="M63" s="358"/>
      <c r="N63" s="358"/>
      <c r="O63" s="359"/>
      <c r="P63" s="388" t="s">
        <v>72</v>
      </c>
      <c r="Q63" s="358"/>
      <c r="R63" s="358"/>
      <c r="S63" s="358"/>
      <c r="T63" s="358"/>
      <c r="U63" s="358"/>
      <c r="V63" s="358"/>
      <c r="W63" s="358"/>
      <c r="X63" s="359"/>
      <c r="Y63" s="157"/>
      <c r="Z63" s="158"/>
      <c r="AA63" s="159"/>
      <c r="AB63" s="286" t="s">
        <v>12</v>
      </c>
      <c r="AC63" s="287"/>
      <c r="AD63" s="288"/>
      <c r="AE63" s="618" t="s">
        <v>372</v>
      </c>
      <c r="AF63" s="618"/>
      <c r="AG63" s="618"/>
      <c r="AH63" s="618"/>
      <c r="AI63" s="618" t="s">
        <v>373</v>
      </c>
      <c r="AJ63" s="618"/>
      <c r="AK63" s="618"/>
      <c r="AL63" s="618"/>
      <c r="AM63" s="618" t="s">
        <v>374</v>
      </c>
      <c r="AN63" s="618"/>
      <c r="AO63" s="618"/>
      <c r="AP63" s="286"/>
      <c r="AQ63" s="146" t="s">
        <v>370</v>
      </c>
      <c r="AR63" s="149"/>
      <c r="AS63" s="149"/>
      <c r="AT63" s="150"/>
      <c r="AU63" s="806" t="s">
        <v>262</v>
      </c>
      <c r="AV63" s="806"/>
      <c r="AW63" s="806"/>
      <c r="AX63" s="807"/>
    </row>
    <row r="64" spans="1:50" ht="18.75" hidden="1" customHeight="1" x14ac:dyDescent="0.15">
      <c r="A64" s="72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9"/>
      <c r="AF64" s="619"/>
      <c r="AG64" s="619"/>
      <c r="AH64" s="619"/>
      <c r="AI64" s="619"/>
      <c r="AJ64" s="619"/>
      <c r="AK64" s="619"/>
      <c r="AL64" s="619"/>
      <c r="AM64" s="619"/>
      <c r="AN64" s="619"/>
      <c r="AO64" s="619"/>
      <c r="AP64" s="289"/>
      <c r="AQ64" s="412"/>
      <c r="AR64" s="275"/>
      <c r="AS64" s="152" t="s">
        <v>371</v>
      </c>
      <c r="AT64" s="153"/>
      <c r="AU64" s="275"/>
      <c r="AV64" s="275"/>
      <c r="AW64" s="273" t="s">
        <v>313</v>
      </c>
      <c r="AX64" s="274"/>
    </row>
    <row r="65" spans="1:60" ht="22.5" hidden="1" customHeight="1" x14ac:dyDescent="0.15">
      <c r="A65" s="72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84"/>
      <c r="AF65" s="362"/>
      <c r="AG65" s="362"/>
      <c r="AH65" s="362"/>
      <c r="AI65" s="384"/>
      <c r="AJ65" s="362"/>
      <c r="AK65" s="362"/>
      <c r="AL65" s="362"/>
      <c r="AM65" s="384"/>
      <c r="AN65" s="362"/>
      <c r="AO65" s="362"/>
      <c r="AP65" s="362"/>
      <c r="AQ65" s="271"/>
      <c r="AR65" s="208"/>
      <c r="AS65" s="208"/>
      <c r="AT65" s="272"/>
      <c r="AU65" s="362"/>
      <c r="AV65" s="362"/>
      <c r="AW65" s="362"/>
      <c r="AX65" s="363"/>
    </row>
    <row r="66" spans="1:60" ht="22.5" hidden="1" customHeight="1" x14ac:dyDescent="0.15">
      <c r="A66" s="72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84"/>
      <c r="AF66" s="362"/>
      <c r="AG66" s="362"/>
      <c r="AH66" s="362"/>
      <c r="AI66" s="384"/>
      <c r="AJ66" s="362"/>
      <c r="AK66" s="362"/>
      <c r="AL66" s="362"/>
      <c r="AM66" s="384"/>
      <c r="AN66" s="362"/>
      <c r="AO66" s="362"/>
      <c r="AP66" s="362"/>
      <c r="AQ66" s="271"/>
      <c r="AR66" s="208"/>
      <c r="AS66" s="208"/>
      <c r="AT66" s="272"/>
      <c r="AU66" s="362"/>
      <c r="AV66" s="362"/>
      <c r="AW66" s="362"/>
      <c r="AX66" s="363"/>
    </row>
    <row r="67" spans="1:60" ht="22.5" hidden="1" customHeight="1" x14ac:dyDescent="0.15">
      <c r="A67" s="725"/>
      <c r="B67" s="373"/>
      <c r="C67" s="373"/>
      <c r="D67" s="373"/>
      <c r="E67" s="373"/>
      <c r="F67" s="374"/>
      <c r="G67" s="135"/>
      <c r="H67" s="114"/>
      <c r="I67" s="114"/>
      <c r="J67" s="114"/>
      <c r="K67" s="114"/>
      <c r="L67" s="114"/>
      <c r="M67" s="114"/>
      <c r="N67" s="114"/>
      <c r="O67" s="136"/>
      <c r="P67" s="192"/>
      <c r="Q67" s="192"/>
      <c r="R67" s="192"/>
      <c r="S67" s="192"/>
      <c r="T67" s="192"/>
      <c r="U67" s="192"/>
      <c r="V67" s="192"/>
      <c r="W67" s="192"/>
      <c r="X67" s="392"/>
      <c r="Y67" s="378" t="s">
        <v>15</v>
      </c>
      <c r="Z67" s="329"/>
      <c r="AA67" s="330"/>
      <c r="AB67" s="379" t="s">
        <v>16</v>
      </c>
      <c r="AC67" s="379"/>
      <c r="AD67" s="379"/>
      <c r="AE67" s="384"/>
      <c r="AF67" s="362"/>
      <c r="AG67" s="362"/>
      <c r="AH67" s="362"/>
      <c r="AI67" s="384"/>
      <c r="AJ67" s="362"/>
      <c r="AK67" s="362"/>
      <c r="AL67" s="362"/>
      <c r="AM67" s="384"/>
      <c r="AN67" s="362"/>
      <c r="AO67" s="362"/>
      <c r="AP67" s="362"/>
      <c r="AQ67" s="271"/>
      <c r="AR67" s="208"/>
      <c r="AS67" s="208"/>
      <c r="AT67" s="272"/>
      <c r="AU67" s="362"/>
      <c r="AV67" s="362"/>
      <c r="AW67" s="362"/>
      <c r="AX67" s="363"/>
    </row>
    <row r="68" spans="1:60" ht="18.75" hidden="1" customHeight="1" x14ac:dyDescent="0.15">
      <c r="A68" s="725"/>
      <c r="B68" s="305" t="s">
        <v>275</v>
      </c>
      <c r="C68" s="305"/>
      <c r="D68" s="305"/>
      <c r="E68" s="305"/>
      <c r="F68" s="306"/>
      <c r="G68" s="357" t="s">
        <v>68</v>
      </c>
      <c r="H68" s="358"/>
      <c r="I68" s="358"/>
      <c r="J68" s="358"/>
      <c r="K68" s="358"/>
      <c r="L68" s="358"/>
      <c r="M68" s="358"/>
      <c r="N68" s="358"/>
      <c r="O68" s="359"/>
      <c r="P68" s="388"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6" t="s">
        <v>262</v>
      </c>
      <c r="AV68" s="806"/>
      <c r="AW68" s="806"/>
      <c r="AX68" s="807"/>
    </row>
    <row r="69" spans="1:60" ht="18.75" hidden="1" customHeight="1" x14ac:dyDescent="0.15">
      <c r="A69" s="72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53"/>
      <c r="AC70" s="754"/>
      <c r="AD70" s="755"/>
      <c r="AE70" s="384"/>
      <c r="AF70" s="362"/>
      <c r="AG70" s="362"/>
      <c r="AH70" s="385"/>
      <c r="AI70" s="384"/>
      <c r="AJ70" s="362"/>
      <c r="AK70" s="362"/>
      <c r="AL70" s="385"/>
      <c r="AM70" s="384"/>
      <c r="AN70" s="362"/>
      <c r="AO70" s="362"/>
      <c r="AP70" s="362"/>
      <c r="AQ70" s="271"/>
      <c r="AR70" s="208"/>
      <c r="AS70" s="208"/>
      <c r="AT70" s="272"/>
      <c r="AU70" s="362"/>
      <c r="AV70" s="362"/>
      <c r="AW70" s="362"/>
      <c r="AX70" s="363"/>
    </row>
    <row r="71" spans="1:60" ht="22.5" hidden="1" customHeight="1" x14ac:dyDescent="0.15">
      <c r="A71" s="72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84"/>
      <c r="AF71" s="362"/>
      <c r="AG71" s="362"/>
      <c r="AH71" s="385"/>
      <c r="AI71" s="384"/>
      <c r="AJ71" s="362"/>
      <c r="AK71" s="362"/>
      <c r="AL71" s="385"/>
      <c r="AM71" s="384"/>
      <c r="AN71" s="362"/>
      <c r="AO71" s="362"/>
      <c r="AP71" s="362"/>
      <c r="AQ71" s="271"/>
      <c r="AR71" s="208"/>
      <c r="AS71" s="208"/>
      <c r="AT71" s="272"/>
      <c r="AU71" s="362"/>
      <c r="AV71" s="362"/>
      <c r="AW71" s="362"/>
      <c r="AX71" s="363"/>
    </row>
    <row r="72" spans="1:60" ht="22.5" hidden="1" customHeight="1" thickBot="1" x14ac:dyDescent="0.2">
      <c r="A72" s="726"/>
      <c r="B72" s="307"/>
      <c r="C72" s="307"/>
      <c r="D72" s="307"/>
      <c r="E72" s="307"/>
      <c r="F72" s="308"/>
      <c r="G72" s="745"/>
      <c r="H72" s="746"/>
      <c r="I72" s="746"/>
      <c r="J72" s="746"/>
      <c r="K72" s="746"/>
      <c r="L72" s="746"/>
      <c r="M72" s="746"/>
      <c r="N72" s="746"/>
      <c r="O72" s="747"/>
      <c r="P72" s="368"/>
      <c r="Q72" s="368"/>
      <c r="R72" s="368"/>
      <c r="S72" s="368"/>
      <c r="T72" s="368"/>
      <c r="U72" s="368"/>
      <c r="V72" s="368"/>
      <c r="W72" s="368"/>
      <c r="X72" s="369"/>
      <c r="Y72" s="767" t="s">
        <v>15</v>
      </c>
      <c r="Z72" s="768"/>
      <c r="AA72" s="769"/>
      <c r="AB72" s="761" t="s">
        <v>16</v>
      </c>
      <c r="AC72" s="762"/>
      <c r="AD72" s="763"/>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4" t="s">
        <v>375</v>
      </c>
      <c r="AR73" s="834"/>
      <c r="AS73" s="834"/>
      <c r="AT73" s="834"/>
      <c r="AU73" s="834"/>
      <c r="AV73" s="834"/>
      <c r="AW73" s="834"/>
      <c r="AX73" s="835"/>
    </row>
    <row r="74" spans="1:60" ht="22.5" customHeight="1" x14ac:dyDescent="0.15">
      <c r="A74" s="299"/>
      <c r="B74" s="300"/>
      <c r="C74" s="300"/>
      <c r="D74" s="300"/>
      <c r="E74" s="300"/>
      <c r="F74" s="301"/>
      <c r="G74" s="111" t="s">
        <v>540</v>
      </c>
      <c r="H74" s="111"/>
      <c r="I74" s="111"/>
      <c r="J74" s="111"/>
      <c r="K74" s="111"/>
      <c r="L74" s="111"/>
      <c r="M74" s="111"/>
      <c r="N74" s="111"/>
      <c r="O74" s="111"/>
      <c r="P74" s="111"/>
      <c r="Q74" s="111"/>
      <c r="R74" s="111"/>
      <c r="S74" s="111"/>
      <c r="T74" s="111"/>
      <c r="U74" s="111"/>
      <c r="V74" s="111"/>
      <c r="W74" s="111"/>
      <c r="X74" s="131"/>
      <c r="Y74" s="293" t="s">
        <v>62</v>
      </c>
      <c r="Z74" s="294"/>
      <c r="AA74" s="295"/>
      <c r="AB74" s="325" t="s">
        <v>568</v>
      </c>
      <c r="AC74" s="325"/>
      <c r="AD74" s="325"/>
      <c r="AE74" s="250" t="s">
        <v>544</v>
      </c>
      <c r="AF74" s="250"/>
      <c r="AG74" s="250"/>
      <c r="AH74" s="250"/>
      <c r="AI74" s="250">
        <v>1</v>
      </c>
      <c r="AJ74" s="250"/>
      <c r="AK74" s="250"/>
      <c r="AL74" s="250"/>
      <c r="AM74" s="250">
        <v>1</v>
      </c>
      <c r="AN74" s="250"/>
      <c r="AO74" s="250"/>
      <c r="AP74" s="250"/>
      <c r="AQ74" s="250" t="s">
        <v>550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568</v>
      </c>
      <c r="AC75" s="325"/>
      <c r="AD75" s="325"/>
      <c r="AE75" s="250" t="s">
        <v>544</v>
      </c>
      <c r="AF75" s="250"/>
      <c r="AG75" s="250"/>
      <c r="AH75" s="250"/>
      <c r="AI75" s="250">
        <v>1</v>
      </c>
      <c r="AJ75" s="250"/>
      <c r="AK75" s="250"/>
      <c r="AL75" s="250"/>
      <c r="AM75" s="250">
        <v>1</v>
      </c>
      <c r="AN75" s="250"/>
      <c r="AO75" s="250"/>
      <c r="AP75" s="250"/>
      <c r="AQ75" s="250" t="s">
        <v>550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8"/>
      <c r="AC77" s="749"/>
      <c r="AD77" s="75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1"/>
      <c r="AA78" s="752"/>
      <c r="AB78" s="753"/>
      <c r="AC78" s="754"/>
      <c r="AD78" s="75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8"/>
      <c r="AC80" s="749"/>
      <c r="AD80" s="75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1"/>
      <c r="AA81" s="752"/>
      <c r="AB81" s="753"/>
      <c r="AC81" s="754"/>
      <c r="AD81" s="75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8"/>
      <c r="AC83" s="749"/>
      <c r="AD83" s="75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1"/>
      <c r="AA84" s="752"/>
      <c r="AB84" s="753"/>
      <c r="AC84" s="754"/>
      <c r="AD84" s="75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8"/>
      <c r="AC86" s="749"/>
      <c r="AD86" s="75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1"/>
      <c r="AA87" s="752"/>
      <c r="AB87" s="753"/>
      <c r="AC87" s="754"/>
      <c r="AD87" s="75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1"/>
      <c r="Z88" s="642"/>
      <c r="AA88" s="643"/>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6" t="s">
        <v>541</v>
      </c>
      <c r="H89" s="386"/>
      <c r="I89" s="386"/>
      <c r="J89" s="386"/>
      <c r="K89" s="386"/>
      <c r="L89" s="386"/>
      <c r="M89" s="386"/>
      <c r="N89" s="386"/>
      <c r="O89" s="386"/>
      <c r="P89" s="386"/>
      <c r="Q89" s="386"/>
      <c r="R89" s="386"/>
      <c r="S89" s="386"/>
      <c r="T89" s="386"/>
      <c r="U89" s="386"/>
      <c r="V89" s="386"/>
      <c r="W89" s="386"/>
      <c r="X89" s="386"/>
      <c r="Y89" s="259" t="s">
        <v>17</v>
      </c>
      <c r="Z89" s="260"/>
      <c r="AA89" s="261"/>
      <c r="AB89" s="326" t="s">
        <v>542</v>
      </c>
      <c r="AC89" s="327"/>
      <c r="AD89" s="328"/>
      <c r="AE89" s="250" t="s">
        <v>544</v>
      </c>
      <c r="AF89" s="250"/>
      <c r="AG89" s="250"/>
      <c r="AH89" s="250"/>
      <c r="AI89" s="384">
        <v>19</v>
      </c>
      <c r="AJ89" s="362"/>
      <c r="AK89" s="362"/>
      <c r="AL89" s="385"/>
      <c r="AM89" s="250">
        <v>19</v>
      </c>
      <c r="AN89" s="250"/>
      <c r="AO89" s="250"/>
      <c r="AP89" s="250"/>
      <c r="AQ89" s="384" t="s">
        <v>550</v>
      </c>
      <c r="AR89" s="362"/>
      <c r="AS89" s="362"/>
      <c r="AT89" s="362"/>
      <c r="AU89" s="362"/>
      <c r="AV89" s="362"/>
      <c r="AW89" s="362"/>
      <c r="AX89" s="363"/>
    </row>
    <row r="90" spans="1:60" ht="47.1" customHeight="1" x14ac:dyDescent="0.15">
      <c r="A90" s="319"/>
      <c r="B90" s="320"/>
      <c r="C90" s="320"/>
      <c r="D90" s="320"/>
      <c r="E90" s="320"/>
      <c r="F90" s="321"/>
      <c r="G90" s="387"/>
      <c r="H90" s="387"/>
      <c r="I90" s="387"/>
      <c r="J90" s="387"/>
      <c r="K90" s="387"/>
      <c r="L90" s="387"/>
      <c r="M90" s="387"/>
      <c r="N90" s="387"/>
      <c r="O90" s="387"/>
      <c r="P90" s="387"/>
      <c r="Q90" s="387"/>
      <c r="R90" s="387"/>
      <c r="S90" s="387"/>
      <c r="T90" s="387"/>
      <c r="U90" s="387"/>
      <c r="V90" s="387"/>
      <c r="W90" s="387"/>
      <c r="X90" s="387"/>
      <c r="Y90" s="375" t="s">
        <v>55</v>
      </c>
      <c r="Z90" s="323"/>
      <c r="AA90" s="324"/>
      <c r="AB90" s="702" t="s">
        <v>368</v>
      </c>
      <c r="AC90" s="703"/>
      <c r="AD90" s="704"/>
      <c r="AE90" s="380" t="s">
        <v>544</v>
      </c>
      <c r="AF90" s="380"/>
      <c r="AG90" s="380"/>
      <c r="AH90" s="380"/>
      <c r="AI90" s="699" t="s">
        <v>567</v>
      </c>
      <c r="AJ90" s="700"/>
      <c r="AK90" s="700"/>
      <c r="AL90" s="701"/>
      <c r="AM90" s="699" t="s">
        <v>567</v>
      </c>
      <c r="AN90" s="700"/>
      <c r="AO90" s="700"/>
      <c r="AP90" s="701"/>
      <c r="AQ90" s="380" t="s">
        <v>467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1"/>
      <c r="Z91" s="642"/>
      <c r="AA91" s="643"/>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6" t="s">
        <v>488</v>
      </c>
      <c r="H92" s="386"/>
      <c r="I92" s="386"/>
      <c r="J92" s="386"/>
      <c r="K92" s="386"/>
      <c r="L92" s="386"/>
      <c r="M92" s="386"/>
      <c r="N92" s="386"/>
      <c r="O92" s="386"/>
      <c r="P92" s="386"/>
      <c r="Q92" s="386"/>
      <c r="R92" s="386"/>
      <c r="S92" s="386"/>
      <c r="T92" s="386"/>
      <c r="U92" s="386"/>
      <c r="V92" s="386"/>
      <c r="W92" s="386"/>
      <c r="X92" s="386"/>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7"/>
      <c r="H93" s="387"/>
      <c r="I93" s="387"/>
      <c r="J93" s="387"/>
      <c r="K93" s="387"/>
      <c r="L93" s="387"/>
      <c r="M93" s="387"/>
      <c r="N93" s="387"/>
      <c r="O93" s="387"/>
      <c r="P93" s="387"/>
      <c r="Q93" s="387"/>
      <c r="R93" s="387"/>
      <c r="S93" s="387"/>
      <c r="T93" s="387"/>
      <c r="U93" s="387"/>
      <c r="V93" s="387"/>
      <c r="W93" s="387"/>
      <c r="X93" s="387"/>
      <c r="Y93" s="375" t="s">
        <v>55</v>
      </c>
      <c r="Z93" s="323"/>
      <c r="AA93" s="324"/>
      <c r="AB93" s="702" t="s">
        <v>56</v>
      </c>
      <c r="AC93" s="703"/>
      <c r="AD93" s="704"/>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1"/>
      <c r="Z94" s="642"/>
      <c r="AA94" s="643"/>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6" t="s">
        <v>510</v>
      </c>
      <c r="H95" s="386"/>
      <c r="I95" s="386"/>
      <c r="J95" s="386"/>
      <c r="K95" s="386"/>
      <c r="L95" s="386"/>
      <c r="M95" s="386"/>
      <c r="N95" s="386"/>
      <c r="O95" s="386"/>
      <c r="P95" s="386"/>
      <c r="Q95" s="386"/>
      <c r="R95" s="386"/>
      <c r="S95" s="386"/>
      <c r="T95" s="386"/>
      <c r="U95" s="386"/>
      <c r="V95" s="386"/>
      <c r="W95" s="386"/>
      <c r="X95" s="386"/>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7"/>
      <c r="H96" s="387"/>
      <c r="I96" s="387"/>
      <c r="J96" s="387"/>
      <c r="K96" s="387"/>
      <c r="L96" s="387"/>
      <c r="M96" s="387"/>
      <c r="N96" s="387"/>
      <c r="O96" s="387"/>
      <c r="P96" s="387"/>
      <c r="Q96" s="387"/>
      <c r="R96" s="387"/>
      <c r="S96" s="387"/>
      <c r="T96" s="387"/>
      <c r="U96" s="387"/>
      <c r="V96" s="387"/>
      <c r="W96" s="387"/>
      <c r="X96" s="387"/>
      <c r="Y96" s="375" t="s">
        <v>55</v>
      </c>
      <c r="Z96" s="323"/>
      <c r="AA96" s="324"/>
      <c r="AB96" s="702" t="s">
        <v>56</v>
      </c>
      <c r="AC96" s="703"/>
      <c r="AD96" s="704"/>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1"/>
      <c r="Z97" s="642"/>
      <c r="AA97" s="643"/>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6" t="s">
        <v>267</v>
      </c>
      <c r="H98" s="386"/>
      <c r="I98" s="386"/>
      <c r="J98" s="386"/>
      <c r="K98" s="386"/>
      <c r="L98" s="386"/>
      <c r="M98" s="386"/>
      <c r="N98" s="386"/>
      <c r="O98" s="386"/>
      <c r="P98" s="386"/>
      <c r="Q98" s="386"/>
      <c r="R98" s="386"/>
      <c r="S98" s="386"/>
      <c r="T98" s="386"/>
      <c r="U98" s="386"/>
      <c r="V98" s="386"/>
      <c r="W98" s="386"/>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7"/>
      <c r="H99" s="387"/>
      <c r="I99" s="387"/>
      <c r="J99" s="387"/>
      <c r="K99" s="387"/>
      <c r="L99" s="387"/>
      <c r="M99" s="387"/>
      <c r="N99" s="387"/>
      <c r="O99" s="387"/>
      <c r="P99" s="387"/>
      <c r="Q99" s="387"/>
      <c r="R99" s="387"/>
      <c r="S99" s="387"/>
      <c r="T99" s="387"/>
      <c r="U99" s="387"/>
      <c r="V99" s="387"/>
      <c r="W99" s="387"/>
      <c r="X99" s="848"/>
      <c r="Y99" s="375" t="s">
        <v>55</v>
      </c>
      <c r="Z99" s="323"/>
      <c r="AA99" s="324"/>
      <c r="AB99" s="702" t="s">
        <v>56</v>
      </c>
      <c r="AC99" s="703"/>
      <c r="AD99" s="704"/>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6" t="s">
        <v>516</v>
      </c>
      <c r="H101" s="386"/>
      <c r="I101" s="386"/>
      <c r="J101" s="386"/>
      <c r="K101" s="386"/>
      <c r="L101" s="386"/>
      <c r="M101" s="386"/>
      <c r="N101" s="386"/>
      <c r="O101" s="386"/>
      <c r="P101" s="386"/>
      <c r="Q101" s="386"/>
      <c r="R101" s="386"/>
      <c r="S101" s="386"/>
      <c r="T101" s="386"/>
      <c r="U101" s="386"/>
      <c r="V101" s="386"/>
      <c r="W101" s="386"/>
      <c r="X101" s="386"/>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7"/>
      <c r="H102" s="387"/>
      <c r="I102" s="387"/>
      <c r="J102" s="387"/>
      <c r="K102" s="387"/>
      <c r="L102" s="387"/>
      <c r="M102" s="387"/>
      <c r="N102" s="387"/>
      <c r="O102" s="387"/>
      <c r="P102" s="387"/>
      <c r="Q102" s="387"/>
      <c r="R102" s="387"/>
      <c r="S102" s="387"/>
      <c r="T102" s="387"/>
      <c r="U102" s="387"/>
      <c r="V102" s="387"/>
      <c r="W102" s="387"/>
      <c r="X102" s="387"/>
      <c r="Y102" s="375" t="s">
        <v>55</v>
      </c>
      <c r="Z102" s="323"/>
      <c r="AA102" s="324"/>
      <c r="AB102" s="702" t="s">
        <v>368</v>
      </c>
      <c r="AC102" s="703"/>
      <c r="AD102" s="704"/>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5" t="s">
        <v>469</v>
      </c>
      <c r="B103" s="786"/>
      <c r="C103" s="800" t="s">
        <v>417</v>
      </c>
      <c r="D103" s="801"/>
      <c r="E103" s="801"/>
      <c r="F103" s="801"/>
      <c r="G103" s="801"/>
      <c r="H103" s="801"/>
      <c r="I103" s="801"/>
      <c r="J103" s="801"/>
      <c r="K103" s="802"/>
      <c r="L103" s="714" t="s">
        <v>463</v>
      </c>
      <c r="M103" s="714"/>
      <c r="N103" s="714"/>
      <c r="O103" s="714"/>
      <c r="P103" s="714"/>
      <c r="Q103" s="714"/>
      <c r="R103" s="438" t="s">
        <v>382</v>
      </c>
      <c r="S103" s="438"/>
      <c r="T103" s="438"/>
      <c r="U103" s="438"/>
      <c r="V103" s="438"/>
      <c r="W103" s="438"/>
      <c r="X103" s="836"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7"/>
    </row>
    <row r="104" spans="1:50" ht="23.1" customHeight="1" x14ac:dyDescent="0.15">
      <c r="A104" s="787"/>
      <c r="B104" s="788"/>
      <c r="C104" s="849"/>
      <c r="D104" s="850"/>
      <c r="E104" s="850"/>
      <c r="F104" s="850"/>
      <c r="G104" s="850"/>
      <c r="H104" s="850"/>
      <c r="I104" s="850"/>
      <c r="J104" s="850"/>
      <c r="K104" s="851"/>
      <c r="L104" s="256"/>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7"/>
      <c r="B105" s="788"/>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7"/>
      <c r="B106" s="78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7"/>
      <c r="B107" s="78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7"/>
      <c r="B108" s="78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9"/>
      <c r="B110" s="790"/>
      <c r="C110" s="844" t="s">
        <v>22</v>
      </c>
      <c r="D110" s="845"/>
      <c r="E110" s="845"/>
      <c r="F110" s="845"/>
      <c r="G110" s="845"/>
      <c r="H110" s="845"/>
      <c r="I110" s="845"/>
      <c r="J110" s="845"/>
      <c r="K110" s="846"/>
      <c r="L110" s="343">
        <f>SUM(L104:Q109)</f>
        <v>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7" t="s">
        <v>388</v>
      </c>
      <c r="D111" s="863"/>
      <c r="E111" s="852" t="s">
        <v>429</v>
      </c>
      <c r="F111" s="853"/>
      <c r="G111" s="854" t="s">
        <v>521</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522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544</v>
      </c>
      <c r="AR114" s="275"/>
      <c r="AS114" s="152" t="s">
        <v>371</v>
      </c>
      <c r="AT114" s="153"/>
      <c r="AU114" s="151" t="s">
        <v>544</v>
      </c>
      <c r="AV114" s="151"/>
      <c r="AW114" s="152" t="s">
        <v>313</v>
      </c>
      <c r="AX114" s="203"/>
    </row>
    <row r="115" spans="1:50" ht="39.75" customHeight="1" x14ac:dyDescent="0.15">
      <c r="A115" s="864"/>
      <c r="B115" s="859"/>
      <c r="C115" s="164"/>
      <c r="D115" s="859"/>
      <c r="E115" s="164"/>
      <c r="F115" s="165"/>
      <c r="G115" s="130" t="s">
        <v>575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543</v>
      </c>
      <c r="AC115" s="207"/>
      <c r="AD115" s="207"/>
      <c r="AE115" s="181" t="s">
        <v>467</v>
      </c>
      <c r="AF115" s="208"/>
      <c r="AG115" s="208"/>
      <c r="AH115" s="208"/>
      <c r="AI115" s="181">
        <v>94.4</v>
      </c>
      <c r="AJ115" s="208"/>
      <c r="AK115" s="208"/>
      <c r="AL115" s="208"/>
      <c r="AM115" s="181">
        <v>92.2</v>
      </c>
      <c r="AN115" s="208"/>
      <c r="AO115" s="208"/>
      <c r="AP115" s="208"/>
      <c r="AQ115" s="181" t="s">
        <v>544</v>
      </c>
      <c r="AR115" s="208"/>
      <c r="AS115" s="208"/>
      <c r="AT115" s="208"/>
      <c r="AU115" s="181" t="s">
        <v>544</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543</v>
      </c>
      <c r="AC116" s="213"/>
      <c r="AD116" s="213"/>
      <c r="AE116" s="181" t="s">
        <v>467</v>
      </c>
      <c r="AF116" s="208"/>
      <c r="AG116" s="208"/>
      <c r="AH116" s="208"/>
      <c r="AI116" s="181">
        <v>80</v>
      </c>
      <c r="AJ116" s="208"/>
      <c r="AK116" s="208"/>
      <c r="AL116" s="208"/>
      <c r="AM116" s="181">
        <v>80</v>
      </c>
      <c r="AN116" s="208"/>
      <c r="AO116" s="208"/>
      <c r="AP116" s="208"/>
      <c r="AQ116" s="181" t="s">
        <v>544</v>
      </c>
      <c r="AR116" s="208"/>
      <c r="AS116" s="208"/>
      <c r="AT116" s="208"/>
      <c r="AU116" s="181">
        <v>80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545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80" t="s">
        <v>409</v>
      </c>
      <c r="H411" s="160"/>
      <c r="I411" s="160"/>
      <c r="J411" s="781" t="s">
        <v>563</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566</v>
      </c>
      <c r="AF413" s="151"/>
      <c r="AG413" s="152" t="s">
        <v>371</v>
      </c>
      <c r="AH413" s="153"/>
      <c r="AI413" s="147"/>
      <c r="AJ413" s="147"/>
      <c r="AK413" s="147"/>
      <c r="AL413" s="148"/>
      <c r="AM413" s="147"/>
      <c r="AN413" s="147"/>
      <c r="AO413" s="147"/>
      <c r="AP413" s="148"/>
      <c r="AQ413" s="202" t="s">
        <v>566</v>
      </c>
      <c r="AR413" s="151"/>
      <c r="AS413" s="152" t="s">
        <v>371</v>
      </c>
      <c r="AT413" s="153"/>
      <c r="AU413" s="151" t="s">
        <v>566</v>
      </c>
      <c r="AV413" s="151"/>
      <c r="AW413" s="152" t="s">
        <v>313</v>
      </c>
      <c r="AX413" s="203"/>
    </row>
    <row r="414" spans="1:50" ht="22.5" customHeight="1" x14ac:dyDescent="0.15">
      <c r="A414" s="864"/>
      <c r="B414" s="859"/>
      <c r="C414" s="164"/>
      <c r="D414" s="859"/>
      <c r="E414" s="154"/>
      <c r="F414" s="155"/>
      <c r="G414" s="130" t="s">
        <v>566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566</v>
      </c>
      <c r="AC414" s="213"/>
      <c r="AD414" s="213"/>
      <c r="AE414" s="271" t="s">
        <v>566</v>
      </c>
      <c r="AF414" s="208"/>
      <c r="AG414" s="208"/>
      <c r="AH414" s="208"/>
      <c r="AI414" s="271" t="s">
        <v>566</v>
      </c>
      <c r="AJ414" s="208"/>
      <c r="AK414" s="208"/>
      <c r="AL414" s="208"/>
      <c r="AM414" s="271" t="s">
        <v>566</v>
      </c>
      <c r="AN414" s="208"/>
      <c r="AO414" s="208"/>
      <c r="AP414" s="272"/>
      <c r="AQ414" s="271" t="s">
        <v>566</v>
      </c>
      <c r="AR414" s="208"/>
      <c r="AS414" s="208"/>
      <c r="AT414" s="272"/>
      <c r="AU414" s="208" t="s">
        <v>566</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566</v>
      </c>
      <c r="AC415" s="207"/>
      <c r="AD415" s="207"/>
      <c r="AE415" s="271" t="s">
        <v>566</v>
      </c>
      <c r="AF415" s="208"/>
      <c r="AG415" s="208"/>
      <c r="AH415" s="272"/>
      <c r="AI415" s="271" t="s">
        <v>566</v>
      </c>
      <c r="AJ415" s="208"/>
      <c r="AK415" s="208"/>
      <c r="AL415" s="208"/>
      <c r="AM415" s="271" t="s">
        <v>566</v>
      </c>
      <c r="AN415" s="208"/>
      <c r="AO415" s="208"/>
      <c r="AP415" s="272"/>
      <c r="AQ415" s="271" t="s">
        <v>566</v>
      </c>
      <c r="AR415" s="208"/>
      <c r="AS415" s="208"/>
      <c r="AT415" s="272"/>
      <c r="AU415" s="208" t="s">
        <v>566</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566</v>
      </c>
      <c r="AF416" s="208"/>
      <c r="AG416" s="208"/>
      <c r="AH416" s="272"/>
      <c r="AI416" s="271" t="s">
        <v>566</v>
      </c>
      <c r="AJ416" s="208"/>
      <c r="AK416" s="208"/>
      <c r="AL416" s="208"/>
      <c r="AM416" s="271" t="s">
        <v>566</v>
      </c>
      <c r="AN416" s="208"/>
      <c r="AO416" s="208"/>
      <c r="AP416" s="272"/>
      <c r="AQ416" s="271" t="s">
        <v>566</v>
      </c>
      <c r="AR416" s="208"/>
      <c r="AS416" s="208"/>
      <c r="AT416" s="272"/>
      <c r="AU416" s="208" t="s">
        <v>566</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566</v>
      </c>
      <c r="AF438" s="151"/>
      <c r="AG438" s="152" t="s">
        <v>371</v>
      </c>
      <c r="AH438" s="153"/>
      <c r="AI438" s="147"/>
      <c r="AJ438" s="147"/>
      <c r="AK438" s="147"/>
      <c r="AL438" s="148"/>
      <c r="AM438" s="147"/>
      <c r="AN438" s="147"/>
      <c r="AO438" s="147"/>
      <c r="AP438" s="148"/>
      <c r="AQ438" s="202" t="s">
        <v>566</v>
      </c>
      <c r="AR438" s="151"/>
      <c r="AS438" s="152" t="s">
        <v>371</v>
      </c>
      <c r="AT438" s="153"/>
      <c r="AU438" s="151" t="s">
        <v>566</v>
      </c>
      <c r="AV438" s="151"/>
      <c r="AW438" s="152" t="s">
        <v>313</v>
      </c>
      <c r="AX438" s="203"/>
    </row>
    <row r="439" spans="1:50" ht="22.5" customHeight="1" x14ac:dyDescent="0.15">
      <c r="A439" s="864"/>
      <c r="B439" s="859"/>
      <c r="C439" s="164"/>
      <c r="D439" s="859"/>
      <c r="E439" s="154"/>
      <c r="F439" s="155"/>
      <c r="G439" s="130" t="s">
        <v>566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566</v>
      </c>
      <c r="AC439" s="213"/>
      <c r="AD439" s="213"/>
      <c r="AE439" s="271" t="s">
        <v>566</v>
      </c>
      <c r="AF439" s="208"/>
      <c r="AG439" s="208"/>
      <c r="AH439" s="208"/>
      <c r="AI439" s="271" t="s">
        <v>566</v>
      </c>
      <c r="AJ439" s="208"/>
      <c r="AK439" s="208"/>
      <c r="AL439" s="208"/>
      <c r="AM439" s="271" t="s">
        <v>566</v>
      </c>
      <c r="AN439" s="208"/>
      <c r="AO439" s="208"/>
      <c r="AP439" s="272"/>
      <c r="AQ439" s="271" t="s">
        <v>566</v>
      </c>
      <c r="AR439" s="208"/>
      <c r="AS439" s="208"/>
      <c r="AT439" s="272"/>
      <c r="AU439" s="208" t="s">
        <v>566</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566</v>
      </c>
      <c r="AC440" s="207"/>
      <c r="AD440" s="207"/>
      <c r="AE440" s="271" t="s">
        <v>566</v>
      </c>
      <c r="AF440" s="208"/>
      <c r="AG440" s="208"/>
      <c r="AH440" s="272"/>
      <c r="AI440" s="271" t="s">
        <v>566</v>
      </c>
      <c r="AJ440" s="208"/>
      <c r="AK440" s="208"/>
      <c r="AL440" s="208"/>
      <c r="AM440" s="271" t="s">
        <v>566</v>
      </c>
      <c r="AN440" s="208"/>
      <c r="AO440" s="208"/>
      <c r="AP440" s="272"/>
      <c r="AQ440" s="271" t="s">
        <v>566</v>
      </c>
      <c r="AR440" s="208"/>
      <c r="AS440" s="208"/>
      <c r="AT440" s="272"/>
      <c r="AU440" s="208" t="s">
        <v>566</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566</v>
      </c>
      <c r="AF441" s="208"/>
      <c r="AG441" s="208"/>
      <c r="AH441" s="272"/>
      <c r="AI441" s="271" t="s">
        <v>566</v>
      </c>
      <c r="AJ441" s="208"/>
      <c r="AK441" s="208"/>
      <c r="AL441" s="208"/>
      <c r="AM441" s="271" t="s">
        <v>566</v>
      </c>
      <c r="AN441" s="208"/>
      <c r="AO441" s="208"/>
      <c r="AP441" s="272"/>
      <c r="AQ441" s="271" t="s">
        <v>566</v>
      </c>
      <c r="AR441" s="208"/>
      <c r="AS441" s="208"/>
      <c r="AT441" s="272"/>
      <c r="AU441" s="208" t="s">
        <v>566</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566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8" t="s">
        <v>36</v>
      </c>
      <c r="AH682" s="244"/>
      <c r="AI682" s="244"/>
      <c r="AJ682" s="244"/>
      <c r="AK682" s="244"/>
      <c r="AL682" s="244"/>
      <c r="AM682" s="244"/>
      <c r="AN682" s="244"/>
      <c r="AO682" s="244"/>
      <c r="AP682" s="244"/>
      <c r="AQ682" s="244"/>
      <c r="AR682" s="244"/>
      <c r="AS682" s="244"/>
      <c r="AT682" s="244"/>
      <c r="AU682" s="244"/>
      <c r="AV682" s="244"/>
      <c r="AW682" s="244"/>
      <c r="AX682" s="779"/>
    </row>
    <row r="683" spans="1:50" ht="73.5" customHeight="1" x14ac:dyDescent="0.15">
      <c r="A683" s="730" t="s">
        <v>269</v>
      </c>
      <c r="B683" s="731"/>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519</v>
      </c>
      <c r="AE683" s="255"/>
      <c r="AF683" s="255"/>
      <c r="AG683" s="247" t="s">
        <v>558</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43" t="s">
        <v>519</v>
      </c>
      <c r="AE684" s="144"/>
      <c r="AF684" s="144"/>
      <c r="AG684" s="140" t="s">
        <v>559</v>
      </c>
      <c r="AH684" s="141"/>
      <c r="AI684" s="141"/>
      <c r="AJ684" s="141"/>
      <c r="AK684" s="141"/>
      <c r="AL684" s="141"/>
      <c r="AM684" s="141"/>
      <c r="AN684" s="141"/>
      <c r="AO684" s="141"/>
      <c r="AP684" s="141"/>
      <c r="AQ684" s="141"/>
      <c r="AR684" s="141"/>
      <c r="AS684" s="141"/>
      <c r="AT684" s="141"/>
      <c r="AU684" s="141"/>
      <c r="AV684" s="141"/>
      <c r="AW684" s="141"/>
      <c r="AX684" s="142"/>
    </row>
    <row r="685" spans="1:50" ht="63.7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519</v>
      </c>
      <c r="AE685" s="640"/>
      <c r="AF685" s="640"/>
      <c r="AG685" s="450" t="s">
        <v>560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8" t="s">
        <v>519</v>
      </c>
      <c r="AE686" s="449"/>
      <c r="AF686" s="449"/>
      <c r="AG686" s="110" t="s">
        <v>552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551</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551</v>
      </c>
      <c r="AE688" s="659"/>
      <c r="AF688" s="659"/>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19" t="s">
        <v>553</v>
      </c>
      <c r="AE689" s="420"/>
      <c r="AF689" s="420"/>
      <c r="AG689" s="629"/>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554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519</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9" t="s">
        <v>553</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1" t="s">
        <v>519</v>
      </c>
      <c r="AE694" s="692"/>
      <c r="AF694" s="693"/>
      <c r="AG694" s="686" t="s">
        <v>556</v>
      </c>
      <c r="AH694" s="417"/>
      <c r="AI694" s="417"/>
      <c r="AJ694" s="417"/>
      <c r="AK694" s="417"/>
      <c r="AL694" s="417"/>
      <c r="AM694" s="417"/>
      <c r="AN694" s="417"/>
      <c r="AO694" s="417"/>
      <c r="AP694" s="417"/>
      <c r="AQ694" s="417"/>
      <c r="AR694" s="417"/>
      <c r="AS694" s="417"/>
      <c r="AT694" s="417"/>
      <c r="AU694" s="417"/>
      <c r="AV694" s="417"/>
      <c r="AW694" s="417"/>
      <c r="AX694" s="687"/>
      <c r="BG694" s="10"/>
      <c r="BH694" s="10"/>
      <c r="BI694" s="10"/>
      <c r="BJ694" s="10"/>
    </row>
    <row r="695" spans="1:64" ht="60" customHeight="1" x14ac:dyDescent="0.15">
      <c r="A695" s="502"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19" t="s">
        <v>519</v>
      </c>
      <c r="AE695" s="420"/>
      <c r="AF695" s="657"/>
      <c r="AG695" s="629" t="s">
        <v>561</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553</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553</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19" t="s">
        <v>553</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4" t="s">
        <v>0</v>
      </c>
      <c r="Q700" s="414"/>
      <c r="R700" s="414"/>
      <c r="S700" s="632"/>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5"/>
      <c r="B701" s="636"/>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5"/>
      <c r="B702" s="636"/>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5"/>
      <c r="B703" s="636"/>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5"/>
      <c r="B704" s="636"/>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7"/>
      <c r="B705" s="638"/>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81" customHeight="1" x14ac:dyDescent="0.15">
      <c r="A706" s="502" t="s">
        <v>54</v>
      </c>
      <c r="B706" s="681"/>
      <c r="C706" s="456" t="s">
        <v>60</v>
      </c>
      <c r="D706" s="457"/>
      <c r="E706" s="457"/>
      <c r="F706" s="458"/>
      <c r="G706" s="472" t="s">
        <v>562</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2"/>
      <c r="B707" s="683"/>
      <c r="C707" s="467" t="s">
        <v>64</v>
      </c>
      <c r="D707" s="468"/>
      <c r="E707" s="468"/>
      <c r="F707" s="469"/>
      <c r="G707" s="470" t="s">
        <v>570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544</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t="s">
        <v>571</v>
      </c>
      <c r="B711" s="679"/>
      <c r="C711" s="679"/>
      <c r="D711" s="679"/>
      <c r="E711" s="680"/>
      <c r="F711" s="622" t="s">
        <v>572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29" t="s">
        <v>573</v>
      </c>
      <c r="B713" s="530"/>
      <c r="C713" s="530"/>
      <c r="D713" s="530"/>
      <c r="E713" s="531"/>
      <c r="F713" s="499" t="s">
        <v>574</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t="s">
        <v>544</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5" t="s">
        <v>464</v>
      </c>
      <c r="B717" s="438"/>
      <c r="C717" s="438"/>
      <c r="D717" s="438"/>
      <c r="E717" s="438"/>
      <c r="F717" s="438"/>
      <c r="G717" s="434" t="s">
        <v>520</v>
      </c>
      <c r="H717" s="435"/>
      <c r="I717" s="435"/>
      <c r="J717" s="435"/>
      <c r="K717" s="435"/>
      <c r="L717" s="435"/>
      <c r="M717" s="435"/>
      <c r="N717" s="435"/>
      <c r="O717" s="435"/>
      <c r="P717" s="435"/>
      <c r="Q717" s="438" t="s">
        <v>376</v>
      </c>
      <c r="R717" s="438"/>
      <c r="S717" s="438"/>
      <c r="T717" s="438"/>
      <c r="U717" s="438"/>
      <c r="V717" s="438"/>
      <c r="W717" s="434" t="s">
        <v>520</v>
      </c>
      <c r="X717" s="435"/>
      <c r="Y717" s="435"/>
      <c r="Z717" s="435"/>
      <c r="AA717" s="435"/>
      <c r="AB717" s="435"/>
      <c r="AC717" s="435"/>
      <c r="AD717" s="435"/>
      <c r="AE717" s="435"/>
      <c r="AF717" s="435"/>
      <c r="AG717" s="438" t="s">
        <v>377</v>
      </c>
      <c r="AH717" s="438"/>
      <c r="AI717" s="438"/>
      <c r="AJ717" s="438"/>
      <c r="AK717" s="438"/>
      <c r="AL717" s="438"/>
      <c r="AM717" s="434" t="s">
        <v>511</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529</v>
      </c>
      <c r="H718" s="437"/>
      <c r="I718" s="437"/>
      <c r="J718" s="437"/>
      <c r="K718" s="437"/>
      <c r="L718" s="437"/>
      <c r="M718" s="437"/>
      <c r="N718" s="437"/>
      <c r="O718" s="437"/>
      <c r="P718" s="437"/>
      <c r="Q718" s="495" t="s">
        <v>379</v>
      </c>
      <c r="R718" s="495"/>
      <c r="S718" s="495"/>
      <c r="T718" s="495"/>
      <c r="U718" s="495"/>
      <c r="V718" s="495"/>
      <c r="W718" s="606" t="s">
        <v>530</v>
      </c>
      <c r="X718" s="607"/>
      <c r="Y718" s="607"/>
      <c r="Z718" s="607"/>
      <c r="AA718" s="607"/>
      <c r="AB718" s="607"/>
      <c r="AC718" s="607"/>
      <c r="AD718" s="607"/>
      <c r="AE718" s="607"/>
      <c r="AF718" s="607"/>
      <c r="AG718" s="495" t="s">
        <v>380</v>
      </c>
      <c r="AH718" s="495"/>
      <c r="AI718" s="495"/>
      <c r="AJ718" s="495"/>
      <c r="AK718" s="495"/>
      <c r="AL718" s="495"/>
      <c r="AM718" s="459">
        <v>448</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539</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7"/>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533</v>
      </c>
      <c r="H760" s="527"/>
      <c r="I760" s="527"/>
      <c r="J760" s="527"/>
      <c r="K760" s="528"/>
      <c r="L760" s="520" t="s">
        <v>534</v>
      </c>
      <c r="M760" s="521"/>
      <c r="N760" s="521"/>
      <c r="O760" s="521"/>
      <c r="P760" s="521"/>
      <c r="Q760" s="521"/>
      <c r="R760" s="521"/>
      <c r="S760" s="521"/>
      <c r="T760" s="521"/>
      <c r="U760" s="521"/>
      <c r="V760" s="521"/>
      <c r="W760" s="521"/>
      <c r="X760" s="522"/>
      <c r="Y760" s="482">
        <v>18</v>
      </c>
      <c r="Z760" s="483"/>
      <c r="AA760" s="483"/>
      <c r="AB760" s="684"/>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5" t="s">
        <v>22</v>
      </c>
      <c r="H770" s="706"/>
      <c r="I770" s="706"/>
      <c r="J770" s="706"/>
      <c r="K770" s="706"/>
      <c r="L770" s="707"/>
      <c r="M770" s="708"/>
      <c r="N770" s="708"/>
      <c r="O770" s="708"/>
      <c r="P770" s="708"/>
      <c r="Q770" s="708"/>
      <c r="R770" s="708"/>
      <c r="S770" s="708"/>
      <c r="T770" s="708"/>
      <c r="U770" s="708"/>
      <c r="V770" s="708"/>
      <c r="W770" s="708"/>
      <c r="X770" s="709"/>
      <c r="Y770" s="710">
        <f>SUM(Y760:AB769)</f>
        <v>18</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0</v>
      </c>
      <c r="AV770" s="711"/>
      <c r="AW770" s="711"/>
      <c r="AX770" s="713"/>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7"/>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4"/>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7"/>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4"/>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7"/>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4"/>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hidden="1"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0"/>
      <c r="AJ815" s="760"/>
      <c r="AK815" s="760"/>
      <c r="AL815" s="760" t="s">
        <v>23</v>
      </c>
      <c r="AM815" s="760"/>
      <c r="AN815" s="760"/>
      <c r="AO815" s="841"/>
      <c r="AP815" s="234" t="s">
        <v>466</v>
      </c>
      <c r="AQ815" s="234"/>
      <c r="AR815" s="234"/>
      <c r="AS815" s="234"/>
      <c r="AT815" s="234"/>
      <c r="AU815" s="234"/>
      <c r="AV815" s="234"/>
      <c r="AW815" s="234"/>
      <c r="AX815" s="234"/>
    </row>
    <row r="816" spans="1:50" ht="45" customHeight="1" x14ac:dyDescent="0.15">
      <c r="A816" s="237">
        <v>1</v>
      </c>
      <c r="B816" s="237">
        <v>1</v>
      </c>
      <c r="C816" s="238" t="s">
        <v>535</v>
      </c>
      <c r="D816" s="217"/>
      <c r="E816" s="217"/>
      <c r="F816" s="217"/>
      <c r="G816" s="217"/>
      <c r="H816" s="217"/>
      <c r="I816" s="217"/>
      <c r="J816" s="218">
        <v>8013401001509</v>
      </c>
      <c r="K816" s="219"/>
      <c r="L816" s="219"/>
      <c r="M816" s="219"/>
      <c r="N816" s="219"/>
      <c r="O816" s="219"/>
      <c r="P816" s="866" t="s">
        <v>534</v>
      </c>
      <c r="Q816" s="220"/>
      <c r="R816" s="220"/>
      <c r="S816" s="220"/>
      <c r="T816" s="220"/>
      <c r="U816" s="220"/>
      <c r="V816" s="220"/>
      <c r="W816" s="220"/>
      <c r="X816" s="220"/>
      <c r="Y816" s="221">
        <v>18</v>
      </c>
      <c r="Z816" s="222"/>
      <c r="AA816" s="222"/>
      <c r="AB816" s="223"/>
      <c r="AC816" s="224" t="s">
        <v>537</v>
      </c>
      <c r="AD816" s="224"/>
      <c r="AE816" s="224"/>
      <c r="AF816" s="224"/>
      <c r="AG816" s="224"/>
      <c r="AH816" s="225">
        <v>2</v>
      </c>
      <c r="AI816" s="226"/>
      <c r="AJ816" s="226"/>
      <c r="AK816" s="226"/>
      <c r="AL816" s="227">
        <v>99.94</v>
      </c>
      <c r="AM816" s="228"/>
      <c r="AN816" s="228"/>
      <c r="AO816" s="229"/>
      <c r="AP816" s="230" t="s">
        <v>538</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I115:AI116 AM115:AM116 AQ115:AQ116 AU115:AU116">
    <cfRule type="expression" dxfId="2373" priority="10247">
      <formula>IF(RIGHT(TEXT(AI115,"0.#"),1)=".",FALSE,TRUE)</formula>
    </cfRule>
    <cfRule type="expression" dxfId="2372" priority="10248">
      <formula>IF(RIGHT(TEXT(AI115,"0.#"),1)=".",TRUE,FALSE)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E115">
    <cfRule type="expression" dxfId="703" priority="3">
      <formula>IF(RIGHT(TEXT(AE115,"0.#"),1)=".",FALSE,TRUE)</formula>
    </cfRule>
    <cfRule type="expression" dxfId="702" priority="4">
      <formula>IF(RIGHT(TEXT(AE115,"0.#"),1)=".",TRUE,FALSE)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8" t="s">
        <v>66</v>
      </c>
      <c r="Q2" s="358"/>
      <c r="R2" s="358"/>
      <c r="S2" s="358"/>
      <c r="T2" s="358"/>
      <c r="U2" s="358"/>
      <c r="V2" s="358"/>
      <c r="W2" s="358"/>
      <c r="X2" s="359"/>
      <c r="Y2" s="874"/>
      <c r="Z2" s="708"/>
      <c r="AA2" s="709"/>
      <c r="AB2" s="878" t="s">
        <v>12</v>
      </c>
      <c r="AC2" s="879"/>
      <c r="AD2" s="880"/>
      <c r="AE2" s="618" t="s">
        <v>372</v>
      </c>
      <c r="AF2" s="618"/>
      <c r="AG2" s="618"/>
      <c r="AH2" s="618"/>
      <c r="AI2" s="618" t="s">
        <v>373</v>
      </c>
      <c r="AJ2" s="618"/>
      <c r="AK2" s="618"/>
      <c r="AL2" s="618"/>
      <c r="AM2" s="618" t="s">
        <v>374</v>
      </c>
      <c r="AN2" s="618"/>
      <c r="AO2" s="618"/>
      <c r="AP2" s="286"/>
      <c r="AQ2" s="146" t="s">
        <v>370</v>
      </c>
      <c r="AR2" s="149"/>
      <c r="AS2" s="149"/>
      <c r="AT2" s="150"/>
      <c r="AU2" s="806" t="s">
        <v>262</v>
      </c>
      <c r="AV2" s="806"/>
      <c r="AW2" s="806"/>
      <c r="AX2" s="807"/>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9"/>
      <c r="AF3" s="619"/>
      <c r="AG3" s="619"/>
      <c r="AH3" s="619"/>
      <c r="AI3" s="619"/>
      <c r="AJ3" s="619"/>
      <c r="AK3" s="619"/>
      <c r="AL3" s="619"/>
      <c r="AM3" s="619"/>
      <c r="AN3" s="619"/>
      <c r="AO3" s="619"/>
      <c r="AP3" s="289"/>
      <c r="AQ3" s="412"/>
      <c r="AR3" s="275"/>
      <c r="AS3" s="152" t="s">
        <v>371</v>
      </c>
      <c r="AT3" s="153"/>
      <c r="AU3" s="275"/>
      <c r="AV3" s="275"/>
      <c r="AW3" s="273" t="s">
        <v>313</v>
      </c>
      <c r="AX3" s="274"/>
    </row>
    <row r="4" spans="1:50" ht="22.5" customHeight="1" x14ac:dyDescent="0.15">
      <c r="A4" s="279"/>
      <c r="B4" s="277"/>
      <c r="C4" s="277"/>
      <c r="D4" s="277"/>
      <c r="E4" s="277"/>
      <c r="F4" s="278"/>
      <c r="G4" s="400"/>
      <c r="H4" s="884"/>
      <c r="I4" s="884"/>
      <c r="J4" s="884"/>
      <c r="K4" s="884"/>
      <c r="L4" s="884"/>
      <c r="M4" s="884"/>
      <c r="N4" s="884"/>
      <c r="O4" s="885"/>
      <c r="P4" s="111"/>
      <c r="Q4" s="892"/>
      <c r="R4" s="892"/>
      <c r="S4" s="892"/>
      <c r="T4" s="892"/>
      <c r="U4" s="892"/>
      <c r="V4" s="892"/>
      <c r="W4" s="892"/>
      <c r="X4" s="893"/>
      <c r="Y4" s="902" t="s">
        <v>14</v>
      </c>
      <c r="Z4" s="903"/>
      <c r="AA4" s="904"/>
      <c r="AB4" s="325"/>
      <c r="AC4" s="906"/>
      <c r="AD4" s="906"/>
      <c r="AE4" s="384"/>
      <c r="AF4" s="362"/>
      <c r="AG4" s="362"/>
      <c r="AH4" s="362"/>
      <c r="AI4" s="384"/>
      <c r="AJ4" s="362"/>
      <c r="AK4" s="362"/>
      <c r="AL4" s="362"/>
      <c r="AM4" s="384"/>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84"/>
      <c r="AF5" s="362"/>
      <c r="AG5" s="362"/>
      <c r="AH5" s="362"/>
      <c r="AI5" s="384"/>
      <c r="AJ5" s="362"/>
      <c r="AK5" s="362"/>
      <c r="AL5" s="362"/>
      <c r="AM5" s="384"/>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84"/>
      <c r="AF6" s="362"/>
      <c r="AG6" s="362"/>
      <c r="AH6" s="362"/>
      <c r="AI6" s="384"/>
      <c r="AJ6" s="362"/>
      <c r="AK6" s="362"/>
      <c r="AL6" s="362"/>
      <c r="AM6" s="384"/>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8" t="s">
        <v>66</v>
      </c>
      <c r="Q7" s="358"/>
      <c r="R7" s="358"/>
      <c r="S7" s="358"/>
      <c r="T7" s="358"/>
      <c r="U7" s="358"/>
      <c r="V7" s="358"/>
      <c r="W7" s="358"/>
      <c r="X7" s="359"/>
      <c r="Y7" s="874"/>
      <c r="Z7" s="708"/>
      <c r="AA7" s="709"/>
      <c r="AB7" s="878" t="s">
        <v>12</v>
      </c>
      <c r="AC7" s="879"/>
      <c r="AD7" s="880"/>
      <c r="AE7" s="618" t="s">
        <v>372</v>
      </c>
      <c r="AF7" s="618"/>
      <c r="AG7" s="618"/>
      <c r="AH7" s="618"/>
      <c r="AI7" s="618" t="s">
        <v>373</v>
      </c>
      <c r="AJ7" s="618"/>
      <c r="AK7" s="618"/>
      <c r="AL7" s="618"/>
      <c r="AM7" s="618" t="s">
        <v>374</v>
      </c>
      <c r="AN7" s="618"/>
      <c r="AO7" s="618"/>
      <c r="AP7" s="286"/>
      <c r="AQ7" s="146" t="s">
        <v>370</v>
      </c>
      <c r="AR7" s="149"/>
      <c r="AS7" s="149"/>
      <c r="AT7" s="150"/>
      <c r="AU7" s="806" t="s">
        <v>262</v>
      </c>
      <c r="AV7" s="806"/>
      <c r="AW7" s="806"/>
      <c r="AX7" s="807"/>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9"/>
      <c r="AF8" s="619"/>
      <c r="AG8" s="619"/>
      <c r="AH8" s="619"/>
      <c r="AI8" s="619"/>
      <c r="AJ8" s="619"/>
      <c r="AK8" s="619"/>
      <c r="AL8" s="619"/>
      <c r="AM8" s="619"/>
      <c r="AN8" s="619"/>
      <c r="AO8" s="619"/>
      <c r="AP8" s="289"/>
      <c r="AQ8" s="412"/>
      <c r="AR8" s="275"/>
      <c r="AS8" s="152" t="s">
        <v>371</v>
      </c>
      <c r="AT8" s="153"/>
      <c r="AU8" s="275"/>
      <c r="AV8" s="275"/>
      <c r="AW8" s="273" t="s">
        <v>313</v>
      </c>
      <c r="AX8" s="274"/>
    </row>
    <row r="9" spans="1:50" ht="22.5" customHeight="1" x14ac:dyDescent="0.15">
      <c r="A9" s="279"/>
      <c r="B9" s="277"/>
      <c r="C9" s="277"/>
      <c r="D9" s="277"/>
      <c r="E9" s="277"/>
      <c r="F9" s="278"/>
      <c r="G9" s="400"/>
      <c r="H9" s="884"/>
      <c r="I9" s="884"/>
      <c r="J9" s="884"/>
      <c r="K9" s="884"/>
      <c r="L9" s="884"/>
      <c r="M9" s="884"/>
      <c r="N9" s="884"/>
      <c r="O9" s="885"/>
      <c r="P9" s="111"/>
      <c r="Q9" s="892"/>
      <c r="R9" s="892"/>
      <c r="S9" s="892"/>
      <c r="T9" s="892"/>
      <c r="U9" s="892"/>
      <c r="V9" s="892"/>
      <c r="W9" s="892"/>
      <c r="X9" s="893"/>
      <c r="Y9" s="902" t="s">
        <v>14</v>
      </c>
      <c r="Z9" s="903"/>
      <c r="AA9" s="904"/>
      <c r="AB9" s="325"/>
      <c r="AC9" s="906"/>
      <c r="AD9" s="906"/>
      <c r="AE9" s="384"/>
      <c r="AF9" s="362"/>
      <c r="AG9" s="362"/>
      <c r="AH9" s="362"/>
      <c r="AI9" s="384"/>
      <c r="AJ9" s="362"/>
      <c r="AK9" s="362"/>
      <c r="AL9" s="362"/>
      <c r="AM9" s="384"/>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84"/>
      <c r="AF10" s="362"/>
      <c r="AG10" s="362"/>
      <c r="AH10" s="362"/>
      <c r="AI10" s="384"/>
      <c r="AJ10" s="362"/>
      <c r="AK10" s="362"/>
      <c r="AL10" s="362"/>
      <c r="AM10" s="384"/>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84"/>
      <c r="AF11" s="362"/>
      <c r="AG11" s="362"/>
      <c r="AH11" s="362"/>
      <c r="AI11" s="384"/>
      <c r="AJ11" s="362"/>
      <c r="AK11" s="362"/>
      <c r="AL11" s="362"/>
      <c r="AM11" s="384"/>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8" t="s">
        <v>66</v>
      </c>
      <c r="Q12" s="358"/>
      <c r="R12" s="358"/>
      <c r="S12" s="358"/>
      <c r="T12" s="358"/>
      <c r="U12" s="358"/>
      <c r="V12" s="358"/>
      <c r="W12" s="358"/>
      <c r="X12" s="359"/>
      <c r="Y12" s="874"/>
      <c r="Z12" s="708"/>
      <c r="AA12" s="709"/>
      <c r="AB12" s="878" t="s">
        <v>12</v>
      </c>
      <c r="AC12" s="879"/>
      <c r="AD12" s="880"/>
      <c r="AE12" s="618" t="s">
        <v>372</v>
      </c>
      <c r="AF12" s="618"/>
      <c r="AG12" s="618"/>
      <c r="AH12" s="618"/>
      <c r="AI12" s="618" t="s">
        <v>373</v>
      </c>
      <c r="AJ12" s="618"/>
      <c r="AK12" s="618"/>
      <c r="AL12" s="618"/>
      <c r="AM12" s="618" t="s">
        <v>374</v>
      </c>
      <c r="AN12" s="618"/>
      <c r="AO12" s="618"/>
      <c r="AP12" s="286"/>
      <c r="AQ12" s="146" t="s">
        <v>370</v>
      </c>
      <c r="AR12" s="149"/>
      <c r="AS12" s="149"/>
      <c r="AT12" s="150"/>
      <c r="AU12" s="806" t="s">
        <v>262</v>
      </c>
      <c r="AV12" s="806"/>
      <c r="AW12" s="806"/>
      <c r="AX12" s="807"/>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9"/>
      <c r="AF13" s="619"/>
      <c r="AG13" s="619"/>
      <c r="AH13" s="619"/>
      <c r="AI13" s="619"/>
      <c r="AJ13" s="619"/>
      <c r="AK13" s="619"/>
      <c r="AL13" s="619"/>
      <c r="AM13" s="619"/>
      <c r="AN13" s="619"/>
      <c r="AO13" s="619"/>
      <c r="AP13" s="289"/>
      <c r="AQ13" s="412"/>
      <c r="AR13" s="275"/>
      <c r="AS13" s="152" t="s">
        <v>371</v>
      </c>
      <c r="AT13" s="153"/>
      <c r="AU13" s="275"/>
      <c r="AV13" s="275"/>
      <c r="AW13" s="273" t="s">
        <v>313</v>
      </c>
      <c r="AX13" s="274"/>
    </row>
    <row r="14" spans="1:50" ht="22.5" customHeight="1" x14ac:dyDescent="0.15">
      <c r="A14" s="279"/>
      <c r="B14" s="277"/>
      <c r="C14" s="277"/>
      <c r="D14" s="277"/>
      <c r="E14" s="277"/>
      <c r="F14" s="278"/>
      <c r="G14" s="400"/>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84"/>
      <c r="AF14" s="362"/>
      <c r="AG14" s="362"/>
      <c r="AH14" s="362"/>
      <c r="AI14" s="384"/>
      <c r="AJ14" s="362"/>
      <c r="AK14" s="362"/>
      <c r="AL14" s="362"/>
      <c r="AM14" s="384"/>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84"/>
      <c r="AF15" s="362"/>
      <c r="AG15" s="362"/>
      <c r="AH15" s="362"/>
      <c r="AI15" s="384"/>
      <c r="AJ15" s="362"/>
      <c r="AK15" s="362"/>
      <c r="AL15" s="362"/>
      <c r="AM15" s="384"/>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84"/>
      <c r="AF16" s="362"/>
      <c r="AG16" s="362"/>
      <c r="AH16" s="362"/>
      <c r="AI16" s="384"/>
      <c r="AJ16" s="362"/>
      <c r="AK16" s="362"/>
      <c r="AL16" s="362"/>
      <c r="AM16" s="384"/>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8" t="s">
        <v>66</v>
      </c>
      <c r="Q17" s="358"/>
      <c r="R17" s="358"/>
      <c r="S17" s="358"/>
      <c r="T17" s="358"/>
      <c r="U17" s="358"/>
      <c r="V17" s="358"/>
      <c r="W17" s="358"/>
      <c r="X17" s="359"/>
      <c r="Y17" s="874"/>
      <c r="Z17" s="708"/>
      <c r="AA17" s="709"/>
      <c r="AB17" s="878" t="s">
        <v>12</v>
      </c>
      <c r="AC17" s="879"/>
      <c r="AD17" s="880"/>
      <c r="AE17" s="618" t="s">
        <v>372</v>
      </c>
      <c r="AF17" s="618"/>
      <c r="AG17" s="618"/>
      <c r="AH17" s="618"/>
      <c r="AI17" s="618" t="s">
        <v>373</v>
      </c>
      <c r="AJ17" s="618"/>
      <c r="AK17" s="618"/>
      <c r="AL17" s="618"/>
      <c r="AM17" s="618" t="s">
        <v>374</v>
      </c>
      <c r="AN17" s="618"/>
      <c r="AO17" s="618"/>
      <c r="AP17" s="286"/>
      <c r="AQ17" s="146" t="s">
        <v>370</v>
      </c>
      <c r="AR17" s="149"/>
      <c r="AS17" s="149"/>
      <c r="AT17" s="150"/>
      <c r="AU17" s="806" t="s">
        <v>262</v>
      </c>
      <c r="AV17" s="806"/>
      <c r="AW17" s="806"/>
      <c r="AX17" s="807"/>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9"/>
      <c r="AF18" s="619"/>
      <c r="AG18" s="619"/>
      <c r="AH18" s="619"/>
      <c r="AI18" s="619"/>
      <c r="AJ18" s="619"/>
      <c r="AK18" s="619"/>
      <c r="AL18" s="619"/>
      <c r="AM18" s="619"/>
      <c r="AN18" s="619"/>
      <c r="AO18" s="619"/>
      <c r="AP18" s="289"/>
      <c r="AQ18" s="412"/>
      <c r="AR18" s="275"/>
      <c r="AS18" s="152" t="s">
        <v>371</v>
      </c>
      <c r="AT18" s="153"/>
      <c r="AU18" s="275"/>
      <c r="AV18" s="275"/>
      <c r="AW18" s="273" t="s">
        <v>313</v>
      </c>
      <c r="AX18" s="274"/>
    </row>
    <row r="19" spans="1:50" ht="22.5" customHeight="1" x14ac:dyDescent="0.15">
      <c r="A19" s="279"/>
      <c r="B19" s="277"/>
      <c r="C19" s="277"/>
      <c r="D19" s="277"/>
      <c r="E19" s="277"/>
      <c r="F19" s="278"/>
      <c r="G19" s="400"/>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84"/>
      <c r="AF19" s="362"/>
      <c r="AG19" s="362"/>
      <c r="AH19" s="362"/>
      <c r="AI19" s="384"/>
      <c r="AJ19" s="362"/>
      <c r="AK19" s="362"/>
      <c r="AL19" s="362"/>
      <c r="AM19" s="384"/>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84"/>
      <c r="AF20" s="362"/>
      <c r="AG20" s="362"/>
      <c r="AH20" s="362"/>
      <c r="AI20" s="384"/>
      <c r="AJ20" s="362"/>
      <c r="AK20" s="362"/>
      <c r="AL20" s="362"/>
      <c r="AM20" s="384"/>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84"/>
      <c r="AF21" s="362"/>
      <c r="AG21" s="362"/>
      <c r="AH21" s="362"/>
      <c r="AI21" s="384"/>
      <c r="AJ21" s="362"/>
      <c r="AK21" s="362"/>
      <c r="AL21" s="362"/>
      <c r="AM21" s="384"/>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8" t="s">
        <v>66</v>
      </c>
      <c r="Q22" s="358"/>
      <c r="R22" s="358"/>
      <c r="S22" s="358"/>
      <c r="T22" s="358"/>
      <c r="U22" s="358"/>
      <c r="V22" s="358"/>
      <c r="W22" s="358"/>
      <c r="X22" s="359"/>
      <c r="Y22" s="874"/>
      <c r="Z22" s="708"/>
      <c r="AA22" s="709"/>
      <c r="AB22" s="878" t="s">
        <v>12</v>
      </c>
      <c r="AC22" s="879"/>
      <c r="AD22" s="880"/>
      <c r="AE22" s="618" t="s">
        <v>372</v>
      </c>
      <c r="AF22" s="618"/>
      <c r="AG22" s="618"/>
      <c r="AH22" s="618"/>
      <c r="AI22" s="618" t="s">
        <v>373</v>
      </c>
      <c r="AJ22" s="618"/>
      <c r="AK22" s="618"/>
      <c r="AL22" s="618"/>
      <c r="AM22" s="618" t="s">
        <v>374</v>
      </c>
      <c r="AN22" s="618"/>
      <c r="AO22" s="618"/>
      <c r="AP22" s="286"/>
      <c r="AQ22" s="146" t="s">
        <v>370</v>
      </c>
      <c r="AR22" s="149"/>
      <c r="AS22" s="149"/>
      <c r="AT22" s="150"/>
      <c r="AU22" s="806" t="s">
        <v>262</v>
      </c>
      <c r="AV22" s="806"/>
      <c r="AW22" s="806"/>
      <c r="AX22" s="807"/>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9"/>
      <c r="AF23" s="619"/>
      <c r="AG23" s="619"/>
      <c r="AH23" s="619"/>
      <c r="AI23" s="619"/>
      <c r="AJ23" s="619"/>
      <c r="AK23" s="619"/>
      <c r="AL23" s="619"/>
      <c r="AM23" s="619"/>
      <c r="AN23" s="619"/>
      <c r="AO23" s="619"/>
      <c r="AP23" s="289"/>
      <c r="AQ23" s="412"/>
      <c r="AR23" s="275"/>
      <c r="AS23" s="152" t="s">
        <v>371</v>
      </c>
      <c r="AT23" s="153"/>
      <c r="AU23" s="275"/>
      <c r="AV23" s="275"/>
      <c r="AW23" s="273" t="s">
        <v>313</v>
      </c>
      <c r="AX23" s="274"/>
    </row>
    <row r="24" spans="1:50" ht="22.5" customHeight="1" x14ac:dyDescent="0.15">
      <c r="A24" s="279"/>
      <c r="B24" s="277"/>
      <c r="C24" s="277"/>
      <c r="D24" s="277"/>
      <c r="E24" s="277"/>
      <c r="F24" s="278"/>
      <c r="G24" s="400"/>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84"/>
      <c r="AF24" s="362"/>
      <c r="AG24" s="362"/>
      <c r="AH24" s="362"/>
      <c r="AI24" s="384"/>
      <c r="AJ24" s="362"/>
      <c r="AK24" s="362"/>
      <c r="AL24" s="362"/>
      <c r="AM24" s="384"/>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84"/>
      <c r="AF25" s="362"/>
      <c r="AG25" s="362"/>
      <c r="AH25" s="362"/>
      <c r="AI25" s="384"/>
      <c r="AJ25" s="362"/>
      <c r="AK25" s="362"/>
      <c r="AL25" s="362"/>
      <c r="AM25" s="384"/>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84"/>
      <c r="AF26" s="362"/>
      <c r="AG26" s="362"/>
      <c r="AH26" s="362"/>
      <c r="AI26" s="384"/>
      <c r="AJ26" s="362"/>
      <c r="AK26" s="362"/>
      <c r="AL26" s="362"/>
      <c r="AM26" s="384"/>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8" t="s">
        <v>66</v>
      </c>
      <c r="Q27" s="358"/>
      <c r="R27" s="358"/>
      <c r="S27" s="358"/>
      <c r="T27" s="358"/>
      <c r="U27" s="358"/>
      <c r="V27" s="358"/>
      <c r="W27" s="358"/>
      <c r="X27" s="359"/>
      <c r="Y27" s="874"/>
      <c r="Z27" s="708"/>
      <c r="AA27" s="709"/>
      <c r="AB27" s="878" t="s">
        <v>12</v>
      </c>
      <c r="AC27" s="879"/>
      <c r="AD27" s="880"/>
      <c r="AE27" s="618" t="s">
        <v>372</v>
      </c>
      <c r="AF27" s="618"/>
      <c r="AG27" s="618"/>
      <c r="AH27" s="618"/>
      <c r="AI27" s="618" t="s">
        <v>373</v>
      </c>
      <c r="AJ27" s="618"/>
      <c r="AK27" s="618"/>
      <c r="AL27" s="618"/>
      <c r="AM27" s="618" t="s">
        <v>374</v>
      </c>
      <c r="AN27" s="618"/>
      <c r="AO27" s="618"/>
      <c r="AP27" s="286"/>
      <c r="AQ27" s="146" t="s">
        <v>370</v>
      </c>
      <c r="AR27" s="149"/>
      <c r="AS27" s="149"/>
      <c r="AT27" s="150"/>
      <c r="AU27" s="806" t="s">
        <v>262</v>
      </c>
      <c r="AV27" s="806"/>
      <c r="AW27" s="806"/>
      <c r="AX27" s="807"/>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9"/>
      <c r="AF28" s="619"/>
      <c r="AG28" s="619"/>
      <c r="AH28" s="619"/>
      <c r="AI28" s="619"/>
      <c r="AJ28" s="619"/>
      <c r="AK28" s="619"/>
      <c r="AL28" s="619"/>
      <c r="AM28" s="619"/>
      <c r="AN28" s="619"/>
      <c r="AO28" s="619"/>
      <c r="AP28" s="289"/>
      <c r="AQ28" s="412"/>
      <c r="AR28" s="275"/>
      <c r="AS28" s="152" t="s">
        <v>371</v>
      </c>
      <c r="AT28" s="153"/>
      <c r="AU28" s="275"/>
      <c r="AV28" s="275"/>
      <c r="AW28" s="273" t="s">
        <v>313</v>
      </c>
      <c r="AX28" s="274"/>
    </row>
    <row r="29" spans="1:50" ht="22.5" customHeight="1" x14ac:dyDescent="0.15">
      <c r="A29" s="279"/>
      <c r="B29" s="277"/>
      <c r="C29" s="277"/>
      <c r="D29" s="277"/>
      <c r="E29" s="277"/>
      <c r="F29" s="278"/>
      <c r="G29" s="400"/>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84"/>
      <c r="AF29" s="362"/>
      <c r="AG29" s="362"/>
      <c r="AH29" s="362"/>
      <c r="AI29" s="384"/>
      <c r="AJ29" s="362"/>
      <c r="AK29" s="362"/>
      <c r="AL29" s="362"/>
      <c r="AM29" s="384"/>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84"/>
      <c r="AF30" s="362"/>
      <c r="AG30" s="362"/>
      <c r="AH30" s="362"/>
      <c r="AI30" s="384"/>
      <c r="AJ30" s="362"/>
      <c r="AK30" s="362"/>
      <c r="AL30" s="362"/>
      <c r="AM30" s="384"/>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84"/>
      <c r="AF31" s="362"/>
      <c r="AG31" s="362"/>
      <c r="AH31" s="362"/>
      <c r="AI31" s="384"/>
      <c r="AJ31" s="362"/>
      <c r="AK31" s="362"/>
      <c r="AL31" s="362"/>
      <c r="AM31" s="384"/>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8" t="s">
        <v>66</v>
      </c>
      <c r="Q32" s="358"/>
      <c r="R32" s="358"/>
      <c r="S32" s="358"/>
      <c r="T32" s="358"/>
      <c r="U32" s="358"/>
      <c r="V32" s="358"/>
      <c r="W32" s="358"/>
      <c r="X32" s="359"/>
      <c r="Y32" s="874"/>
      <c r="Z32" s="708"/>
      <c r="AA32" s="709"/>
      <c r="AB32" s="878" t="s">
        <v>12</v>
      </c>
      <c r="AC32" s="879"/>
      <c r="AD32" s="880"/>
      <c r="AE32" s="618" t="s">
        <v>372</v>
      </c>
      <c r="AF32" s="618"/>
      <c r="AG32" s="618"/>
      <c r="AH32" s="618"/>
      <c r="AI32" s="618" t="s">
        <v>373</v>
      </c>
      <c r="AJ32" s="618"/>
      <c r="AK32" s="618"/>
      <c r="AL32" s="618"/>
      <c r="AM32" s="618" t="s">
        <v>374</v>
      </c>
      <c r="AN32" s="618"/>
      <c r="AO32" s="618"/>
      <c r="AP32" s="286"/>
      <c r="AQ32" s="146" t="s">
        <v>370</v>
      </c>
      <c r="AR32" s="149"/>
      <c r="AS32" s="149"/>
      <c r="AT32" s="150"/>
      <c r="AU32" s="806" t="s">
        <v>262</v>
      </c>
      <c r="AV32" s="806"/>
      <c r="AW32" s="806"/>
      <c r="AX32" s="807"/>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9"/>
      <c r="AF33" s="619"/>
      <c r="AG33" s="619"/>
      <c r="AH33" s="619"/>
      <c r="AI33" s="619"/>
      <c r="AJ33" s="619"/>
      <c r="AK33" s="619"/>
      <c r="AL33" s="619"/>
      <c r="AM33" s="619"/>
      <c r="AN33" s="619"/>
      <c r="AO33" s="619"/>
      <c r="AP33" s="289"/>
      <c r="AQ33" s="412"/>
      <c r="AR33" s="275"/>
      <c r="AS33" s="152" t="s">
        <v>371</v>
      </c>
      <c r="AT33" s="153"/>
      <c r="AU33" s="275"/>
      <c r="AV33" s="275"/>
      <c r="AW33" s="273" t="s">
        <v>313</v>
      </c>
      <c r="AX33" s="274"/>
    </row>
    <row r="34" spans="1:50" ht="22.5" customHeight="1" x14ac:dyDescent="0.15">
      <c r="A34" s="279"/>
      <c r="B34" s="277"/>
      <c r="C34" s="277"/>
      <c r="D34" s="277"/>
      <c r="E34" s="277"/>
      <c r="F34" s="278"/>
      <c r="G34" s="400"/>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84"/>
      <c r="AF34" s="362"/>
      <c r="AG34" s="362"/>
      <c r="AH34" s="362"/>
      <c r="AI34" s="384"/>
      <c r="AJ34" s="362"/>
      <c r="AK34" s="362"/>
      <c r="AL34" s="362"/>
      <c r="AM34" s="384"/>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84"/>
      <c r="AF35" s="362"/>
      <c r="AG35" s="362"/>
      <c r="AH35" s="362"/>
      <c r="AI35" s="384"/>
      <c r="AJ35" s="362"/>
      <c r="AK35" s="362"/>
      <c r="AL35" s="362"/>
      <c r="AM35" s="384"/>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84"/>
      <c r="AF36" s="362"/>
      <c r="AG36" s="362"/>
      <c r="AH36" s="362"/>
      <c r="AI36" s="384"/>
      <c r="AJ36" s="362"/>
      <c r="AK36" s="362"/>
      <c r="AL36" s="362"/>
      <c r="AM36" s="384"/>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8" t="s">
        <v>66</v>
      </c>
      <c r="Q37" s="358"/>
      <c r="R37" s="358"/>
      <c r="S37" s="358"/>
      <c r="T37" s="358"/>
      <c r="U37" s="358"/>
      <c r="V37" s="358"/>
      <c r="W37" s="358"/>
      <c r="X37" s="359"/>
      <c r="Y37" s="874"/>
      <c r="Z37" s="708"/>
      <c r="AA37" s="709"/>
      <c r="AB37" s="878" t="s">
        <v>12</v>
      </c>
      <c r="AC37" s="879"/>
      <c r="AD37" s="880"/>
      <c r="AE37" s="618" t="s">
        <v>372</v>
      </c>
      <c r="AF37" s="618"/>
      <c r="AG37" s="618"/>
      <c r="AH37" s="618"/>
      <c r="AI37" s="618" t="s">
        <v>373</v>
      </c>
      <c r="AJ37" s="618"/>
      <c r="AK37" s="618"/>
      <c r="AL37" s="618"/>
      <c r="AM37" s="618" t="s">
        <v>374</v>
      </c>
      <c r="AN37" s="618"/>
      <c r="AO37" s="618"/>
      <c r="AP37" s="286"/>
      <c r="AQ37" s="146" t="s">
        <v>370</v>
      </c>
      <c r="AR37" s="149"/>
      <c r="AS37" s="149"/>
      <c r="AT37" s="150"/>
      <c r="AU37" s="806" t="s">
        <v>262</v>
      </c>
      <c r="AV37" s="806"/>
      <c r="AW37" s="806"/>
      <c r="AX37" s="807"/>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9"/>
      <c r="AF38" s="619"/>
      <c r="AG38" s="619"/>
      <c r="AH38" s="619"/>
      <c r="AI38" s="619"/>
      <c r="AJ38" s="619"/>
      <c r="AK38" s="619"/>
      <c r="AL38" s="619"/>
      <c r="AM38" s="619"/>
      <c r="AN38" s="619"/>
      <c r="AO38" s="619"/>
      <c r="AP38" s="289"/>
      <c r="AQ38" s="412"/>
      <c r="AR38" s="275"/>
      <c r="AS38" s="152" t="s">
        <v>371</v>
      </c>
      <c r="AT38" s="153"/>
      <c r="AU38" s="275"/>
      <c r="AV38" s="275"/>
      <c r="AW38" s="273" t="s">
        <v>313</v>
      </c>
      <c r="AX38" s="274"/>
    </row>
    <row r="39" spans="1:50" ht="22.5" customHeight="1" x14ac:dyDescent="0.15">
      <c r="A39" s="279"/>
      <c r="B39" s="277"/>
      <c r="C39" s="277"/>
      <c r="D39" s="277"/>
      <c r="E39" s="277"/>
      <c r="F39" s="278"/>
      <c r="G39" s="400"/>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84"/>
      <c r="AF39" s="362"/>
      <c r="AG39" s="362"/>
      <c r="AH39" s="362"/>
      <c r="AI39" s="384"/>
      <c r="AJ39" s="362"/>
      <c r="AK39" s="362"/>
      <c r="AL39" s="362"/>
      <c r="AM39" s="384"/>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84"/>
      <c r="AF40" s="362"/>
      <c r="AG40" s="362"/>
      <c r="AH40" s="362"/>
      <c r="AI40" s="384"/>
      <c r="AJ40" s="362"/>
      <c r="AK40" s="362"/>
      <c r="AL40" s="362"/>
      <c r="AM40" s="384"/>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84"/>
      <c r="AF41" s="362"/>
      <c r="AG41" s="362"/>
      <c r="AH41" s="362"/>
      <c r="AI41" s="384"/>
      <c r="AJ41" s="362"/>
      <c r="AK41" s="362"/>
      <c r="AL41" s="362"/>
      <c r="AM41" s="384"/>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8" t="s">
        <v>66</v>
      </c>
      <c r="Q42" s="358"/>
      <c r="R42" s="358"/>
      <c r="S42" s="358"/>
      <c r="T42" s="358"/>
      <c r="U42" s="358"/>
      <c r="V42" s="358"/>
      <c r="W42" s="358"/>
      <c r="X42" s="359"/>
      <c r="Y42" s="874"/>
      <c r="Z42" s="708"/>
      <c r="AA42" s="709"/>
      <c r="AB42" s="878" t="s">
        <v>12</v>
      </c>
      <c r="AC42" s="879"/>
      <c r="AD42" s="880"/>
      <c r="AE42" s="618" t="s">
        <v>372</v>
      </c>
      <c r="AF42" s="618"/>
      <c r="AG42" s="618"/>
      <c r="AH42" s="618"/>
      <c r="AI42" s="618" t="s">
        <v>373</v>
      </c>
      <c r="AJ42" s="618"/>
      <c r="AK42" s="618"/>
      <c r="AL42" s="618"/>
      <c r="AM42" s="618" t="s">
        <v>374</v>
      </c>
      <c r="AN42" s="618"/>
      <c r="AO42" s="618"/>
      <c r="AP42" s="286"/>
      <c r="AQ42" s="146" t="s">
        <v>370</v>
      </c>
      <c r="AR42" s="149"/>
      <c r="AS42" s="149"/>
      <c r="AT42" s="150"/>
      <c r="AU42" s="806" t="s">
        <v>262</v>
      </c>
      <c r="AV42" s="806"/>
      <c r="AW42" s="806"/>
      <c r="AX42" s="807"/>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9"/>
      <c r="AF43" s="619"/>
      <c r="AG43" s="619"/>
      <c r="AH43" s="619"/>
      <c r="AI43" s="619"/>
      <c r="AJ43" s="619"/>
      <c r="AK43" s="619"/>
      <c r="AL43" s="619"/>
      <c r="AM43" s="619"/>
      <c r="AN43" s="619"/>
      <c r="AO43" s="619"/>
      <c r="AP43" s="289"/>
      <c r="AQ43" s="412"/>
      <c r="AR43" s="275"/>
      <c r="AS43" s="152" t="s">
        <v>371</v>
      </c>
      <c r="AT43" s="153"/>
      <c r="AU43" s="275"/>
      <c r="AV43" s="275"/>
      <c r="AW43" s="273" t="s">
        <v>313</v>
      </c>
      <c r="AX43" s="274"/>
    </row>
    <row r="44" spans="1:50" ht="22.5" customHeight="1" x14ac:dyDescent="0.15">
      <c r="A44" s="279"/>
      <c r="B44" s="277"/>
      <c r="C44" s="277"/>
      <c r="D44" s="277"/>
      <c r="E44" s="277"/>
      <c r="F44" s="278"/>
      <c r="G44" s="400"/>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84"/>
      <c r="AF44" s="362"/>
      <c r="AG44" s="362"/>
      <c r="AH44" s="362"/>
      <c r="AI44" s="384"/>
      <c r="AJ44" s="362"/>
      <c r="AK44" s="362"/>
      <c r="AL44" s="362"/>
      <c r="AM44" s="384"/>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84"/>
      <c r="AF45" s="362"/>
      <c r="AG45" s="362"/>
      <c r="AH45" s="362"/>
      <c r="AI45" s="384"/>
      <c r="AJ45" s="362"/>
      <c r="AK45" s="362"/>
      <c r="AL45" s="362"/>
      <c r="AM45" s="384"/>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84"/>
      <c r="AF46" s="362"/>
      <c r="AG46" s="362"/>
      <c r="AH46" s="362"/>
      <c r="AI46" s="384"/>
      <c r="AJ46" s="362"/>
      <c r="AK46" s="362"/>
      <c r="AL46" s="362"/>
      <c r="AM46" s="384"/>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8" t="s">
        <v>66</v>
      </c>
      <c r="Q47" s="358"/>
      <c r="R47" s="358"/>
      <c r="S47" s="358"/>
      <c r="T47" s="358"/>
      <c r="U47" s="358"/>
      <c r="V47" s="358"/>
      <c r="W47" s="358"/>
      <c r="X47" s="359"/>
      <c r="Y47" s="874"/>
      <c r="Z47" s="708"/>
      <c r="AA47" s="709"/>
      <c r="AB47" s="878" t="s">
        <v>12</v>
      </c>
      <c r="AC47" s="879"/>
      <c r="AD47" s="880"/>
      <c r="AE47" s="618" t="s">
        <v>372</v>
      </c>
      <c r="AF47" s="618"/>
      <c r="AG47" s="618"/>
      <c r="AH47" s="618"/>
      <c r="AI47" s="618" t="s">
        <v>373</v>
      </c>
      <c r="AJ47" s="618"/>
      <c r="AK47" s="618"/>
      <c r="AL47" s="618"/>
      <c r="AM47" s="618" t="s">
        <v>374</v>
      </c>
      <c r="AN47" s="618"/>
      <c r="AO47" s="618"/>
      <c r="AP47" s="286"/>
      <c r="AQ47" s="146" t="s">
        <v>370</v>
      </c>
      <c r="AR47" s="149"/>
      <c r="AS47" s="149"/>
      <c r="AT47" s="150"/>
      <c r="AU47" s="806" t="s">
        <v>262</v>
      </c>
      <c r="AV47" s="806"/>
      <c r="AW47" s="806"/>
      <c r="AX47" s="807"/>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9"/>
      <c r="AF48" s="619"/>
      <c r="AG48" s="619"/>
      <c r="AH48" s="619"/>
      <c r="AI48" s="619"/>
      <c r="AJ48" s="619"/>
      <c r="AK48" s="619"/>
      <c r="AL48" s="619"/>
      <c r="AM48" s="619"/>
      <c r="AN48" s="619"/>
      <c r="AO48" s="619"/>
      <c r="AP48" s="289"/>
      <c r="AQ48" s="412"/>
      <c r="AR48" s="275"/>
      <c r="AS48" s="152" t="s">
        <v>371</v>
      </c>
      <c r="AT48" s="153"/>
      <c r="AU48" s="275"/>
      <c r="AV48" s="275"/>
      <c r="AW48" s="273" t="s">
        <v>313</v>
      </c>
      <c r="AX48" s="274"/>
    </row>
    <row r="49" spans="1:50" ht="22.5" customHeight="1" x14ac:dyDescent="0.15">
      <c r="A49" s="279"/>
      <c r="B49" s="277"/>
      <c r="C49" s="277"/>
      <c r="D49" s="277"/>
      <c r="E49" s="277"/>
      <c r="F49" s="278"/>
      <c r="G49" s="400"/>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84"/>
      <c r="AF49" s="362"/>
      <c r="AG49" s="362"/>
      <c r="AH49" s="362"/>
      <c r="AI49" s="384"/>
      <c r="AJ49" s="362"/>
      <c r="AK49" s="362"/>
      <c r="AL49" s="362"/>
      <c r="AM49" s="384"/>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84"/>
      <c r="AF50" s="362"/>
      <c r="AG50" s="362"/>
      <c r="AH50" s="362"/>
      <c r="AI50" s="384"/>
      <c r="AJ50" s="362"/>
      <c r="AK50" s="362"/>
      <c r="AL50" s="362"/>
      <c r="AM50" s="384"/>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1"/>
      <c r="AD51" s="841"/>
      <c r="AE51" s="384"/>
      <c r="AF51" s="362"/>
      <c r="AG51" s="362"/>
      <c r="AH51" s="362"/>
      <c r="AI51" s="384"/>
      <c r="AJ51" s="362"/>
      <c r="AK51" s="362"/>
      <c r="AL51" s="362"/>
      <c r="AM51" s="384"/>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24"/>
      <c r="I3" s="524"/>
      <c r="J3" s="524"/>
      <c r="K3" s="524"/>
      <c r="L3" s="523" t="s">
        <v>20</v>
      </c>
      <c r="M3" s="524"/>
      <c r="N3" s="524"/>
      <c r="O3" s="524"/>
      <c r="P3" s="524"/>
      <c r="Q3" s="524"/>
      <c r="R3" s="524"/>
      <c r="S3" s="524"/>
      <c r="T3" s="524"/>
      <c r="U3" s="524"/>
      <c r="V3" s="524"/>
      <c r="W3" s="524"/>
      <c r="X3" s="525"/>
      <c r="Y3" s="474" t="s">
        <v>21</v>
      </c>
      <c r="Z3" s="475"/>
      <c r="AA3" s="475"/>
      <c r="AB3" s="677"/>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9"/>
      <c r="B4" s="920"/>
      <c r="C4" s="920"/>
      <c r="D4" s="920"/>
      <c r="E4" s="920"/>
      <c r="F4" s="921"/>
      <c r="G4" s="526"/>
      <c r="H4" s="527"/>
      <c r="I4" s="527"/>
      <c r="J4" s="527"/>
      <c r="K4" s="528"/>
      <c r="L4" s="520"/>
      <c r="M4" s="521"/>
      <c r="N4" s="521"/>
      <c r="O4" s="521"/>
      <c r="P4" s="521"/>
      <c r="Q4" s="521"/>
      <c r="R4" s="521"/>
      <c r="S4" s="521"/>
      <c r="T4" s="521"/>
      <c r="U4" s="521"/>
      <c r="V4" s="521"/>
      <c r="W4" s="521"/>
      <c r="X4" s="522"/>
      <c r="Y4" s="482"/>
      <c r="Z4" s="483"/>
      <c r="AA4" s="483"/>
      <c r="AB4" s="684"/>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19"/>
      <c r="B15" s="920"/>
      <c r="C15" s="920"/>
      <c r="D15" s="920"/>
      <c r="E15" s="920"/>
      <c r="F15" s="921"/>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x14ac:dyDescent="0.15">
      <c r="A16" s="919"/>
      <c r="B16" s="920"/>
      <c r="C16" s="920"/>
      <c r="D16" s="920"/>
      <c r="E16" s="920"/>
      <c r="F16" s="921"/>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7"/>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9"/>
      <c r="B17" s="920"/>
      <c r="C17" s="920"/>
      <c r="D17" s="920"/>
      <c r="E17" s="920"/>
      <c r="F17" s="921"/>
      <c r="G17" s="526"/>
      <c r="H17" s="527"/>
      <c r="I17" s="527"/>
      <c r="J17" s="527"/>
      <c r="K17" s="528"/>
      <c r="L17" s="520"/>
      <c r="M17" s="521"/>
      <c r="N17" s="521"/>
      <c r="O17" s="521"/>
      <c r="P17" s="521"/>
      <c r="Q17" s="521"/>
      <c r="R17" s="521"/>
      <c r="S17" s="521"/>
      <c r="T17" s="521"/>
      <c r="U17" s="521"/>
      <c r="V17" s="521"/>
      <c r="W17" s="521"/>
      <c r="X17" s="522"/>
      <c r="Y17" s="482"/>
      <c r="Z17" s="483"/>
      <c r="AA17" s="483"/>
      <c r="AB17" s="684"/>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19"/>
      <c r="B28" s="920"/>
      <c r="C28" s="920"/>
      <c r="D28" s="920"/>
      <c r="E28" s="920"/>
      <c r="F28" s="921"/>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x14ac:dyDescent="0.15">
      <c r="A29" s="919"/>
      <c r="B29" s="920"/>
      <c r="C29" s="920"/>
      <c r="D29" s="920"/>
      <c r="E29" s="920"/>
      <c r="F29" s="921"/>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7"/>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9"/>
      <c r="B30" s="920"/>
      <c r="C30" s="920"/>
      <c r="D30" s="920"/>
      <c r="E30" s="920"/>
      <c r="F30" s="921"/>
      <c r="G30" s="526"/>
      <c r="H30" s="527"/>
      <c r="I30" s="527"/>
      <c r="J30" s="527"/>
      <c r="K30" s="528"/>
      <c r="L30" s="520"/>
      <c r="M30" s="521"/>
      <c r="N30" s="521"/>
      <c r="O30" s="521"/>
      <c r="P30" s="521"/>
      <c r="Q30" s="521"/>
      <c r="R30" s="521"/>
      <c r="S30" s="521"/>
      <c r="T30" s="521"/>
      <c r="U30" s="521"/>
      <c r="V30" s="521"/>
      <c r="W30" s="521"/>
      <c r="X30" s="522"/>
      <c r="Y30" s="482"/>
      <c r="Z30" s="483"/>
      <c r="AA30" s="483"/>
      <c r="AB30" s="684"/>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19"/>
      <c r="B41" s="920"/>
      <c r="C41" s="920"/>
      <c r="D41" s="920"/>
      <c r="E41" s="920"/>
      <c r="F41" s="921"/>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x14ac:dyDescent="0.15">
      <c r="A42" s="919"/>
      <c r="B42" s="920"/>
      <c r="C42" s="920"/>
      <c r="D42" s="920"/>
      <c r="E42" s="920"/>
      <c r="F42" s="921"/>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7"/>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9"/>
      <c r="B43" s="920"/>
      <c r="C43" s="920"/>
      <c r="D43" s="920"/>
      <c r="E43" s="920"/>
      <c r="F43" s="921"/>
      <c r="G43" s="526"/>
      <c r="H43" s="527"/>
      <c r="I43" s="527"/>
      <c r="J43" s="527"/>
      <c r="K43" s="528"/>
      <c r="L43" s="520"/>
      <c r="M43" s="521"/>
      <c r="N43" s="521"/>
      <c r="O43" s="521"/>
      <c r="P43" s="521"/>
      <c r="Q43" s="521"/>
      <c r="R43" s="521"/>
      <c r="S43" s="521"/>
      <c r="T43" s="521"/>
      <c r="U43" s="521"/>
      <c r="V43" s="521"/>
      <c r="W43" s="521"/>
      <c r="X43" s="522"/>
      <c r="Y43" s="482"/>
      <c r="Z43" s="483"/>
      <c r="AA43" s="483"/>
      <c r="AB43" s="684"/>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x14ac:dyDescent="0.15">
      <c r="A56" s="919"/>
      <c r="B56" s="920"/>
      <c r="C56" s="920"/>
      <c r="D56" s="920"/>
      <c r="E56" s="920"/>
      <c r="F56" s="921"/>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7"/>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9"/>
      <c r="B57" s="920"/>
      <c r="C57" s="920"/>
      <c r="D57" s="920"/>
      <c r="E57" s="920"/>
      <c r="F57" s="921"/>
      <c r="G57" s="526"/>
      <c r="H57" s="527"/>
      <c r="I57" s="527"/>
      <c r="J57" s="527"/>
      <c r="K57" s="528"/>
      <c r="L57" s="520"/>
      <c r="M57" s="521"/>
      <c r="N57" s="521"/>
      <c r="O57" s="521"/>
      <c r="P57" s="521"/>
      <c r="Q57" s="521"/>
      <c r="R57" s="521"/>
      <c r="S57" s="521"/>
      <c r="T57" s="521"/>
      <c r="U57" s="521"/>
      <c r="V57" s="521"/>
      <c r="W57" s="521"/>
      <c r="X57" s="522"/>
      <c r="Y57" s="482"/>
      <c r="Z57" s="483"/>
      <c r="AA57" s="483"/>
      <c r="AB57" s="684"/>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19"/>
      <c r="B68" s="920"/>
      <c r="C68" s="920"/>
      <c r="D68" s="920"/>
      <c r="E68" s="920"/>
      <c r="F68" s="921"/>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x14ac:dyDescent="0.15">
      <c r="A69" s="919"/>
      <c r="B69" s="920"/>
      <c r="C69" s="920"/>
      <c r="D69" s="920"/>
      <c r="E69" s="920"/>
      <c r="F69" s="921"/>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7"/>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9"/>
      <c r="B70" s="920"/>
      <c r="C70" s="920"/>
      <c r="D70" s="920"/>
      <c r="E70" s="920"/>
      <c r="F70" s="921"/>
      <c r="G70" s="526"/>
      <c r="H70" s="527"/>
      <c r="I70" s="527"/>
      <c r="J70" s="527"/>
      <c r="K70" s="528"/>
      <c r="L70" s="520"/>
      <c r="M70" s="521"/>
      <c r="N70" s="521"/>
      <c r="O70" s="521"/>
      <c r="P70" s="521"/>
      <c r="Q70" s="521"/>
      <c r="R70" s="521"/>
      <c r="S70" s="521"/>
      <c r="T70" s="521"/>
      <c r="U70" s="521"/>
      <c r="V70" s="521"/>
      <c r="W70" s="521"/>
      <c r="X70" s="522"/>
      <c r="Y70" s="482"/>
      <c r="Z70" s="483"/>
      <c r="AA70" s="483"/>
      <c r="AB70" s="684"/>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19"/>
      <c r="B81" s="920"/>
      <c r="C81" s="920"/>
      <c r="D81" s="920"/>
      <c r="E81" s="920"/>
      <c r="F81" s="921"/>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x14ac:dyDescent="0.15">
      <c r="A82" s="919"/>
      <c r="B82" s="920"/>
      <c r="C82" s="920"/>
      <c r="D82" s="920"/>
      <c r="E82" s="920"/>
      <c r="F82" s="921"/>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7"/>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9"/>
      <c r="B83" s="920"/>
      <c r="C83" s="920"/>
      <c r="D83" s="920"/>
      <c r="E83" s="920"/>
      <c r="F83" s="921"/>
      <c r="G83" s="526"/>
      <c r="H83" s="527"/>
      <c r="I83" s="527"/>
      <c r="J83" s="527"/>
      <c r="K83" s="528"/>
      <c r="L83" s="520"/>
      <c r="M83" s="521"/>
      <c r="N83" s="521"/>
      <c r="O83" s="521"/>
      <c r="P83" s="521"/>
      <c r="Q83" s="521"/>
      <c r="R83" s="521"/>
      <c r="S83" s="521"/>
      <c r="T83" s="521"/>
      <c r="U83" s="521"/>
      <c r="V83" s="521"/>
      <c r="W83" s="521"/>
      <c r="X83" s="522"/>
      <c r="Y83" s="482"/>
      <c r="Z83" s="483"/>
      <c r="AA83" s="483"/>
      <c r="AB83" s="684"/>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19"/>
      <c r="B94" s="920"/>
      <c r="C94" s="920"/>
      <c r="D94" s="920"/>
      <c r="E94" s="920"/>
      <c r="F94" s="921"/>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x14ac:dyDescent="0.15">
      <c r="A95" s="919"/>
      <c r="B95" s="920"/>
      <c r="C95" s="920"/>
      <c r="D95" s="920"/>
      <c r="E95" s="920"/>
      <c r="F95" s="921"/>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7"/>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9"/>
      <c r="B96" s="920"/>
      <c r="C96" s="920"/>
      <c r="D96" s="920"/>
      <c r="E96" s="920"/>
      <c r="F96" s="921"/>
      <c r="G96" s="526"/>
      <c r="H96" s="527"/>
      <c r="I96" s="527"/>
      <c r="J96" s="527"/>
      <c r="K96" s="528"/>
      <c r="L96" s="520"/>
      <c r="M96" s="521"/>
      <c r="N96" s="521"/>
      <c r="O96" s="521"/>
      <c r="P96" s="521"/>
      <c r="Q96" s="521"/>
      <c r="R96" s="521"/>
      <c r="S96" s="521"/>
      <c r="T96" s="521"/>
      <c r="U96" s="521"/>
      <c r="V96" s="521"/>
      <c r="W96" s="521"/>
      <c r="X96" s="522"/>
      <c r="Y96" s="482"/>
      <c r="Z96" s="483"/>
      <c r="AA96" s="483"/>
      <c r="AB96" s="684"/>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x14ac:dyDescent="0.15">
      <c r="A109" s="919"/>
      <c r="B109" s="920"/>
      <c r="C109" s="920"/>
      <c r="D109" s="920"/>
      <c r="E109" s="920"/>
      <c r="F109" s="921"/>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7"/>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9"/>
      <c r="B110" s="920"/>
      <c r="C110" s="920"/>
      <c r="D110" s="920"/>
      <c r="E110" s="920"/>
      <c r="F110" s="921"/>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4"/>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19"/>
      <c r="B121" s="920"/>
      <c r="C121" s="920"/>
      <c r="D121" s="920"/>
      <c r="E121" s="920"/>
      <c r="F121" s="921"/>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x14ac:dyDescent="0.15">
      <c r="A122" s="919"/>
      <c r="B122" s="920"/>
      <c r="C122" s="920"/>
      <c r="D122" s="920"/>
      <c r="E122" s="920"/>
      <c r="F122" s="921"/>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7"/>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9"/>
      <c r="B123" s="920"/>
      <c r="C123" s="920"/>
      <c r="D123" s="920"/>
      <c r="E123" s="920"/>
      <c r="F123" s="921"/>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4"/>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19"/>
      <c r="B134" s="920"/>
      <c r="C134" s="920"/>
      <c r="D134" s="920"/>
      <c r="E134" s="920"/>
      <c r="F134" s="921"/>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x14ac:dyDescent="0.15">
      <c r="A135" s="919"/>
      <c r="B135" s="920"/>
      <c r="C135" s="920"/>
      <c r="D135" s="920"/>
      <c r="E135" s="920"/>
      <c r="F135" s="921"/>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7"/>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9"/>
      <c r="B136" s="920"/>
      <c r="C136" s="920"/>
      <c r="D136" s="920"/>
      <c r="E136" s="920"/>
      <c r="F136" s="921"/>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4"/>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19"/>
      <c r="B147" s="920"/>
      <c r="C147" s="920"/>
      <c r="D147" s="920"/>
      <c r="E147" s="920"/>
      <c r="F147" s="921"/>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x14ac:dyDescent="0.15">
      <c r="A148" s="919"/>
      <c r="B148" s="920"/>
      <c r="C148" s="920"/>
      <c r="D148" s="920"/>
      <c r="E148" s="920"/>
      <c r="F148" s="921"/>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7"/>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9"/>
      <c r="B149" s="920"/>
      <c r="C149" s="920"/>
      <c r="D149" s="920"/>
      <c r="E149" s="920"/>
      <c r="F149" s="921"/>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4"/>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x14ac:dyDescent="0.15">
      <c r="A162" s="919"/>
      <c r="B162" s="920"/>
      <c r="C162" s="920"/>
      <c r="D162" s="920"/>
      <c r="E162" s="920"/>
      <c r="F162" s="921"/>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7"/>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9"/>
      <c r="B163" s="920"/>
      <c r="C163" s="920"/>
      <c r="D163" s="920"/>
      <c r="E163" s="920"/>
      <c r="F163" s="921"/>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4"/>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19"/>
      <c r="B174" s="920"/>
      <c r="C174" s="920"/>
      <c r="D174" s="920"/>
      <c r="E174" s="920"/>
      <c r="F174" s="921"/>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x14ac:dyDescent="0.15">
      <c r="A175" s="919"/>
      <c r="B175" s="920"/>
      <c r="C175" s="920"/>
      <c r="D175" s="920"/>
      <c r="E175" s="920"/>
      <c r="F175" s="921"/>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7"/>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9"/>
      <c r="B176" s="920"/>
      <c r="C176" s="920"/>
      <c r="D176" s="920"/>
      <c r="E176" s="920"/>
      <c r="F176" s="921"/>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4"/>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19"/>
      <c r="B187" s="920"/>
      <c r="C187" s="920"/>
      <c r="D187" s="920"/>
      <c r="E187" s="920"/>
      <c r="F187" s="921"/>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x14ac:dyDescent="0.15">
      <c r="A188" s="919"/>
      <c r="B188" s="920"/>
      <c r="C188" s="920"/>
      <c r="D188" s="920"/>
      <c r="E188" s="920"/>
      <c r="F188" s="921"/>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7"/>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9"/>
      <c r="B189" s="920"/>
      <c r="C189" s="920"/>
      <c r="D189" s="920"/>
      <c r="E189" s="920"/>
      <c r="F189" s="921"/>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4"/>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19"/>
      <c r="B200" s="920"/>
      <c r="C200" s="920"/>
      <c r="D200" s="920"/>
      <c r="E200" s="920"/>
      <c r="F200" s="921"/>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x14ac:dyDescent="0.15">
      <c r="A201" s="919"/>
      <c r="B201" s="920"/>
      <c r="C201" s="920"/>
      <c r="D201" s="920"/>
      <c r="E201" s="920"/>
      <c r="F201" s="921"/>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7"/>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9"/>
      <c r="B202" s="920"/>
      <c r="C202" s="920"/>
      <c r="D202" s="920"/>
      <c r="E202" s="920"/>
      <c r="F202" s="921"/>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4"/>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x14ac:dyDescent="0.15">
      <c r="A215" s="919"/>
      <c r="B215" s="920"/>
      <c r="C215" s="920"/>
      <c r="D215" s="920"/>
      <c r="E215" s="920"/>
      <c r="F215" s="921"/>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7"/>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9"/>
      <c r="B216" s="920"/>
      <c r="C216" s="920"/>
      <c r="D216" s="920"/>
      <c r="E216" s="920"/>
      <c r="F216" s="921"/>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4"/>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19"/>
      <c r="B227" s="920"/>
      <c r="C227" s="920"/>
      <c r="D227" s="920"/>
      <c r="E227" s="920"/>
      <c r="F227" s="921"/>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x14ac:dyDescent="0.15">
      <c r="A228" s="919"/>
      <c r="B228" s="920"/>
      <c r="C228" s="920"/>
      <c r="D228" s="920"/>
      <c r="E228" s="920"/>
      <c r="F228" s="921"/>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7"/>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9"/>
      <c r="B229" s="920"/>
      <c r="C229" s="920"/>
      <c r="D229" s="920"/>
      <c r="E229" s="920"/>
      <c r="F229" s="921"/>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4"/>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19"/>
      <c r="B240" s="920"/>
      <c r="C240" s="920"/>
      <c r="D240" s="920"/>
      <c r="E240" s="920"/>
      <c r="F240" s="921"/>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x14ac:dyDescent="0.15">
      <c r="A241" s="919"/>
      <c r="B241" s="920"/>
      <c r="C241" s="920"/>
      <c r="D241" s="920"/>
      <c r="E241" s="920"/>
      <c r="F241" s="921"/>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7"/>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9"/>
      <c r="B242" s="920"/>
      <c r="C242" s="920"/>
      <c r="D242" s="920"/>
      <c r="E242" s="920"/>
      <c r="F242" s="921"/>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4"/>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19"/>
      <c r="B253" s="920"/>
      <c r="C253" s="920"/>
      <c r="D253" s="920"/>
      <c r="E253" s="920"/>
      <c r="F253" s="921"/>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x14ac:dyDescent="0.15">
      <c r="A254" s="919"/>
      <c r="B254" s="920"/>
      <c r="C254" s="920"/>
      <c r="D254" s="920"/>
      <c r="E254" s="920"/>
      <c r="F254" s="921"/>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7"/>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9"/>
      <c r="B255" s="920"/>
      <c r="C255" s="920"/>
      <c r="D255" s="920"/>
      <c r="E255" s="920"/>
      <c r="F255" s="921"/>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4"/>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2016-06-10T04:49:53Z</cp:lastPrinted>
  <dcterms:created xsi:type="dcterms:W3CDTF">2012-03-13T00:50:25Z</dcterms:created>
  <dcterms:modified xsi:type="dcterms:W3CDTF">2016-09-05T06:21:59Z</dcterms:modified>
</cp:coreProperties>
</file>