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5640"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<sst xmlns="http://schemas.openxmlformats.org/spreadsheetml/2006/main" count="2802" uniqueCount="580">
  <si>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</si>
  <si>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</si>
  <si>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</si>
  <si>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</si>
  <si>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</si>
  <si>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</si>
  <si>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</si>
  <si>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</si>
  <si>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</si>
  <si>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</si>
  <si>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</si>
  <si>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</si>
  <si>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</si>
  <si>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</si>
  <si>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</si>
  <si>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</si>
  <si>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</si>
  <si>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</si>
  <si>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</si>
  <si>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</si>
  <si>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</si>
  <si>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</si>
  <si>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</si>
  <si>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</si>
  <si>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</si>
  <si>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</si>
  <si>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</si>
  <si>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</si>
  <si>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</si>
  <si>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</si>
  <si>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</si>
  <si>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</si>
  <si>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</si>
  <si>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</si>
  <si>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</si>
  <si>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</si>
  <si>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</si>
  <si>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</si>
  <si>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</si>
  <si>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</si>
  <si>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</si>
  <si>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</si>
  <si>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</si>
  <si>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</si>
  <si>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</si>
  <si>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</si>
  <si>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</si>
  <si>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</si>
  <si>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</si>
  <si>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</si>
  <si>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</si>
  <si>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</si>
  <si>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</si>
  <si>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</si>
  <si>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</si>
  <si>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</si>
  <si>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</si>
  <si>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</si>
  <si>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</si>
  <si>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</si>
  <si>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</si>
  <si>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</si>
  <si>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</si>
  <si>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</si>
  <si>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</si>
  <si>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</si>
  <si>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</si>
  <si>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</si>
  <si>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</si>
  <si>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</si>
  <si>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</si>
  <si>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</si>
  <si>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</si>
  <si>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</si>
  <si>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</si>
  <si>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</si>
  <si>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</si>
  <si>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</si>
  <si>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</si>
  <si>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</si>
  <si>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</si>
  <si>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</si>
  <si>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</si>
  <si>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</si>
  <si>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</si>
  <si>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</si>
  <si>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</si>
  <si>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</si>
  <si>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</si>
  <si>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</si>
  <si>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</si>
  <si>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</si>
  <si>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</si>
  <si>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</si>
  <si>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</si>
  <si>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</si>
  <si>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</si>
  <si>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</si>
  <si>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</si>
  <si>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</si>
  <si>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</si>
  <si>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</si>
  <si>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</si>
  <si>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</si>
  <si>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</si>
  <si>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</si>
  <si>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</si>
  <si>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</si>
  <si>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</si>
  <si>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</si>
  <si>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</si>
  <si>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</si>
  <si>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</si>
  <si>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</si>
  <si>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</si>
  <si>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</si>
  <si>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</si>
  <si>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</si>
  <si>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</si>
  <si>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</si>
  <si>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</si>
  <si>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</si>
  <si>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</si>
  <si>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</si>
  <si>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</si>
  <si>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</si>
  <si>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</si>
  <si>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</si>
  <si>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</si>
  <si>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</si>
  <si>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</si>
  <si>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</si>
  <si>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</si>
  <si>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</si>
  <si>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</si>
  <si>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</si>
  <si>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</si>
  <si>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</si>
  <si>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</si>
  <si>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</si>
  <si>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</si>
  <si>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</si>
  <si>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</si>
  <si>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</si>
  <si>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</si>
  <si>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</si>
  <si>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</si>
  <si>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</si>
  <si>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</si>
  <si>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</si>
  <si>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</si>
  <si>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</si>
  <si>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</si>
  <si>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</si>
  <si>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</si>
  <si>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</si>
  <si>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</si>
  <si>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</si>
  <si>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</si>
  <si>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</si>
  <si>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</si>
  <si>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</si>
  <si>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</si>
  <si>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</si>
  <si>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</si>
  <si>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</si>
  <si>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</si>
  <si>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</si>
  <si>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</si>
  <si>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</si>
  <si>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</si>
  <si>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</si>
  <si>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</si>
  <si>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</si>
  <si>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</si>
  <si>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</si>
  <si>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</si>
  <si>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</si>
  <si>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</si>
  <si>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</si>
  <si>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</si>
  <si>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</si>
  <si>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</si>
  <si>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</si>
  <si>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</si>
  <si>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</si>
  <si>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</si>
  <si>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</si>
  <si>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</si>
  <si>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</si>
  <si>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</si>
  <si>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</si>
  <si>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</si>
  <si>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</si>
  <si>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</si>
  <si>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</si>
  <si>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</si>
  <si>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</si>
  <si>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</si>
  <si>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</si>
  <si>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</si>
  <si>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</si>
  <si>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</si>
  <si>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</si>
  <si>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</si>
  <si>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</si>
  <si>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</si>
  <si>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</si>
  <si>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</si>
  <si>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</si>
  <si>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</si>
  <si>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</si>
  <si>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</si>
  <si>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</si>
  <si>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</si>
  <si>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</si>
  <si>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</si>
  <si>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</si>
  <si>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</si>
  <si>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</si>
  <si>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</si>
  <si>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</si>
  <si>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</si>
  <si>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</si>
  <si>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</si>
  <si>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</si>
  <si>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</si>
  <si>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</si>
  <si>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</si>
  <si>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</si>
  <si>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</si>
  <si>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</si>
  <si>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</si>
  <si>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</si>
  <si>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</si>
  <si>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</si>
  <si>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</si>
  <si>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</si>
  <si>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</si>
  <si>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</si>
  <si>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</si>
  <si>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</si>
  <si>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</si>
  <si>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</si>
  <si>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</si>
  <si>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</si>
  <si>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</si>
  <si>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</si>
  <si>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</si>
  <si>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</si>
  <si>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</si>
  <si>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</si>
  <si>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</si>
  <si>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</si>
  <si>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</si>
  <si>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</si>
  <si>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</si>
  <si>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</si>
  <si>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</si>
  <si>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</si>
  <si>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</si>
  <si>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</si>
  <si>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</si>
  <si>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</si>
  <si>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</si>
  <si>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</si>
  <si>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</si>
  <si>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</si>
  <si>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</si>
  <si>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</si>
  <si>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</si>
  <si>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</si>
  <si>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</si>
  <si>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</si>
  <si>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</si>
  <si>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</si>
  <si>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</si>
  <si>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</si>
  <si>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</si>
  <si>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</si>
  <si>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</si>
  <si>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</si>
  <si>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</si>
  <si>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</si>
  <si>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</si>
  <si>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</si>
  <si>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</si>
  <si>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</si>
  <si>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</si>
  <si>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</si>
  <si>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</si>
  <si>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</si>
  <si>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</si>
  <si>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</si>
  <si>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</si>
  <si>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</si>
  <si>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</si>
  <si>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</si>
  <si>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</si>
  <si>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</si>
  <si>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</si>
  <si>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</si>
  <si>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</si>
  <si>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</si>
  <si>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</si>
  <si>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</si>
  <si>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</si>
  <si>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</si>
  <si>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</si>
  <si>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</si>
  <si>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</si>
  <si>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</si>
  <si>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</si>
  <si>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</si>
  <si>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</si>
  <si>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</si>
  <si>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</si>
  <si>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</si>
  <si>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</si>
  <si>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</si>
  <si>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</si>
  <si>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</si>
  <si>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</si>
  <si>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</si>
  <si>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</si>
  <si>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</si>
  <si>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</si>
  <si>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</si>
  <si>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</si>
  <si>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</si>
  <si>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</si>
  <si>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</si>
  <si>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</si>
  <si>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</si>
  <si>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</si>
  <si>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</si>
  <si>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</si>
  <si>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</si>
  <si>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</si>
  <si>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</si>
  <si>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</si>
  <si>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</si>
  <si>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</si>
  <si>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</si>
  <si>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</si>
  <si>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</si>
  <si>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</si>
  <si>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</si>
  <si>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</si>
  <si>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</si>
  <si>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</si>
  <si>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</si>
  <si>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</si>
  <si>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</si>
  <si>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</si>
  <si>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</si>
  <si>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</si>
  <si>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</si>
  <si>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</si>
  <si>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</si>
  <si>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</si>
  <si>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</si>
  <si>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</si>
  <si>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</si>
  <si>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</si>
  <si>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</si>
  <si>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</si>
  <si>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</si>
  <si>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</si>
  <si>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</si>
  <si>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</si>
  <si>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</si>
  <si>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</si>
  <si>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</si>
  <si>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</si>
  <si>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</si>
  <si>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</si>
  <si>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</si>
  <si>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</si>
  <si>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</si>
  <si>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</si>
  <si>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</si>
  <si>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</si>
  <si>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</si>
  <si>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</si>
  <si>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</si>
  <si>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</si>
  <si>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</si>
  <si>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</si>
  <si>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</si>
  <si>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</si>
  <si>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</si>
  <si>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</si>
  <si>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</si>
  <si>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</si>
  <si>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</si>
  <si>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</si>
  <si>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</si>
  <si>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</si>
  <si>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</si>
  <si>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</si>
  <si>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</si>
  <si>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</si>
  <si>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</si>
  <si>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</si>
  <si>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</si>
  <si>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</si>
  <si>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</si>
  <si>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</si>
  <si>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</si>
  <si>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</si>
  <si>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</si>
  <si>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</si>
  <si>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</si>
  <si>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</si>
  <si>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</si>
  <si>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</si>
  <si>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</si>
  <si>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</si>
  <si>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</si>
  <si>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</si>
  <si>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</si>
  <si>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</si>
  <si>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</si>
  <si>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</si>
  <si>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</si>
  <si>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</si>
  <si>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</si>
  <si>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</si>
  <si>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</si>
  <si>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</si>
  <si>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</si>
  <si>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</si>
  <si>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</si>
  <si>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</si>
  <si>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</si>
  <si>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</si>
  <si>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</si>
  <si>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</si>
  <si>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</si>
  <si>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</si>
  <si>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</si>
  <si>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</si>
  <si>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</si>
  <si>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</si>
  <si>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</si>
  <si>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</si>
  <si>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</si>
  <si>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</si>
  <si>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</si>
  <si>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</si>
  <si>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</si>
  <si>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</si>
  <si>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</si>
  <si>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</si>
  <si>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</si>
  <si>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</si>
  <si>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</si>
  <si>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</si>
  <si>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</si>
  <si>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</si>
  <si>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</si>
  <si>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</si>
  <si>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</si>
  <si>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</si>
  <si>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</si>
  <si>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</si>
  <si>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</si>
  <si>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</si>
  <si>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</si>
  <si>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</si>
  <si>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</si>
  <si>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</si>
  <si>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</si>
  <si>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</si>
  <si>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</si>
  <si>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</si>
  <si>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</si>
  <si>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</si>
  <si>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</si>
  <si>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</si>
  <si>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</si>
  <si>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</si>
  <si>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</si>
  <si>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</si>
  <si>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</si>
  <si>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</si>
  <si>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</si>
  <si>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</si>
  <si>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</si>
  <si>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</si>
  <si>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</si>
  <si>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</si>
  <si>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</si>
  <si>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</si>
  <si>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</si>
  <si>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</si>
  <si>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</si>
  <si>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</si>
  <si>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</si>
  <si>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</si>
  <si>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</si>
  <si>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</si>
  <si>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</si>
  <si>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</si>
  <si>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</si>
  <si>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</si>
  <si>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</si>
  <si>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</si>
  <si>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</si>
  <si>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</si>
  <si>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</si>
  <si>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</si>
  <si>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</si>
  <si>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</si>
  <si>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</si>
  <si>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</si>
  <si>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</si>
  <si>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大都市災害からの早期回復に向けた都市づくり方策検討調査経費</t>
    <phoneticPr fontId="5"/>
  </si>
  <si>
    <t>都市局</t>
    <phoneticPr fontId="5"/>
  </si>
  <si>
    <t>都市安全課</t>
    <phoneticPr fontId="5"/>
  </si>
  <si>
    <t>国土交通省</t>
    <phoneticPr fontId="5"/>
  </si>
  <si>
    <t>○</t>
  </si>
  <si>
    <t>-</t>
  </si>
  <si>
    <t>-</t>
    <phoneticPr fontId="5"/>
  </si>
  <si>
    <t>-</t>
    <phoneticPr fontId="5"/>
  </si>
  <si>
    <t>１）大都市の早期回復に向けた都市づくり方策の検討
○早期復興に向けた計画・調査手法の整備
・復興まちづくりの主体となる地方公共団体が、被災後に被災状況調査・被災者意向調査・事業計画策定など早期に復興まちづくりに着手できるよう、東日本大震災における教訓も踏まえ、早期復興に向けた計画・調査手法を検討。
○民間事業者を活用した防災空間確保手法の整備
・地方自治体と民間事業者の連携による都市の防災性向上を図るための方策を検討。
２）地方公共団体向けの都市づくり計画策定ガイドラインの作成
・１）における検討を踏まえ、地方公共団体向けの早期回復に向けた都市づくり計画策定ガイドラインを作成。</t>
    <phoneticPr fontId="5"/>
  </si>
  <si>
    <t>平成28年度までに防災性の向上を目的としたまちづくりのための事業が行われた市街地の面積を13,000haまで引き上げる。</t>
    <rPh sb="0" eb="2">
      <t>ヘイセイ</t>
    </rPh>
    <rPh sb="4" eb="6">
      <t>ネンド</t>
    </rPh>
    <rPh sb="54" eb="55">
      <t>ヒ</t>
    </rPh>
    <rPh sb="56" eb="57">
      <t>ア</t>
    </rPh>
    <phoneticPr fontId="5"/>
  </si>
  <si>
    <t>地震時等に著しく危険な密集市街地において、最低限の安全性を確保する。</t>
  </si>
  <si>
    <t>ha</t>
  </si>
  <si>
    <t>％</t>
  </si>
  <si>
    <t>調査実施件数</t>
  </si>
  <si>
    <t>予算額　／　調査実施件数</t>
  </si>
  <si>
    <t>件</t>
    <rPh sb="0" eb="1">
      <t>ケン</t>
    </rPh>
    <phoneticPr fontId="5"/>
  </si>
  <si>
    <t>百万円</t>
    <rPh sb="0" eb="2">
      <t>ヒャクマン</t>
    </rPh>
    <rPh sb="2" eb="3">
      <t>エン</t>
    </rPh>
    <phoneticPr fontId="5"/>
  </si>
  <si>
    <t>予算額/調査件数</t>
  </si>
  <si>
    <t>15百万円/1件</t>
    <phoneticPr fontId="5"/>
  </si>
  <si>
    <t>10百万円/1件</t>
    <phoneticPr fontId="5"/>
  </si>
  <si>
    <t>有</t>
  </si>
  <si>
    <t>無</t>
  </si>
  <si>
    <t>‐</t>
  </si>
  <si>
    <t>新26-16</t>
    <rPh sb="0" eb="1">
      <t>シン</t>
    </rPh>
    <phoneticPr fontId="5"/>
  </si>
  <si>
    <t>新26-014</t>
    <rPh sb="0" eb="1">
      <t>シン</t>
    </rPh>
    <phoneticPr fontId="5"/>
  </si>
  <si>
    <t>A.パシフィックコンサルタンツ(株)</t>
    <phoneticPr fontId="5"/>
  </si>
  <si>
    <t>大都市災害からの早期回復に向けた都市づくり方策検討調査業務</t>
  </si>
  <si>
    <t>請負</t>
    <rPh sb="0" eb="2">
      <t>ウケオイ</t>
    </rPh>
    <phoneticPr fontId="5"/>
  </si>
  <si>
    <t>パシフィックコンサルタンツ（株）</t>
  </si>
  <si>
    <t>随意契約
（企画競争）</t>
  </si>
  <si>
    <t>・国民の生命・財産を保全するために優先度の高いテーマを対象に実施している。</t>
    <rPh sb="1" eb="3">
      <t>コクミン</t>
    </rPh>
    <rPh sb="4" eb="6">
      <t>セイメイ</t>
    </rPh>
    <rPh sb="7" eb="9">
      <t>ザイサン</t>
    </rPh>
    <rPh sb="10" eb="12">
      <t>ホゼン</t>
    </rPh>
    <rPh sb="17" eb="19">
      <t>ユウセン</t>
    </rPh>
    <rPh sb="19" eb="20">
      <t>ド</t>
    </rPh>
    <rPh sb="21" eb="22">
      <t>タカ</t>
    </rPh>
    <rPh sb="27" eb="29">
      <t>タイショウ</t>
    </rPh>
    <rPh sb="30" eb="32">
      <t>ジッシ</t>
    </rPh>
    <phoneticPr fontId="5"/>
  </si>
  <si>
    <t>・安全で安心して暮らせるまちづくりを国が総合的に推進する観点から地方自治体、民間等には委ねることができない事業となっている。</t>
    <rPh sb="1" eb="3">
      <t>アンゼン</t>
    </rPh>
    <rPh sb="4" eb="6">
      <t>アンシン</t>
    </rPh>
    <rPh sb="8" eb="9">
      <t>ク</t>
    </rPh>
    <rPh sb="18" eb="19">
      <t>クニ</t>
    </rPh>
    <rPh sb="20" eb="23">
      <t>ソウゴウテキ</t>
    </rPh>
    <rPh sb="24" eb="26">
      <t>スイシン</t>
    </rPh>
    <rPh sb="28" eb="30">
      <t>カンテン</t>
    </rPh>
    <rPh sb="32" eb="34">
      <t>チホウ</t>
    </rPh>
    <rPh sb="34" eb="37">
      <t>ジチタイ</t>
    </rPh>
    <rPh sb="38" eb="40">
      <t>ミンカン</t>
    </rPh>
    <rPh sb="40" eb="41">
      <t>ナド</t>
    </rPh>
    <rPh sb="43" eb="44">
      <t>ユダ</t>
    </rPh>
    <rPh sb="53" eb="55">
      <t>ジギョウ</t>
    </rPh>
    <phoneticPr fontId="5"/>
  </si>
  <si>
    <t>・安全で安心して暮らせるまちづくりを国が総合的に推進し、国民の生命・財産を保全するために優先度の高いテーマを実施している。</t>
    <rPh sb="1" eb="3">
      <t>アンゼン</t>
    </rPh>
    <rPh sb="4" eb="6">
      <t>アンシン</t>
    </rPh>
    <rPh sb="8" eb="9">
      <t>ク</t>
    </rPh>
    <rPh sb="18" eb="19">
      <t>クニ</t>
    </rPh>
    <rPh sb="20" eb="22">
      <t>ソウゴウ</t>
    </rPh>
    <rPh sb="22" eb="23">
      <t>テキ</t>
    </rPh>
    <rPh sb="24" eb="26">
      <t>スイシン</t>
    </rPh>
    <rPh sb="28" eb="30">
      <t>コクミン</t>
    </rPh>
    <rPh sb="31" eb="33">
      <t>セイメイ</t>
    </rPh>
    <rPh sb="34" eb="36">
      <t>ザイサン</t>
    </rPh>
    <rPh sb="37" eb="39">
      <t>ホゼン</t>
    </rPh>
    <rPh sb="44" eb="46">
      <t>ユウセン</t>
    </rPh>
    <rPh sb="46" eb="47">
      <t>ド</t>
    </rPh>
    <rPh sb="48" eb="49">
      <t>タカ</t>
    </rPh>
    <rPh sb="54" eb="56">
      <t>ジッシ</t>
    </rPh>
    <phoneticPr fontId="5"/>
  </si>
  <si>
    <t>・調査に必要な経費に限定している。</t>
    <phoneticPr fontId="5"/>
  </si>
  <si>
    <t>・目標達成に向け着実に実績値が進展しており、成果実績は概ね成果目標に見合ったものとなっている。</t>
    <phoneticPr fontId="5"/>
  </si>
  <si>
    <t>・見込み通りとなっている。</t>
    <rPh sb="4" eb="5">
      <t>ドオ</t>
    </rPh>
    <phoneticPr fontId="5"/>
  </si>
  <si>
    <t>・ガイドラインの作成にあたっては、地方公共団体にとっての有用性や実現可能性に配慮したものとなるよう効果的な調査に努める。</t>
    <phoneticPr fontId="5"/>
  </si>
  <si>
    <t>・本調査は、安全で安心して暮らせるまちづくりを国が総合的に推進する観点から、国民の生命・財産を保全するために優先度の高いテーマや分野横断的な都市防災施策、高度な専門性を要するテーマに重点化し実施している。
・発注先の選定にあたっては、企画競争により支出先を選定することとしており、その際、有識者委員会による審査により、透明性・公平性を確保することとしている。</t>
    <phoneticPr fontId="5"/>
  </si>
  <si>
    <t>・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調査を行う。</t>
    <phoneticPr fontId="5"/>
  </si>
  <si>
    <t>-</t>
    <phoneticPr fontId="5"/>
  </si>
  <si>
    <t xml:space="preserve">平成32年度までに大規模盛土造成地マップの公表率を約70％まで引き上げる。 </t>
    <phoneticPr fontId="5"/>
  </si>
  <si>
    <t>４　水害等災害による被害の軽減</t>
    <phoneticPr fontId="5"/>
  </si>
  <si>
    <t>防災性の向上を目的としたまちづくりのための事業が行われた市街地の面積</t>
    <phoneticPr fontId="5"/>
  </si>
  <si>
    <t>ha</t>
    <phoneticPr fontId="5"/>
  </si>
  <si>
    <t>-</t>
    <phoneticPr fontId="5"/>
  </si>
  <si>
    <t>　首都直下地震や南海トラフ地震においては、首都中枢機能を含む大都市において甚大な被害が想定されることから、被害状況の把握やそれに基づく復興まちづくりを迅速に進める必要性が高い。また、発災時に必要となる避難所や防災拠点機能については、その全てを公共投資により賄うことが困難であることから、既存施設を活用するとともに、民間を活用して効果的に確保することが不可欠である。
　このため、大都市災害からの早期回復に向けた都市づくりガイドラインを作成し、被災者の生活の早期回復・復興や効率的な都市の防災機能の確保を図る。</t>
    <phoneticPr fontId="5"/>
  </si>
  <si>
    <t>防災性の向上を目的としたまちづくりのための事業が行われた市街地の面積</t>
    <phoneticPr fontId="5"/>
  </si>
  <si>
    <t>本事業では大都市災害からの早期回復に向けた都市づくりガイドラインを作成し、被災者の生活の早期回復・復興や効率的な都市の防災機能の確保を図ることとしており、ガイドラインを用いて防災性の向上を目的としたまちづくりを推進し、平成28年度までに防災性の向上を目的としたまちづくりのための事業が行われた市街地の面積を13,000haまで引き上げる。</t>
    <rPh sb="0" eb="1">
      <t>ホン</t>
    </rPh>
    <rPh sb="1" eb="3">
      <t>ジギョウ</t>
    </rPh>
    <rPh sb="84" eb="85">
      <t>モチ</t>
    </rPh>
    <rPh sb="105" eb="107">
      <t>スイシン</t>
    </rPh>
    <rPh sb="109" eb="111">
      <t>ヘイセイ</t>
    </rPh>
    <rPh sb="113" eb="115">
      <t>ネンド</t>
    </rPh>
    <phoneticPr fontId="5"/>
  </si>
  <si>
    <t>地震時等に著しく危険な密集市街地の面積
【約6,000ha（平22）→おおむね解消（平32）】</t>
    <phoneticPr fontId="5"/>
  </si>
  <si>
    <t>地震時に地すべりや崩壊により甚大な被害を生じるおそれのある大規模盛土造成地について、その有無等を公表した地方公共団体の割合　</t>
    <phoneticPr fontId="5"/>
  </si>
  <si>
    <t>-</t>
    <phoneticPr fontId="5"/>
  </si>
  <si>
    <t>・発注先の選定は企画競争で行っており、積算は徴収した見積との比較を行っている。</t>
    <rPh sb="3" eb="4">
      <t>サキ</t>
    </rPh>
    <phoneticPr fontId="5"/>
  </si>
  <si>
    <t>１１　住宅・市街地の防災性を向上する</t>
    <phoneticPr fontId="5"/>
  </si>
  <si>
    <t>-</t>
    <phoneticPr fontId="5"/>
  </si>
  <si>
    <t>・一者応札となったが、匿名性を確保した評価、有識者委員会による審査等、透明性・公平性を確保している。
・また、業務説明書を取りに来た業者を対象に企画提案書の提出をしなかった理由についてアンケート調査を実施しており、自社による都合が多数をしめる結果となっている。さらに、一者から提出のあった企画提案書の内容については本業務の趣旨を十分理解しており、的確性、実現性の高い提案であったことから競争性は確保されていたと考えられる。</t>
    <rPh sb="1" eb="2">
      <t>イッ</t>
    </rPh>
    <rPh sb="2" eb="3">
      <t>シャ</t>
    </rPh>
    <rPh sb="3" eb="5">
      <t>オウサツ</t>
    </rPh>
    <rPh sb="55" eb="57">
      <t>ギョウム</t>
    </rPh>
    <rPh sb="57" eb="60">
      <t>セツメイショ</t>
    </rPh>
    <rPh sb="61" eb="62">
      <t>ト</t>
    </rPh>
    <rPh sb="64" eb="65">
      <t>キ</t>
    </rPh>
    <rPh sb="66" eb="68">
      <t>ギョウシャ</t>
    </rPh>
    <rPh sb="69" eb="71">
      <t>タイショウ</t>
    </rPh>
    <rPh sb="72" eb="74">
      <t>キカク</t>
    </rPh>
    <rPh sb="74" eb="77">
      <t>テイアンショ</t>
    </rPh>
    <rPh sb="78" eb="80">
      <t>テイシュツ</t>
    </rPh>
    <rPh sb="86" eb="88">
      <t>リユウ</t>
    </rPh>
    <rPh sb="97" eb="99">
      <t>チョウサ</t>
    </rPh>
    <rPh sb="100" eb="102">
      <t>ジッシ</t>
    </rPh>
    <rPh sb="107" eb="109">
      <t>ジシャ</t>
    </rPh>
    <rPh sb="112" eb="114">
      <t>ツゴウ</t>
    </rPh>
    <rPh sb="115" eb="117">
      <t>タスウ</t>
    </rPh>
    <rPh sb="121" eb="123">
      <t>ケッカ</t>
    </rPh>
    <rPh sb="134" eb="135">
      <t>イッ</t>
    </rPh>
    <rPh sb="135" eb="136">
      <t>シャ</t>
    </rPh>
    <rPh sb="138" eb="140">
      <t>テイシュツ</t>
    </rPh>
    <rPh sb="144" eb="146">
      <t>キカク</t>
    </rPh>
    <rPh sb="146" eb="149">
      <t>テイアンショ</t>
    </rPh>
    <rPh sb="150" eb="152">
      <t>ナイヨウ</t>
    </rPh>
    <rPh sb="157" eb="158">
      <t>ホン</t>
    </rPh>
    <rPh sb="158" eb="160">
      <t>ギョウム</t>
    </rPh>
    <rPh sb="161" eb="163">
      <t>シュシ</t>
    </rPh>
    <rPh sb="164" eb="166">
      <t>ジュウブン</t>
    </rPh>
    <rPh sb="166" eb="168">
      <t>リカイ</t>
    </rPh>
    <rPh sb="173" eb="176">
      <t>テキカクセイ</t>
    </rPh>
    <rPh sb="177" eb="180">
      <t>ジツゲンセイ</t>
    </rPh>
    <rPh sb="181" eb="182">
      <t>タカ</t>
    </rPh>
    <rPh sb="183" eb="185">
      <t>テイアン</t>
    </rPh>
    <rPh sb="193" eb="196">
      <t>キョウソウセイ</t>
    </rPh>
    <rPh sb="197" eb="199">
      <t>カクホ</t>
    </rPh>
    <rPh sb="205" eb="206">
      <t>カンガ</t>
    </rPh>
    <phoneticPr fontId="5"/>
  </si>
  <si>
    <t>課長　河野　俊郎</t>
    <rPh sb="3" eb="5">
      <t>カワノ</t>
    </rPh>
    <rPh sb="6" eb="8">
      <t>トシロウ</t>
    </rPh>
    <phoneticPr fontId="5"/>
  </si>
  <si>
    <t>終了予定</t>
  </si>
  <si>
    <t>-</t>
    <phoneticPr fontId="5"/>
  </si>
  <si>
    <t>予定通り終了</t>
  </si>
  <si>
    <t>・平成27年度をもって事業終了。</t>
    <phoneticPr fontId="5"/>
  </si>
  <si>
    <t>・平成27年度をもって事業終了。</t>
    <phoneticPr fontId="5"/>
  </si>
  <si>
    <t>予定通り終了</t>
    <rPh sb="0" eb="2">
      <t>ヨテイ</t>
    </rPh>
    <rPh sb="2" eb="3">
      <t>ドオ</t>
    </rPh>
    <rPh sb="4" eb="6">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</si>
</sst>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147075</xdr:colOff>
      <xdr:row>723</xdr:row>
      <xdr:rowOff>0</xdr:rowOff>
    </xdr:from>
    <xdr:to>
      <xdr:col>34</xdr:col>
      <xdr:colOff>51826</xdr:colOff>
      <xdr:row>724</xdr:row>
      <xdr:rowOff>190500</xdr:rowOff>
    </xdr:to>
    <xdr:sp macro="" textlink="">
      <xdr:nvSpPr>
        <xdr:cNvPr id="6" name="正方形/長方形 5"/>
        <xdr:cNvSpPr/>
      </xdr:nvSpPr>
      <xdr:spPr>
        <a:xfrm>
          <a:off x="4181193" y="49126588"/>
          <a:ext cx="2728633" cy="537883"/>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１０万円</a:t>
          </a:r>
        </a:p>
      </xdr:txBody>
    </xdr:sp>
    <xdr:clientData/>
  </xdr:twoCellAnchor>
  <xdr:twoCellAnchor>
    <xdr:from>
      <xdr:col>14</xdr:col>
      <xdr:colOff>201704</xdr:colOff>
      <xdr:row>724</xdr:row>
      <xdr:rowOff>315163</xdr:rowOff>
    </xdr:from>
    <xdr:to>
      <xdr:col>40</xdr:col>
      <xdr:colOff>154078</xdr:colOff>
      <xdr:row>726</xdr:row>
      <xdr:rowOff>34457</xdr:rowOff>
    </xdr:to>
    <xdr:sp macro="" textlink="">
      <xdr:nvSpPr>
        <xdr:cNvPr id="7" name="大かっこ 6"/>
        <xdr:cNvSpPr/>
      </xdr:nvSpPr>
      <xdr:spPr>
        <a:xfrm>
          <a:off x="3025586" y="49789134"/>
          <a:ext cx="5196727" cy="4140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大都市災害からの早期回復に向けた都市づくり方策検討調査業務</a:t>
          </a:r>
          <a:endParaRPr lang="en-US" altLang="ja-JP"/>
        </a:p>
        <a:p>
          <a:pPr algn="ctr"/>
          <a:r>
            <a:rPr kumimoji="1" lang="en-US" altLang="ja-JP" sz="1100">
              <a:solidFill>
                <a:sysClr val="windowText" lastClr="000000"/>
              </a:solidFill>
            </a:rPr>
            <a:t>【</a:t>
          </a:r>
          <a:r>
            <a:rPr kumimoji="1" lang="ja-JP" altLang="en-US" sz="1100">
              <a:solidFill>
                <a:sysClr val="windowText" lastClr="000000"/>
              </a:solidFill>
            </a:rPr>
            <a:t>平成２６年度～平成２７年度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75640</xdr:colOff>
      <xdr:row>726</xdr:row>
      <xdr:rowOff>29698</xdr:rowOff>
    </xdr:from>
    <xdr:to>
      <xdr:col>27</xdr:col>
      <xdr:colOff>75640</xdr:colOff>
      <xdr:row>728</xdr:row>
      <xdr:rowOff>29698</xdr:rowOff>
    </xdr:to>
    <xdr:cxnSp macro="">
      <xdr:nvCxnSpPr>
        <xdr:cNvPr id="8" name="直線矢印コネクタ 7"/>
        <xdr:cNvCxnSpPr/>
      </xdr:nvCxnSpPr>
      <xdr:spPr>
        <a:xfrm>
          <a:off x="5521699" y="50198433"/>
          <a:ext cx="0" cy="6947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124663</xdr:colOff>
      <xdr:row>728</xdr:row>
      <xdr:rowOff>336177</xdr:rowOff>
    </xdr:from>
    <xdr:to>
      <xdr:col>34</xdr:col>
      <xdr:colOff>29414</xdr:colOff>
      <xdr:row>730</xdr:row>
      <xdr:rowOff>159511</xdr:rowOff>
    </xdr:to>
    <xdr:sp macro="" textlink="">
      <xdr:nvSpPr>
        <xdr:cNvPr id="9" name="正方形/長方形 8"/>
        <xdr:cNvSpPr/>
      </xdr:nvSpPr>
      <xdr:spPr>
        <a:xfrm>
          <a:off x="4158781" y="51199677"/>
          <a:ext cx="2728633" cy="518099"/>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oAutofit/>
        </a:bodyPr>
        <a:lstStyle/>
        <a:p>
          <a:pPr algn="ctr"/>
          <a:r>
            <a:rPr kumimoji="1" lang="ja-JP" altLang="en-US" sz="1100">
              <a:solidFill>
                <a:sysClr val="windowText" lastClr="000000"/>
              </a:solidFill>
            </a:rPr>
            <a:t>Ａ．パシフィックコンサルタンツ（株）</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23</xdr:col>
      <xdr:colOff>87965</xdr:colOff>
      <xdr:row>728</xdr:row>
      <xdr:rowOff>35860</xdr:rowOff>
    </xdr:from>
    <xdr:to>
      <xdr:col>31</xdr:col>
      <xdr:colOff>69627</xdr:colOff>
      <xdr:row>728</xdr:row>
      <xdr:rowOff>311577</xdr:rowOff>
    </xdr:to>
    <xdr:sp macro="" textlink="">
      <xdr:nvSpPr>
        <xdr:cNvPr id="10" name="テキスト ボックス 9"/>
        <xdr:cNvSpPr txBox="1"/>
      </xdr:nvSpPr>
      <xdr:spPr>
        <a:xfrm>
          <a:off x="4727200" y="5089936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190500</xdr:colOff>
      <xdr:row>730</xdr:row>
      <xdr:rowOff>43021</xdr:rowOff>
    </xdr:from>
    <xdr:to>
      <xdr:col>39</xdr:col>
      <xdr:colOff>90046</xdr:colOff>
      <xdr:row>732</xdr:row>
      <xdr:rowOff>150678</xdr:rowOff>
    </xdr:to>
    <xdr:sp macro="" textlink="">
      <xdr:nvSpPr>
        <xdr:cNvPr id="11" name="大かっこ 10"/>
        <xdr:cNvSpPr/>
      </xdr:nvSpPr>
      <xdr:spPr>
        <a:xfrm>
          <a:off x="3417794" y="51601286"/>
          <a:ext cx="4538781" cy="8024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１）大都市の早期回復に向けた都市づくり方策の検討</a:t>
          </a:r>
          <a:endParaRPr lang="en-US" altLang="ja-JP"/>
        </a:p>
        <a:p>
          <a:pPr algn="ctr"/>
          <a:r>
            <a:rPr lang="ja-JP" altLang="en-US"/>
            <a:t>２）地方公共団体向けの都市づくり計画策定ガイドラインの作成</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115</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521</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519</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80</v>
      </c>
      <c r="H5" s="708"/>
      <c r="I5" s="708"/>
      <c r="J5" s="708"/>
      <c r="K5" s="708"/>
      <c r="L5" s="708"/>
      <c r="M5" s="709" t="s">
        <v>75</v>
      </c>
      <c r="N5" s="710"/>
      <c r="O5" s="710"/>
      <c r="P5" s="710"/>
      <c r="Q5" s="710"/>
      <c r="R5" s="711"/>
      <c r="S5" s="712" t="s">
        <v>82</v>
      </c>
      <c r="T5" s="708"/>
      <c r="U5" s="708"/>
      <c r="V5" s="708"/>
      <c r="W5" s="708"/>
      <c r="X5" s="713"/>
      <c r="Y5" s="557" t="s">
        <v>3</v>
      </c>
      <c r="Z5" s="294"/>
      <c r="AA5" s="294"/>
      <c r="AB5" s="294"/>
      <c r="AC5" s="294"/>
      <c r="AD5" s="295"/>
      <c r="AE5" s="558" t="s">
        <v>520</v>
      </c>
      <c r="AF5" s="558"/>
      <c r="AG5" s="558"/>
      <c r="AH5" s="558"/>
      <c r="AI5" s="558"/>
      <c r="AJ5" s="558"/>
      <c r="AK5" s="558"/>
      <c r="AL5" s="558"/>
      <c r="AM5" s="558"/>
      <c r="AN5" s="558"/>
      <c r="AO5" s="558"/>
      <c r="AP5" s="559"/>
      <c r="AQ5" s="560" t="s">
        <v>573</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9"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525</v>
      </c>
      <c r="AF7" s="804"/>
      <c r="AG7" s="804"/>
      <c r="AH7" s="804"/>
      <c r="AI7" s="804"/>
      <c r="AJ7" s="804"/>
      <c r="AK7" s="804"/>
      <c r="AL7" s="804"/>
      <c r="AM7" s="804"/>
      <c r="AN7" s="804"/>
      <c r="AO7" s="804"/>
      <c r="AP7" s="804"/>
      <c r="AQ7" s="804"/>
      <c r="AR7" s="804"/>
      <c r="AS7" s="804"/>
      <c r="AT7" s="804"/>
      <c r="AU7" s="804"/>
      <c r="AV7" s="804"/>
      <c r="AW7" s="804"/>
      <c r="AX7" s="805"/>
    </row>
    <row r="8" spans="1:50" ht="39" customHeight="1" x14ac:dyDescent="0.15">
      <c r="A8" s="334" t="s">
        <v>414</v>
      </c>
      <c r="B8" s="335"/>
      <c r="C8" s="335"/>
      <c r="D8" s="335"/>
      <c r="E8" s="335"/>
      <c r="F8" s="336"/>
      <c r="G8" s="867" t="str">
        <f>入力規則等!A26</f>
        <v>-</v>
      </c>
      <c r="H8" s="580"/>
      <c r="I8" s="580"/>
      <c r="J8" s="580"/>
      <c r="K8" s="580"/>
      <c r="L8" s="580"/>
      <c r="M8" s="580"/>
      <c r="N8" s="580"/>
      <c r="O8" s="580"/>
      <c r="P8" s="580"/>
      <c r="Q8" s="580"/>
      <c r="R8" s="580"/>
      <c r="S8" s="580"/>
      <c r="T8" s="580"/>
      <c r="U8" s="580"/>
      <c r="V8" s="580"/>
      <c r="W8" s="580"/>
      <c r="X8" s="868"/>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563</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110.1" customHeight="1" x14ac:dyDescent="0.15">
      <c r="A10" s="513" t="s">
        <v>34</v>
      </c>
      <c r="B10" s="514"/>
      <c r="C10" s="514"/>
      <c r="D10" s="514"/>
      <c r="E10" s="514"/>
      <c r="F10" s="514"/>
      <c r="G10" s="607" t="s">
        <v>526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9" customHeight="1" x14ac:dyDescent="0.15">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t="s">
        <v>523</v>
      </c>
      <c r="Q13" s="257"/>
      <c r="R13" s="257"/>
      <c r="S13" s="257"/>
      <c r="T13" s="257"/>
      <c r="U13" s="257"/>
      <c r="V13" s="258"/>
      <c r="W13" s="256">
        <v>15</v>
      </c>
      <c r="X13" s="257"/>
      <c r="Y13" s="257"/>
      <c r="Z13" s="257"/>
      <c r="AA13" s="257"/>
      <c r="AB13" s="257"/>
      <c r="AC13" s="258"/>
      <c r="AD13" s="256">
        <v>10</v>
      </c>
      <c r="AE13" s="257"/>
      <c r="AF13" s="257"/>
      <c r="AG13" s="257"/>
      <c r="AH13" s="257"/>
      <c r="AI13" s="257"/>
      <c r="AJ13" s="258"/>
      <c r="AK13" s="256" t="s">
        <v>523</v>
      </c>
      <c r="AL13" s="257"/>
      <c r="AM13" s="257"/>
      <c r="AN13" s="257"/>
      <c r="AO13" s="257"/>
      <c r="AP13" s="257"/>
      <c r="AQ13" s="258"/>
      <c r="AR13" s="809" t="s">
        <v>525</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6" t="s">
        <v>523</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t="s">
        <v>525</v>
      </c>
      <c r="AL14" s="257"/>
      <c r="AM14" s="257"/>
      <c r="AN14" s="257"/>
      <c r="AO14" s="257"/>
      <c r="AP14" s="257"/>
      <c r="AQ14" s="258"/>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6" t="s">
        <v>523</v>
      </c>
      <c r="Q15" s="257"/>
      <c r="R15" s="257"/>
      <c r="S15" s="257"/>
      <c r="T15" s="257"/>
      <c r="U15" s="257"/>
      <c r="V15" s="258"/>
      <c r="W15" s="256" t="s">
        <v>523</v>
      </c>
      <c r="X15" s="257"/>
      <c r="Y15" s="257"/>
      <c r="Z15" s="257"/>
      <c r="AA15" s="257"/>
      <c r="AB15" s="257"/>
      <c r="AC15" s="258"/>
      <c r="AD15" s="256" t="s">
        <v>523</v>
      </c>
      <c r="AE15" s="257"/>
      <c r="AF15" s="257"/>
      <c r="AG15" s="257"/>
      <c r="AH15" s="257"/>
      <c r="AI15" s="257"/>
      <c r="AJ15" s="258"/>
      <c r="AK15" s="256" t="s">
        <v>523</v>
      </c>
      <c r="AL15" s="257"/>
      <c r="AM15" s="257"/>
      <c r="AN15" s="257"/>
      <c r="AO15" s="257"/>
      <c r="AP15" s="257"/>
      <c r="AQ15" s="258"/>
      <c r="AR15" s="256" t="s">
        <v>557</v>
      </c>
      <c r="AS15" s="257"/>
      <c r="AT15" s="257"/>
      <c r="AU15" s="257"/>
      <c r="AV15" s="257"/>
      <c r="AW15" s="257"/>
      <c r="AX15" s="651"/>
    </row>
    <row r="16" spans="1:50" ht="21" customHeight="1" x14ac:dyDescent="0.15">
      <c r="A16" s="597"/>
      <c r="B16" s="598"/>
      <c r="C16" s="598"/>
      <c r="D16" s="598"/>
      <c r="E16" s="598"/>
      <c r="F16" s="599"/>
      <c r="G16" s="587"/>
      <c r="H16" s="588"/>
      <c r="I16" s="570" t="s">
        <v>59</v>
      </c>
      <c r="J16" s="571"/>
      <c r="K16" s="571"/>
      <c r="L16" s="571"/>
      <c r="M16" s="571"/>
      <c r="N16" s="571"/>
      <c r="O16" s="572"/>
      <c r="P16" s="256" t="s">
        <v>523</v>
      </c>
      <c r="Q16" s="257"/>
      <c r="R16" s="257"/>
      <c r="S16" s="257"/>
      <c r="T16" s="257"/>
      <c r="U16" s="257"/>
      <c r="V16" s="258"/>
      <c r="W16" s="256" t="s">
        <v>523</v>
      </c>
      <c r="X16" s="257"/>
      <c r="Y16" s="257"/>
      <c r="Z16" s="257"/>
      <c r="AA16" s="257"/>
      <c r="AB16" s="257"/>
      <c r="AC16" s="258"/>
      <c r="AD16" s="256" t="s">
        <v>523</v>
      </c>
      <c r="AE16" s="257"/>
      <c r="AF16" s="257"/>
      <c r="AG16" s="257"/>
      <c r="AH16" s="257"/>
      <c r="AI16" s="257"/>
      <c r="AJ16" s="258"/>
      <c r="AK16" s="256" t="s">
        <v>525</v>
      </c>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t="s">
        <v>523</v>
      </c>
      <c r="Q17" s="257"/>
      <c r="R17" s="257"/>
      <c r="S17" s="257"/>
      <c r="T17" s="257"/>
      <c r="U17" s="257"/>
      <c r="V17" s="258"/>
      <c r="W17" s="256" t="s">
        <v>523</v>
      </c>
      <c r="X17" s="257"/>
      <c r="Y17" s="257"/>
      <c r="Z17" s="257"/>
      <c r="AA17" s="257"/>
      <c r="AB17" s="257"/>
      <c r="AC17" s="258"/>
      <c r="AD17" s="256" t="s">
        <v>523</v>
      </c>
      <c r="AE17" s="257"/>
      <c r="AF17" s="257"/>
      <c r="AG17" s="257"/>
      <c r="AH17" s="257"/>
      <c r="AI17" s="257"/>
      <c r="AJ17" s="258"/>
      <c r="AK17" s="256" t="s">
        <v>525</v>
      </c>
      <c r="AL17" s="257"/>
      <c r="AM17" s="257"/>
      <c r="AN17" s="257"/>
      <c r="AO17" s="257"/>
      <c r="AP17" s="257"/>
      <c r="AQ17" s="258"/>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0</v>
      </c>
      <c r="Q18" s="734"/>
      <c r="R18" s="734"/>
      <c r="S18" s="734"/>
      <c r="T18" s="734"/>
      <c r="U18" s="734"/>
      <c r="V18" s="735"/>
      <c r="W18" s="733">
        <f>SUM(W13:AC17)</f>
        <v>15</v>
      </c>
      <c r="X18" s="734"/>
      <c r="Y18" s="734"/>
      <c r="Z18" s="734"/>
      <c r="AA18" s="734"/>
      <c r="AB18" s="734"/>
      <c r="AC18" s="735"/>
      <c r="AD18" s="733">
        <f>SUM(AD13:AJ17)</f>
        <v>10</v>
      </c>
      <c r="AE18" s="734"/>
      <c r="AF18" s="734"/>
      <c r="AG18" s="734"/>
      <c r="AH18" s="734"/>
      <c r="AI18" s="734"/>
      <c r="AJ18" s="735"/>
      <c r="AK18" s="733">
        <f>SUM(AK13:AQ17)</f>
        <v>0</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6" t="s">
        <v>523</v>
      </c>
      <c r="Q19" s="257"/>
      <c r="R19" s="257"/>
      <c r="S19" s="257"/>
      <c r="T19" s="257"/>
      <c r="U19" s="257"/>
      <c r="V19" s="258"/>
      <c r="W19" s="256">
        <v>14.9</v>
      </c>
      <c r="X19" s="257"/>
      <c r="Y19" s="257"/>
      <c r="Z19" s="257"/>
      <c r="AA19" s="257"/>
      <c r="AB19" s="257"/>
      <c r="AC19" s="258"/>
      <c r="AD19" s="256">
        <v>9.9</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t="str">
        <f>IF(P18=0, "-", P19/P18)</f>
        <v>-</v>
      </c>
      <c r="Q20" s="737"/>
      <c r="R20" s="737"/>
      <c r="S20" s="737"/>
      <c r="T20" s="737"/>
      <c r="U20" s="737"/>
      <c r="V20" s="737"/>
      <c r="W20" s="737">
        <f>IF(W18=0, "-", W19/W18)</f>
        <v>0.9933333333333334</v>
      </c>
      <c r="X20" s="737"/>
      <c r="Y20" s="737"/>
      <c r="Z20" s="737"/>
      <c r="AA20" s="737"/>
      <c r="AB20" s="737"/>
      <c r="AC20" s="737"/>
      <c r="AD20" s="737">
        <f>IF(AD18=0, "-", AD19/AD18)</f>
        <v>0.99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t="s">
        <v>525</v>
      </c>
      <c r="AR22" s="151"/>
      <c r="AS22" s="152" t="s">
        <v>371</v>
      </c>
      <c r="AT22" s="153"/>
      <c r="AU22" s="275">
        <v>28</v>
      </c>
      <c r="AV22" s="275"/>
      <c r="AW22" s="273" t="s">
        <v>313</v>
      </c>
      <c r="AX22" s="274"/>
    </row>
    <row r="23" spans="1:50" ht="25.5" customHeight="1" x14ac:dyDescent="0.15">
      <c r="A23" s="279"/>
      <c r="B23" s="277"/>
      <c r="C23" s="277"/>
      <c r="D23" s="277"/>
      <c r="E23" s="277"/>
      <c r="F23" s="278"/>
      <c r="G23" s="399" t="s">
        <v>527</v>
      </c>
      <c r="H23" s="400"/>
      <c r="I23" s="400"/>
      <c r="J23" s="400"/>
      <c r="K23" s="400"/>
      <c r="L23" s="400"/>
      <c r="M23" s="400"/>
      <c r="N23" s="400"/>
      <c r="O23" s="401"/>
      <c r="P23" s="111" t="s">
        <v>560</v>
      </c>
      <c r="Q23" s="111"/>
      <c r="R23" s="111"/>
      <c r="S23" s="111"/>
      <c r="T23" s="111"/>
      <c r="U23" s="111"/>
      <c r="V23" s="111"/>
      <c r="W23" s="111"/>
      <c r="X23" s="131"/>
      <c r="Y23" s="375" t="s">
        <v>14</v>
      </c>
      <c r="Z23" s="376"/>
      <c r="AA23" s="377"/>
      <c r="AB23" s="325" t="s">
        <v>529</v>
      </c>
      <c r="AC23" s="325"/>
      <c r="AD23" s="325"/>
      <c r="AE23" s="378">
        <v>9586</v>
      </c>
      <c r="AF23" s="362"/>
      <c r="AG23" s="362"/>
      <c r="AH23" s="362"/>
      <c r="AI23" s="378">
        <v>10752</v>
      </c>
      <c r="AJ23" s="362"/>
      <c r="AK23" s="362"/>
      <c r="AL23" s="362"/>
      <c r="AM23" s="378">
        <v>12729</v>
      </c>
      <c r="AN23" s="362"/>
      <c r="AO23" s="362"/>
      <c r="AP23" s="362"/>
      <c r="AQ23" s="271" t="s">
        <v>523</v>
      </c>
      <c r="AR23" s="208"/>
      <c r="AS23" s="208"/>
      <c r="AT23" s="272"/>
      <c r="AU23" s="362"/>
      <c r="AV23" s="362"/>
      <c r="AW23" s="362"/>
      <c r="AX23" s="363"/>
    </row>
    <row r="24" spans="1:50" ht="25.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78" t="s">
        <v>523</v>
      </c>
      <c r="AF24" s="362"/>
      <c r="AG24" s="362"/>
      <c r="AH24" s="362"/>
      <c r="AI24" s="378" t="s">
        <v>523</v>
      </c>
      <c r="AJ24" s="362"/>
      <c r="AK24" s="362"/>
      <c r="AL24" s="362"/>
      <c r="AM24" s="378" t="s">
        <v>523</v>
      </c>
      <c r="AN24" s="362"/>
      <c r="AO24" s="362"/>
      <c r="AP24" s="362"/>
      <c r="AQ24" s="271" t="s">
        <v>523</v>
      </c>
      <c r="AR24" s="208"/>
      <c r="AS24" s="208"/>
      <c r="AT24" s="272"/>
      <c r="AU24" s="362">
        <v>13000</v>
      </c>
      <c r="AV24" s="362"/>
      <c r="AW24" s="362"/>
      <c r="AX24" s="363"/>
    </row>
    <row r="25" spans="1:50" ht="25.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80" t="s">
        <v>315</v>
      </c>
      <c r="AC25" s="380"/>
      <c r="AD25" s="380"/>
      <c r="AE25" s="378">
        <v>74</v>
      </c>
      <c r="AF25" s="362"/>
      <c r="AG25" s="362"/>
      <c r="AH25" s="362"/>
      <c r="AI25" s="378">
        <v>83</v>
      </c>
      <c r="AJ25" s="362"/>
      <c r="AK25" s="362"/>
      <c r="AL25" s="362"/>
      <c r="AM25" s="378">
        <v>97</v>
      </c>
      <c r="AN25" s="362"/>
      <c r="AO25" s="362"/>
      <c r="AP25" s="362"/>
      <c r="AQ25" s="271" t="s">
        <v>523</v>
      </c>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1" t="s">
        <v>262</v>
      </c>
      <c r="AV26" s="801"/>
      <c r="AW26" s="801"/>
      <c r="AX26" s="802"/>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t="s">
        <v>525</v>
      </c>
      <c r="AR27" s="151"/>
      <c r="AS27" s="152" t="s">
        <v>371</v>
      </c>
      <c r="AT27" s="153"/>
      <c r="AU27" s="275">
        <v>32</v>
      </c>
      <c r="AV27" s="275"/>
      <c r="AW27" s="273" t="s">
        <v>313</v>
      </c>
      <c r="AX27" s="274"/>
    </row>
    <row r="28" spans="1:50" ht="22.5" customHeight="1" x14ac:dyDescent="0.15">
      <c r="A28" s="279"/>
      <c r="B28" s="277"/>
      <c r="C28" s="277"/>
      <c r="D28" s="277"/>
      <c r="E28" s="277"/>
      <c r="F28" s="278"/>
      <c r="G28" s="399" t="s">
        <v>528</v>
      </c>
      <c r="H28" s="400"/>
      <c r="I28" s="400"/>
      <c r="J28" s="400"/>
      <c r="K28" s="400"/>
      <c r="L28" s="400"/>
      <c r="M28" s="400"/>
      <c r="N28" s="400"/>
      <c r="O28" s="401"/>
      <c r="P28" s="111" t="s">
        <v>566</v>
      </c>
      <c r="Q28" s="111"/>
      <c r="R28" s="111"/>
      <c r="S28" s="111"/>
      <c r="T28" s="111"/>
      <c r="U28" s="111"/>
      <c r="V28" s="111"/>
      <c r="W28" s="111"/>
      <c r="X28" s="131"/>
      <c r="Y28" s="375" t="s">
        <v>14</v>
      </c>
      <c r="Z28" s="376"/>
      <c r="AA28" s="377"/>
      <c r="AB28" s="325" t="s">
        <v>529</v>
      </c>
      <c r="AC28" s="325"/>
      <c r="AD28" s="325"/>
      <c r="AE28" s="378" t="s">
        <v>523</v>
      </c>
      <c r="AF28" s="362"/>
      <c r="AG28" s="362"/>
      <c r="AH28" s="362"/>
      <c r="AI28" s="378">
        <v>4547</v>
      </c>
      <c r="AJ28" s="362"/>
      <c r="AK28" s="362"/>
      <c r="AL28" s="362"/>
      <c r="AM28" s="378">
        <v>4435</v>
      </c>
      <c r="AN28" s="362"/>
      <c r="AO28" s="362"/>
      <c r="AP28" s="362"/>
      <c r="AQ28" s="271" t="s">
        <v>523</v>
      </c>
      <c r="AR28" s="208"/>
      <c r="AS28" s="208"/>
      <c r="AT28" s="272"/>
      <c r="AU28" s="362"/>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529</v>
      </c>
      <c r="AC29" s="370"/>
      <c r="AD29" s="370"/>
      <c r="AE29" s="378" t="s">
        <v>523</v>
      </c>
      <c r="AF29" s="362"/>
      <c r="AG29" s="362"/>
      <c r="AH29" s="362"/>
      <c r="AI29" s="378" t="s">
        <v>523</v>
      </c>
      <c r="AJ29" s="362"/>
      <c r="AK29" s="362"/>
      <c r="AL29" s="362"/>
      <c r="AM29" s="378" t="s">
        <v>523</v>
      </c>
      <c r="AN29" s="362"/>
      <c r="AO29" s="362"/>
      <c r="AP29" s="362"/>
      <c r="AQ29" s="271" t="s">
        <v>523</v>
      </c>
      <c r="AR29" s="208"/>
      <c r="AS29" s="208"/>
      <c r="AT29" s="272"/>
      <c r="AU29" s="362"/>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80" t="s">
        <v>16</v>
      </c>
      <c r="AC30" s="380"/>
      <c r="AD30" s="380"/>
      <c r="AE30" s="378" t="s">
        <v>523</v>
      </c>
      <c r="AF30" s="362"/>
      <c r="AG30" s="362"/>
      <c r="AH30" s="362"/>
      <c r="AI30" s="378" t="s">
        <v>523</v>
      </c>
      <c r="AJ30" s="362"/>
      <c r="AK30" s="362"/>
      <c r="AL30" s="362"/>
      <c r="AM30" s="378" t="s">
        <v>523</v>
      </c>
      <c r="AN30" s="362"/>
      <c r="AO30" s="362"/>
      <c r="AP30" s="362"/>
      <c r="AQ30" s="271" t="s">
        <v>523</v>
      </c>
      <c r="AR30" s="208"/>
      <c r="AS30" s="208"/>
      <c r="AT30" s="272"/>
      <c r="AU30" s="362"/>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1" t="s">
        <v>262</v>
      </c>
      <c r="AV31" s="801"/>
      <c r="AW31" s="801"/>
      <c r="AX31" s="802"/>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t="s">
        <v>525</v>
      </c>
      <c r="AR32" s="151"/>
      <c r="AS32" s="152" t="s">
        <v>371</v>
      </c>
      <c r="AT32" s="153"/>
      <c r="AU32" s="275">
        <v>32</v>
      </c>
      <c r="AV32" s="275"/>
      <c r="AW32" s="273" t="s">
        <v>313</v>
      </c>
      <c r="AX32" s="274"/>
    </row>
    <row r="33" spans="1:50" ht="30" customHeight="1" x14ac:dyDescent="0.15">
      <c r="A33" s="279"/>
      <c r="B33" s="277"/>
      <c r="C33" s="277"/>
      <c r="D33" s="277"/>
      <c r="E33" s="277"/>
      <c r="F33" s="278"/>
      <c r="G33" s="399" t="s">
        <v>558</v>
      </c>
      <c r="H33" s="400"/>
      <c r="I33" s="400"/>
      <c r="J33" s="400"/>
      <c r="K33" s="400"/>
      <c r="L33" s="400"/>
      <c r="M33" s="400"/>
      <c r="N33" s="400"/>
      <c r="O33" s="401"/>
      <c r="P33" s="111" t="s">
        <v>567</v>
      </c>
      <c r="Q33" s="111"/>
      <c r="R33" s="111"/>
      <c r="S33" s="111"/>
      <c r="T33" s="111"/>
      <c r="U33" s="111"/>
      <c r="V33" s="111"/>
      <c r="W33" s="111"/>
      <c r="X33" s="131"/>
      <c r="Y33" s="375" t="s">
        <v>14</v>
      </c>
      <c r="Z33" s="376"/>
      <c r="AA33" s="377"/>
      <c r="AB33" s="325" t="s">
        <v>530</v>
      </c>
      <c r="AC33" s="325"/>
      <c r="AD33" s="325"/>
      <c r="AE33" s="378">
        <v>8</v>
      </c>
      <c r="AF33" s="362"/>
      <c r="AG33" s="362"/>
      <c r="AH33" s="362"/>
      <c r="AI33" s="378">
        <v>14</v>
      </c>
      <c r="AJ33" s="362"/>
      <c r="AK33" s="362"/>
      <c r="AL33" s="362"/>
      <c r="AM33" s="378">
        <v>41</v>
      </c>
      <c r="AN33" s="362"/>
      <c r="AO33" s="362"/>
      <c r="AP33" s="362"/>
      <c r="AQ33" s="271" t="s">
        <v>523</v>
      </c>
      <c r="AR33" s="208"/>
      <c r="AS33" s="208"/>
      <c r="AT33" s="272"/>
      <c r="AU33" s="362"/>
      <c r="AV33" s="362"/>
      <c r="AW33" s="362"/>
      <c r="AX33" s="363"/>
    </row>
    <row r="34" spans="1:50" ht="30"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t="s">
        <v>530</v>
      </c>
      <c r="AC34" s="370"/>
      <c r="AD34" s="370"/>
      <c r="AE34" s="378" t="s">
        <v>523</v>
      </c>
      <c r="AF34" s="362"/>
      <c r="AG34" s="362"/>
      <c r="AH34" s="362"/>
      <c r="AI34" s="378" t="s">
        <v>523</v>
      </c>
      <c r="AJ34" s="362"/>
      <c r="AK34" s="362"/>
      <c r="AL34" s="362"/>
      <c r="AM34" s="378" t="s">
        <v>571</v>
      </c>
      <c r="AN34" s="362"/>
      <c r="AO34" s="362"/>
      <c r="AP34" s="362"/>
      <c r="AQ34" s="271" t="s">
        <v>523</v>
      </c>
      <c r="AR34" s="208"/>
      <c r="AS34" s="208"/>
      <c r="AT34" s="272"/>
      <c r="AU34" s="362">
        <v>70</v>
      </c>
      <c r="AV34" s="362"/>
      <c r="AW34" s="362"/>
      <c r="AX34" s="363"/>
    </row>
    <row r="35" spans="1:50" ht="30"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80" t="s">
        <v>16</v>
      </c>
      <c r="AC35" s="380"/>
      <c r="AD35" s="380"/>
      <c r="AE35" s="378">
        <v>11</v>
      </c>
      <c r="AF35" s="362"/>
      <c r="AG35" s="362"/>
      <c r="AH35" s="362"/>
      <c r="AI35" s="378">
        <v>20</v>
      </c>
      <c r="AJ35" s="362"/>
      <c r="AK35" s="362"/>
      <c r="AL35" s="362"/>
      <c r="AM35" s="378">
        <v>59</v>
      </c>
      <c r="AN35" s="362"/>
      <c r="AO35" s="362"/>
      <c r="AP35" s="362"/>
      <c r="AQ35" s="271" t="s">
        <v>523</v>
      </c>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78"/>
      <c r="AF38" s="362"/>
      <c r="AG38" s="362"/>
      <c r="AH38" s="362"/>
      <c r="AI38" s="378"/>
      <c r="AJ38" s="362"/>
      <c r="AK38" s="362"/>
      <c r="AL38" s="362"/>
      <c r="AM38" s="378"/>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78"/>
      <c r="AF39" s="362"/>
      <c r="AG39" s="362"/>
      <c r="AH39" s="362"/>
      <c r="AI39" s="378"/>
      <c r="AJ39" s="362"/>
      <c r="AK39" s="362"/>
      <c r="AL39" s="362"/>
      <c r="AM39" s="378"/>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80" t="s">
        <v>16</v>
      </c>
      <c r="AC40" s="380"/>
      <c r="AD40" s="380"/>
      <c r="AE40" s="378"/>
      <c r="AF40" s="362"/>
      <c r="AG40" s="362"/>
      <c r="AH40" s="362"/>
      <c r="AI40" s="378"/>
      <c r="AJ40" s="362"/>
      <c r="AK40" s="362"/>
      <c r="AL40" s="362"/>
      <c r="AM40" s="378"/>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78"/>
      <c r="AF43" s="362"/>
      <c r="AG43" s="362"/>
      <c r="AH43" s="362"/>
      <c r="AI43" s="378"/>
      <c r="AJ43" s="362"/>
      <c r="AK43" s="362"/>
      <c r="AL43" s="362"/>
      <c r="AM43" s="378"/>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78"/>
      <c r="AF44" s="362"/>
      <c r="AG44" s="362"/>
      <c r="AH44" s="362"/>
      <c r="AI44" s="378"/>
      <c r="AJ44" s="362"/>
      <c r="AK44" s="362"/>
      <c r="AL44" s="362"/>
      <c r="AM44" s="378"/>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78"/>
      <c r="AF45" s="362"/>
      <c r="AG45" s="362"/>
      <c r="AH45" s="362"/>
      <c r="AI45" s="378"/>
      <c r="AJ45" s="362"/>
      <c r="AK45" s="362"/>
      <c r="AL45" s="362"/>
      <c r="AM45" s="378"/>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525</v>
      </c>
      <c r="AR47" s="151"/>
      <c r="AS47" s="152" t="s">
        <v>371</v>
      </c>
      <c r="AT47" s="153"/>
      <c r="AU47" s="151" t="s">
        <v>525</v>
      </c>
      <c r="AV47" s="151"/>
      <c r="AW47" s="152" t="s">
        <v>313</v>
      </c>
      <c r="AX47" s="203"/>
    </row>
    <row r="48" spans="1:50" ht="22.5" hidden="1" customHeight="1" x14ac:dyDescent="0.15">
      <c r="A48" s="354"/>
      <c r="B48" s="355"/>
      <c r="C48" s="355"/>
      <c r="D48" s="355"/>
      <c r="E48" s="355"/>
      <c r="F48" s="356"/>
      <c r="G48" s="430" t="s">
        <v>386</v>
      </c>
      <c r="H48" s="111" t="s">
        <v>525</v>
      </c>
      <c r="I48" s="111"/>
      <c r="J48" s="111"/>
      <c r="K48" s="111"/>
      <c r="L48" s="111"/>
      <c r="M48" s="111"/>
      <c r="N48" s="111"/>
      <c r="O48" s="131"/>
      <c r="P48" s="111" t="s">
        <v>525</v>
      </c>
      <c r="Q48" s="111"/>
      <c r="R48" s="111"/>
      <c r="S48" s="111"/>
      <c r="T48" s="111"/>
      <c r="U48" s="111"/>
      <c r="V48" s="111"/>
      <c r="W48" s="111"/>
      <c r="X48" s="131"/>
      <c r="Y48" s="204" t="s">
        <v>14</v>
      </c>
      <c r="Z48" s="205"/>
      <c r="AA48" s="206"/>
      <c r="AB48" s="213" t="s">
        <v>525</v>
      </c>
      <c r="AC48" s="213"/>
      <c r="AD48" s="213"/>
      <c r="AE48" s="271" t="s">
        <v>525</v>
      </c>
      <c r="AF48" s="208"/>
      <c r="AG48" s="208"/>
      <c r="AH48" s="208"/>
      <c r="AI48" s="271" t="s">
        <v>525</v>
      </c>
      <c r="AJ48" s="208"/>
      <c r="AK48" s="208"/>
      <c r="AL48" s="208"/>
      <c r="AM48" s="271" t="s">
        <v>525</v>
      </c>
      <c r="AN48" s="208"/>
      <c r="AO48" s="208"/>
      <c r="AP48" s="208"/>
      <c r="AQ48" s="271" t="s">
        <v>525</v>
      </c>
      <c r="AR48" s="208"/>
      <c r="AS48" s="208"/>
      <c r="AT48" s="272"/>
      <c r="AU48" s="362" t="s">
        <v>525</v>
      </c>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t="s">
        <v>525</v>
      </c>
      <c r="AC49" s="207"/>
      <c r="AD49" s="207"/>
      <c r="AE49" s="271" t="s">
        <v>525</v>
      </c>
      <c r="AF49" s="208"/>
      <c r="AG49" s="208"/>
      <c r="AH49" s="208"/>
      <c r="AI49" s="271" t="s">
        <v>525</v>
      </c>
      <c r="AJ49" s="208"/>
      <c r="AK49" s="208"/>
      <c r="AL49" s="208"/>
      <c r="AM49" s="271" t="s">
        <v>525</v>
      </c>
      <c r="AN49" s="208"/>
      <c r="AO49" s="208"/>
      <c r="AP49" s="208"/>
      <c r="AQ49" s="271" t="s">
        <v>525</v>
      </c>
      <c r="AR49" s="208"/>
      <c r="AS49" s="208"/>
      <c r="AT49" s="272"/>
      <c r="AU49" s="362" t="s">
        <v>525</v>
      </c>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t="s">
        <v>525</v>
      </c>
      <c r="AF50" s="821"/>
      <c r="AG50" s="821"/>
      <c r="AH50" s="821"/>
      <c r="AI50" s="820" t="s">
        <v>525</v>
      </c>
      <c r="AJ50" s="821"/>
      <c r="AK50" s="821"/>
      <c r="AL50" s="821"/>
      <c r="AM50" s="820" t="s">
        <v>525</v>
      </c>
      <c r="AN50" s="821"/>
      <c r="AO50" s="821"/>
      <c r="AP50" s="821"/>
      <c r="AQ50" s="271" t="s">
        <v>525</v>
      </c>
      <c r="AR50" s="208"/>
      <c r="AS50" s="208"/>
      <c r="AT50" s="272"/>
      <c r="AU50" s="362" t="s">
        <v>525</v>
      </c>
      <c r="AV50" s="362"/>
      <c r="AW50" s="362"/>
      <c r="AX50" s="363"/>
    </row>
    <row r="51" spans="1:50" ht="57" hidden="1" customHeight="1" x14ac:dyDescent="0.15">
      <c r="A51" s="92" t="s">
        <v>525</v>
      </c>
      <c r="B51" s="93"/>
      <c r="C51" s="93"/>
      <c r="D51" s="93"/>
      <c r="E51" s="90" t="s">
        <v>510</v>
      </c>
      <c r="F51" s="91"/>
      <c r="G51" s="59" t="s">
        <v>387</v>
      </c>
      <c r="H51" s="396" t="s">
        <v>525</v>
      </c>
      <c r="I51" s="397"/>
      <c r="J51" s="397"/>
      <c r="K51" s="397"/>
      <c r="L51" s="397"/>
      <c r="M51" s="397"/>
      <c r="N51" s="397"/>
      <c r="O51" s="398"/>
      <c r="P51" s="106" t="s">
        <v>525</v>
      </c>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78"/>
      <c r="AF60" s="362"/>
      <c r="AG60" s="362"/>
      <c r="AH60" s="362"/>
      <c r="AI60" s="378"/>
      <c r="AJ60" s="362"/>
      <c r="AK60" s="362"/>
      <c r="AL60" s="362"/>
      <c r="AM60" s="378"/>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9" t="s">
        <v>61</v>
      </c>
      <c r="Z61" s="329"/>
      <c r="AA61" s="330"/>
      <c r="AB61" s="370"/>
      <c r="AC61" s="370"/>
      <c r="AD61" s="370"/>
      <c r="AE61" s="378"/>
      <c r="AF61" s="362"/>
      <c r="AG61" s="362"/>
      <c r="AH61" s="362"/>
      <c r="AI61" s="378"/>
      <c r="AJ61" s="362"/>
      <c r="AK61" s="362"/>
      <c r="AL61" s="362"/>
      <c r="AM61" s="378"/>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29"/>
      <c r="AA62" s="330"/>
      <c r="AB62" s="380" t="s">
        <v>16</v>
      </c>
      <c r="AC62" s="380"/>
      <c r="AD62" s="380"/>
      <c r="AE62" s="378"/>
      <c r="AF62" s="362"/>
      <c r="AG62" s="362"/>
      <c r="AH62" s="362"/>
      <c r="AI62" s="378"/>
      <c r="AJ62" s="362"/>
      <c r="AK62" s="362"/>
      <c r="AL62" s="362"/>
      <c r="AM62" s="378"/>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78"/>
      <c r="AF65" s="362"/>
      <c r="AG65" s="362"/>
      <c r="AH65" s="362"/>
      <c r="AI65" s="378"/>
      <c r="AJ65" s="362"/>
      <c r="AK65" s="362"/>
      <c r="AL65" s="362"/>
      <c r="AM65" s="378"/>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9" t="s">
        <v>61</v>
      </c>
      <c r="Z66" s="329"/>
      <c r="AA66" s="330"/>
      <c r="AB66" s="370"/>
      <c r="AC66" s="370"/>
      <c r="AD66" s="370"/>
      <c r="AE66" s="378"/>
      <c r="AF66" s="362"/>
      <c r="AG66" s="362"/>
      <c r="AH66" s="362"/>
      <c r="AI66" s="378"/>
      <c r="AJ66" s="362"/>
      <c r="AK66" s="362"/>
      <c r="AL66" s="362"/>
      <c r="AM66" s="378"/>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29"/>
      <c r="AA67" s="330"/>
      <c r="AB67" s="380" t="s">
        <v>16</v>
      </c>
      <c r="AC67" s="380"/>
      <c r="AD67" s="380"/>
      <c r="AE67" s="378"/>
      <c r="AF67" s="362"/>
      <c r="AG67" s="362"/>
      <c r="AH67" s="362"/>
      <c r="AI67" s="378"/>
      <c r="AJ67" s="362"/>
      <c r="AK67" s="362"/>
      <c r="AL67" s="362"/>
      <c r="AM67" s="378"/>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78"/>
      <c r="AF70" s="362"/>
      <c r="AG70" s="362"/>
      <c r="AH70" s="822"/>
      <c r="AI70" s="378"/>
      <c r="AJ70" s="362"/>
      <c r="AK70" s="362"/>
      <c r="AL70" s="822"/>
      <c r="AM70" s="378"/>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9" t="s">
        <v>61</v>
      </c>
      <c r="Z71" s="329"/>
      <c r="AA71" s="330"/>
      <c r="AB71" s="409"/>
      <c r="AC71" s="410"/>
      <c r="AD71" s="411"/>
      <c r="AE71" s="378"/>
      <c r="AF71" s="362"/>
      <c r="AG71" s="362"/>
      <c r="AH71" s="822"/>
      <c r="AI71" s="378"/>
      <c r="AJ71" s="362"/>
      <c r="AK71" s="362"/>
      <c r="AL71" s="822"/>
      <c r="AM71" s="378"/>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t="s">
        <v>533</v>
      </c>
      <c r="AC74" s="325"/>
      <c r="AD74" s="325"/>
      <c r="AE74" s="250" t="s">
        <v>523</v>
      </c>
      <c r="AF74" s="250"/>
      <c r="AG74" s="250"/>
      <c r="AH74" s="250"/>
      <c r="AI74" s="250">
        <v>1</v>
      </c>
      <c r="AJ74" s="250"/>
      <c r="AK74" s="250"/>
      <c r="AL74" s="250"/>
      <c r="AM74" s="250">
        <v>1</v>
      </c>
      <c r="AN74" s="250"/>
      <c r="AO74" s="250"/>
      <c r="AP74" s="250"/>
      <c r="AQ74" s="250" t="s">
        <v>525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533</v>
      </c>
      <c r="AC75" s="325"/>
      <c r="AD75" s="325"/>
      <c r="AE75" s="250" t="s">
        <v>523</v>
      </c>
      <c r="AF75" s="250"/>
      <c r="AG75" s="250"/>
      <c r="AH75" s="250"/>
      <c r="AI75" s="250">
        <v>1</v>
      </c>
      <c r="AJ75" s="250"/>
      <c r="AK75" s="250"/>
      <c r="AL75" s="250"/>
      <c r="AM75" s="250">
        <v>1</v>
      </c>
      <c r="AN75" s="250"/>
      <c r="AO75" s="250"/>
      <c r="AP75" s="250"/>
      <c r="AQ75" s="250" t="s">
        <v>525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x14ac:dyDescent="0.15">
      <c r="A89" s="316"/>
      <c r="B89" s="317"/>
      <c r="C89" s="317"/>
      <c r="D89" s="317"/>
      <c r="E89" s="317"/>
      <c r="F89" s="318"/>
      <c r="G89" s="385" t="s">
        <v>532</v>
      </c>
      <c r="H89" s="385"/>
      <c r="I89" s="385"/>
      <c r="J89" s="385"/>
      <c r="K89" s="385"/>
      <c r="L89" s="385"/>
      <c r="M89" s="385"/>
      <c r="N89" s="385"/>
      <c r="O89" s="385"/>
      <c r="P89" s="385"/>
      <c r="Q89" s="385"/>
      <c r="R89" s="385"/>
      <c r="S89" s="385"/>
      <c r="T89" s="385"/>
      <c r="U89" s="385"/>
      <c r="V89" s="385"/>
      <c r="W89" s="385"/>
      <c r="X89" s="385"/>
      <c r="Y89" s="259" t="s">
        <v>17</v>
      </c>
      <c r="Z89" s="260"/>
      <c r="AA89" s="261"/>
      <c r="AB89" s="326" t="s">
        <v>534</v>
      </c>
      <c r="AC89" s="327"/>
      <c r="AD89" s="328"/>
      <c r="AE89" s="250" t="s">
        <v>523</v>
      </c>
      <c r="AF89" s="250"/>
      <c r="AG89" s="250"/>
      <c r="AH89" s="250"/>
      <c r="AI89" s="250">
        <v>15</v>
      </c>
      <c r="AJ89" s="250"/>
      <c r="AK89" s="250"/>
      <c r="AL89" s="250"/>
      <c r="AM89" s="250">
        <v>10</v>
      </c>
      <c r="AN89" s="250"/>
      <c r="AO89" s="250"/>
      <c r="AP89" s="250"/>
      <c r="AQ89" s="378" t="s">
        <v>523</v>
      </c>
      <c r="AR89" s="362"/>
      <c r="AS89" s="362"/>
      <c r="AT89" s="362"/>
      <c r="AU89" s="362"/>
      <c r="AV89" s="362"/>
      <c r="AW89" s="362"/>
      <c r="AX89" s="363"/>
    </row>
    <row r="90" spans="1:60" ht="47.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4" t="s">
        <v>535</v>
      </c>
      <c r="AC90" s="695"/>
      <c r="AD90" s="696"/>
      <c r="AE90" s="381" t="s">
        <v>523</v>
      </c>
      <c r="AF90" s="381"/>
      <c r="AG90" s="381"/>
      <c r="AH90" s="381"/>
      <c r="AI90" s="381" t="s">
        <v>536</v>
      </c>
      <c r="AJ90" s="381"/>
      <c r="AK90" s="381"/>
      <c r="AL90" s="381"/>
      <c r="AM90" s="381" t="s">
        <v>537</v>
      </c>
      <c r="AN90" s="381"/>
      <c r="AO90" s="381"/>
      <c r="AP90" s="381"/>
      <c r="AQ90" s="381" t="s">
        <v>523</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511</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4"/>
      <c r="Y99" s="375" t="s">
        <v>55</v>
      </c>
      <c r="Z99" s="323"/>
      <c r="AA99" s="324"/>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517</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6" t="s">
        <v>382</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525</v>
      </c>
      <c r="D104" s="846"/>
      <c r="E104" s="846"/>
      <c r="F104" s="846"/>
      <c r="G104" s="846"/>
      <c r="H104" s="846"/>
      <c r="I104" s="846"/>
      <c r="J104" s="846"/>
      <c r="K104" s="847"/>
      <c r="L104" s="256" t="s">
        <v>525</v>
      </c>
      <c r="M104" s="257"/>
      <c r="N104" s="257"/>
      <c r="O104" s="257"/>
      <c r="P104" s="257"/>
      <c r="Q104" s="258"/>
      <c r="R104" s="256" t="s">
        <v>525</v>
      </c>
      <c r="S104" s="257"/>
      <c r="T104" s="257"/>
      <c r="U104" s="257"/>
      <c r="V104" s="257"/>
      <c r="W104" s="258"/>
      <c r="X104" s="437" t="s">
        <v>579</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2"/>
      <c r="B105" s="783"/>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2"/>
      <c r="B106" s="783"/>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2"/>
      <c r="B107" s="78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4"/>
      <c r="B110" s="785"/>
      <c r="C110" s="840" t="s">
        <v>22</v>
      </c>
      <c r="D110" s="841"/>
      <c r="E110" s="841"/>
      <c r="F110" s="841"/>
      <c r="G110" s="841"/>
      <c r="H110" s="841"/>
      <c r="I110" s="841"/>
      <c r="J110" s="841"/>
      <c r="K110" s="842"/>
      <c r="L110" s="343">
        <f>SUM(L104:Q109)</f>
        <v>0</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2" t="s">
        <v>388</v>
      </c>
      <c r="D111" s="859"/>
      <c r="E111" s="848" t="s">
        <v>429</v>
      </c>
      <c r="F111" s="849"/>
      <c r="G111" s="850" t="s">
        <v>559</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568</v>
      </c>
      <c r="AR114" s="275"/>
      <c r="AS114" s="152" t="s">
        <v>371</v>
      </c>
      <c r="AT114" s="153"/>
      <c r="AU114" s="151">
        <v>28</v>
      </c>
      <c r="AV114" s="151"/>
      <c r="AW114" s="152" t="s">
        <v>313</v>
      </c>
      <c r="AX114" s="203"/>
    </row>
    <row r="115" spans="1:50" ht="39.75" customHeight="1" x14ac:dyDescent="0.15">
      <c r="A115" s="860"/>
      <c r="B115" s="855"/>
      <c r="C115" s="164"/>
      <c r="D115" s="855"/>
      <c r="E115" s="164"/>
      <c r="F115" s="165"/>
      <c r="G115" s="130" t="s">
        <v>564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561</v>
      </c>
      <c r="AC115" s="207"/>
      <c r="AD115" s="207"/>
      <c r="AE115" s="378">
        <v>9586</v>
      </c>
      <c r="AF115" s="362"/>
      <c r="AG115" s="362"/>
      <c r="AH115" s="362"/>
      <c r="AI115" s="378">
        <v>10752</v>
      </c>
      <c r="AJ115" s="362"/>
      <c r="AK115" s="362"/>
      <c r="AL115" s="362"/>
      <c r="AM115" s="378">
        <v>12729</v>
      </c>
      <c r="AN115" s="362"/>
      <c r="AO115" s="362"/>
      <c r="AP115" s="362"/>
      <c r="AQ115" s="181" t="s">
        <v>562</v>
      </c>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561</v>
      </c>
      <c r="AC116" s="213"/>
      <c r="AD116" s="213"/>
      <c r="AE116" s="378" t="s">
        <v>523</v>
      </c>
      <c r="AF116" s="362"/>
      <c r="AG116" s="362"/>
      <c r="AH116" s="362"/>
      <c r="AI116" s="378" t="s">
        <v>523</v>
      </c>
      <c r="AJ116" s="362"/>
      <c r="AK116" s="362"/>
      <c r="AL116" s="362"/>
      <c r="AM116" s="378" t="s">
        <v>523</v>
      </c>
      <c r="AN116" s="362"/>
      <c r="AO116" s="362"/>
      <c r="AP116" s="362"/>
      <c r="AQ116" s="181" t="s">
        <v>562</v>
      </c>
      <c r="AR116" s="208"/>
      <c r="AS116" s="208"/>
      <c r="AT116" s="208"/>
      <c r="AU116" s="181">
        <v>13000</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t="s">
        <v>525</v>
      </c>
      <c r="H135" s="111"/>
      <c r="I135" s="111"/>
      <c r="J135" s="111"/>
      <c r="K135" s="111"/>
      <c r="L135" s="111"/>
      <c r="M135" s="111"/>
      <c r="N135" s="111"/>
      <c r="O135" s="111"/>
      <c r="P135" s="111"/>
      <c r="Q135" s="111"/>
      <c r="R135" s="111"/>
      <c r="S135" s="111"/>
      <c r="T135" s="111"/>
      <c r="U135" s="111"/>
      <c r="V135" s="111"/>
      <c r="W135" s="111"/>
      <c r="X135" s="131"/>
      <c r="Y135" s="137" t="s">
        <v>525</v>
      </c>
      <c r="Z135" s="101"/>
      <c r="AA135" s="101"/>
      <c r="AB135" s="100" t="s">
        <v>525</v>
      </c>
      <c r="AC135" s="101"/>
      <c r="AD135" s="101"/>
      <c r="AE135" s="106" t="s">
        <v>525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525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523</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525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525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35.1"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522</v>
      </c>
      <c r="AE683" s="255"/>
      <c r="AF683" s="255"/>
      <c r="AG683" s="247" t="s">
        <v>548</v>
      </c>
      <c r="AH683" s="248"/>
      <c r="AI683" s="248"/>
      <c r="AJ683" s="248"/>
      <c r="AK683" s="248"/>
      <c r="AL683" s="248"/>
      <c r="AM683" s="248"/>
      <c r="AN683" s="248"/>
      <c r="AO683" s="248"/>
      <c r="AP683" s="248"/>
      <c r="AQ683" s="248"/>
      <c r="AR683" s="248"/>
      <c r="AS683" s="248"/>
      <c r="AT683" s="248"/>
      <c r="AU683" s="248"/>
      <c r="AV683" s="248"/>
      <c r="AW683" s="248"/>
      <c r="AX683" s="249"/>
    </row>
    <row r="684" spans="1:50" ht="4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522</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522</v>
      </c>
      <c r="AE685" s="635"/>
      <c r="AF685" s="635"/>
      <c r="AG685" s="448" t="s">
        <v>550</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6" t="s">
        <v>522</v>
      </c>
      <c r="AE686" s="447"/>
      <c r="AF686" s="447"/>
      <c r="AG686" s="110" t="s">
        <v>572</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538</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60"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539</v>
      </c>
      <c r="AE688" s="654"/>
      <c r="AF688" s="654"/>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540</v>
      </c>
      <c r="AE689" s="420"/>
      <c r="AF689" s="420"/>
      <c r="AG689" s="624"/>
      <c r="AH689" s="625"/>
      <c r="AI689" s="625"/>
      <c r="AJ689" s="625"/>
      <c r="AK689" s="625"/>
      <c r="AL689" s="625"/>
      <c r="AM689" s="625"/>
      <c r="AN689" s="625"/>
      <c r="AO689" s="625"/>
      <c r="AP689" s="625"/>
      <c r="AQ689" s="625"/>
      <c r="AR689" s="625"/>
      <c r="AS689" s="625"/>
      <c r="AT689" s="625"/>
      <c r="AU689" s="625"/>
      <c r="AV689" s="625"/>
      <c r="AW689" s="625"/>
      <c r="AX689" s="626"/>
    </row>
    <row r="690" spans="1:64" ht="35.1"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522</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540</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540</v>
      </c>
      <c r="AE694" s="687"/>
      <c r="AF694" s="688"/>
      <c r="AG694" s="681"/>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35.1" customHeight="1" x14ac:dyDescent="0.15">
      <c r="A695" s="500" t="s">
        <v>45</v>
      </c>
      <c r="B695" s="639"/>
      <c r="C695" s="640" t="s">
        <v>505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522</v>
      </c>
      <c r="AE695" s="420"/>
      <c r="AF695" s="652"/>
      <c r="AG695" s="624" t="s">
        <v>552</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540</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t="s">
        <v>540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0"/>
      <c r="B701" s="631"/>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30"/>
      <c r="B702" s="631"/>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30"/>
      <c r="B703" s="631"/>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30"/>
      <c r="B704" s="631"/>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4" t="s">
        <v>60</v>
      </c>
      <c r="D706" s="455"/>
      <c r="E706" s="455"/>
      <c r="F706" s="456"/>
      <c r="G706" s="470" t="s">
        <v>555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556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80.099999999999994" customHeight="1" thickBot="1" x14ac:dyDescent="0.2">
      <c r="A709" s="494" t="s">
        <v>575</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80.099999999999994" customHeight="1" thickBot="1" x14ac:dyDescent="0.2">
      <c r="A711" s="673" t="s">
        <v>574</v>
      </c>
      <c r="B711" s="674"/>
      <c r="C711" s="674"/>
      <c r="D711" s="674"/>
      <c r="E711" s="675"/>
      <c r="F711" s="617" t="s">
        <v>577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80.099999999999994" customHeight="1" thickBot="1" x14ac:dyDescent="0.2">
      <c r="A713" s="527" t="s">
        <v>576</v>
      </c>
      <c r="B713" s="528"/>
      <c r="C713" s="528"/>
      <c r="D713" s="528"/>
      <c r="E713" s="529"/>
      <c r="F713" s="497" t="s">
        <v>578</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0.099999999999994"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6"/>
      <c r="C717" s="436"/>
      <c r="D717" s="436"/>
      <c r="E717" s="436"/>
      <c r="F717" s="436"/>
      <c r="G717" s="434" t="s">
        <v>523</v>
      </c>
      <c r="H717" s="434"/>
      <c r="I717" s="434"/>
      <c r="J717" s="434"/>
      <c r="K717" s="434"/>
      <c r="L717" s="434"/>
      <c r="M717" s="434"/>
      <c r="N717" s="434"/>
      <c r="O717" s="434"/>
      <c r="P717" s="434"/>
      <c r="Q717" s="436" t="s">
        <v>376</v>
      </c>
      <c r="R717" s="436"/>
      <c r="S717" s="436"/>
      <c r="T717" s="436"/>
      <c r="U717" s="436"/>
      <c r="V717" s="436"/>
      <c r="W717" s="434" t="s">
        <v>523</v>
      </c>
      <c r="X717" s="434"/>
      <c r="Y717" s="434"/>
      <c r="Z717" s="434"/>
      <c r="AA717" s="434"/>
      <c r="AB717" s="434"/>
      <c r="AC717" s="434"/>
      <c r="AD717" s="434"/>
      <c r="AE717" s="434"/>
      <c r="AF717" s="434"/>
      <c r="AG717" s="436" t="s">
        <v>377</v>
      </c>
      <c r="AH717" s="436"/>
      <c r="AI717" s="436"/>
      <c r="AJ717" s="436"/>
      <c r="AK717" s="436"/>
      <c r="AL717" s="436"/>
      <c r="AM717" s="434" t="s">
        <v>523</v>
      </c>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t="s">
        <v>541</v>
      </c>
      <c r="H718" s="435"/>
      <c r="I718" s="435"/>
      <c r="J718" s="435"/>
      <c r="K718" s="435"/>
      <c r="L718" s="435"/>
      <c r="M718" s="435"/>
      <c r="N718" s="435"/>
      <c r="O718" s="435"/>
      <c r="P718" s="435"/>
      <c r="Q718" s="493" t="s">
        <v>379</v>
      </c>
      <c r="R718" s="493"/>
      <c r="S718" s="493"/>
      <c r="T718" s="493"/>
      <c r="U718" s="493"/>
      <c r="V718" s="493"/>
      <c r="W718" s="603" t="s">
        <v>542</v>
      </c>
      <c r="X718" s="603"/>
      <c r="Y718" s="603"/>
      <c r="Z718" s="603"/>
      <c r="AA718" s="603"/>
      <c r="AB718" s="603"/>
      <c r="AC718" s="603"/>
      <c r="AD718" s="603"/>
      <c r="AE718" s="603"/>
      <c r="AF718" s="603"/>
      <c r="AG718" s="493" t="s">
        <v>380</v>
      </c>
      <c r="AH718" s="493"/>
      <c r="AI718" s="493"/>
      <c r="AJ718" s="493"/>
      <c r="AK718" s="493"/>
      <c r="AL718" s="493"/>
      <c r="AM718" s="457">
        <v>109</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543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545</v>
      </c>
      <c r="H760" s="525"/>
      <c r="I760" s="525"/>
      <c r="J760" s="525"/>
      <c r="K760" s="526"/>
      <c r="L760" s="518" t="s">
        <v>544</v>
      </c>
      <c r="M760" s="519"/>
      <c r="N760" s="519"/>
      <c r="O760" s="519"/>
      <c r="P760" s="519"/>
      <c r="Q760" s="519"/>
      <c r="R760" s="519"/>
      <c r="S760" s="519"/>
      <c r="T760" s="519"/>
      <c r="U760" s="519"/>
      <c r="V760" s="519"/>
      <c r="W760" s="519"/>
      <c r="X760" s="520"/>
      <c r="Y760" s="480">
        <v>10</v>
      </c>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45" customHeight="1" x14ac:dyDescent="0.15">
      <c r="A816" s="237">
        <v>1</v>
      </c>
      <c r="B816" s="237">
        <v>1</v>
      </c>
      <c r="C816" s="217" t="s">
        <v>546</v>
      </c>
      <c r="D816" s="217"/>
      <c r="E816" s="217"/>
      <c r="F816" s="217"/>
      <c r="G816" s="217"/>
      <c r="H816" s="217"/>
      <c r="I816" s="217"/>
      <c r="J816" s="218">
        <v>8013401001509</v>
      </c>
      <c r="K816" s="219"/>
      <c r="L816" s="219"/>
      <c r="M816" s="219"/>
      <c r="N816" s="219"/>
      <c r="O816" s="219"/>
      <c r="P816" s="220" t="s">
        <v>544</v>
      </c>
      <c r="Q816" s="220"/>
      <c r="R816" s="220"/>
      <c r="S816" s="220"/>
      <c r="T816" s="220"/>
      <c r="U816" s="220"/>
      <c r="V816" s="220"/>
      <c r="W816" s="220"/>
      <c r="X816" s="220"/>
      <c r="Y816" s="221">
        <v>10</v>
      </c>
      <c r="Z816" s="222"/>
      <c r="AA816" s="222"/>
      <c r="AB816" s="223"/>
      <c r="AC816" s="224" t="s">
        <v>547</v>
      </c>
      <c r="AD816" s="224"/>
      <c r="AE816" s="224"/>
      <c r="AF816" s="224"/>
      <c r="AG816" s="224"/>
      <c r="AH816" s="225">
        <v>1</v>
      </c>
      <c r="AI816" s="226"/>
      <c r="AJ816" s="226"/>
      <c r="AK816" s="226"/>
      <c r="AL816" s="227">
        <v>99.2</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513</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3"/>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6:AQ17 P15:AX15 P13:AX13">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Q115:AQ116 AU115:AU116">
    <cfRule type="expression" dxfId="2379" priority="10253">
      <formula>IF(RIGHT(TEXT(AQ115,"0.#"),1)=".",FALSE,TRUE)</formula>
    </cfRule>
    <cfRule type="expression" dxfId="2378" priority="10254">
      <formula>IF(RIGHT(TEXT(AQ115,"0.#"),1)=".",TRUE,FALSE)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90" max="49" man="1"/>
    <brk id="110" max="16383"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69"/>
      <c r="Z2" s="700"/>
      <c r="AA2" s="701"/>
      <c r="AB2" s="873" t="s">
        <v>12</v>
      </c>
      <c r="AC2" s="874"/>
      <c r="AD2" s="875"/>
      <c r="AE2" s="613" t="s">
        <v>372</v>
      </c>
      <c r="AF2" s="613"/>
      <c r="AG2" s="613"/>
      <c r="AH2" s="613"/>
      <c r="AI2" s="613" t="s">
        <v>373</v>
      </c>
      <c r="AJ2" s="613"/>
      <c r="AK2" s="613"/>
      <c r="AL2" s="613"/>
      <c r="AM2" s="613" t="s">
        <v>374</v>
      </c>
      <c r="AN2" s="613"/>
      <c r="AO2" s="613"/>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78"/>
      <c r="AF4" s="362"/>
      <c r="AG4" s="362"/>
      <c r="AH4" s="362"/>
      <c r="AI4" s="378"/>
      <c r="AJ4" s="362"/>
      <c r="AK4" s="362"/>
      <c r="AL4" s="362"/>
      <c r="AM4" s="378"/>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78"/>
      <c r="AF5" s="362"/>
      <c r="AG5" s="362"/>
      <c r="AH5" s="362"/>
      <c r="AI5" s="378"/>
      <c r="AJ5" s="362"/>
      <c r="AK5" s="362"/>
      <c r="AL5" s="362"/>
      <c r="AM5" s="378"/>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78"/>
      <c r="AF6" s="362"/>
      <c r="AG6" s="362"/>
      <c r="AH6" s="362"/>
      <c r="AI6" s="378"/>
      <c r="AJ6" s="362"/>
      <c r="AK6" s="362"/>
      <c r="AL6" s="362"/>
      <c r="AM6" s="378"/>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69"/>
      <c r="Z7" s="700"/>
      <c r="AA7" s="701"/>
      <c r="AB7" s="873" t="s">
        <v>12</v>
      </c>
      <c r="AC7" s="874"/>
      <c r="AD7" s="875"/>
      <c r="AE7" s="613" t="s">
        <v>372</v>
      </c>
      <c r="AF7" s="613"/>
      <c r="AG7" s="613"/>
      <c r="AH7" s="613"/>
      <c r="AI7" s="613" t="s">
        <v>373</v>
      </c>
      <c r="AJ7" s="613"/>
      <c r="AK7" s="613"/>
      <c r="AL7" s="613"/>
      <c r="AM7" s="613" t="s">
        <v>374</v>
      </c>
      <c r="AN7" s="613"/>
      <c r="AO7" s="613"/>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78"/>
      <c r="AF9" s="362"/>
      <c r="AG9" s="362"/>
      <c r="AH9" s="362"/>
      <c r="AI9" s="378"/>
      <c r="AJ9" s="362"/>
      <c r="AK9" s="362"/>
      <c r="AL9" s="362"/>
      <c r="AM9" s="378"/>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78"/>
      <c r="AF10" s="362"/>
      <c r="AG10" s="362"/>
      <c r="AH10" s="362"/>
      <c r="AI10" s="378"/>
      <c r="AJ10" s="362"/>
      <c r="AK10" s="362"/>
      <c r="AL10" s="362"/>
      <c r="AM10" s="378"/>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78"/>
      <c r="AF11" s="362"/>
      <c r="AG11" s="362"/>
      <c r="AH11" s="362"/>
      <c r="AI11" s="378"/>
      <c r="AJ11" s="362"/>
      <c r="AK11" s="362"/>
      <c r="AL11" s="362"/>
      <c r="AM11" s="378"/>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69"/>
      <c r="Z12" s="700"/>
      <c r="AA12" s="701"/>
      <c r="AB12" s="873" t="s">
        <v>12</v>
      </c>
      <c r="AC12" s="874"/>
      <c r="AD12" s="875"/>
      <c r="AE12" s="613" t="s">
        <v>372</v>
      </c>
      <c r="AF12" s="613"/>
      <c r="AG12" s="613"/>
      <c r="AH12" s="613"/>
      <c r="AI12" s="613" t="s">
        <v>373</v>
      </c>
      <c r="AJ12" s="613"/>
      <c r="AK12" s="613"/>
      <c r="AL12" s="613"/>
      <c r="AM12" s="613" t="s">
        <v>374</v>
      </c>
      <c r="AN12" s="613"/>
      <c r="AO12" s="613"/>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78"/>
      <c r="AF14" s="362"/>
      <c r="AG14" s="362"/>
      <c r="AH14" s="362"/>
      <c r="AI14" s="378"/>
      <c r="AJ14" s="362"/>
      <c r="AK14" s="362"/>
      <c r="AL14" s="362"/>
      <c r="AM14" s="378"/>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78"/>
      <c r="AF15" s="362"/>
      <c r="AG15" s="362"/>
      <c r="AH15" s="362"/>
      <c r="AI15" s="378"/>
      <c r="AJ15" s="362"/>
      <c r="AK15" s="362"/>
      <c r="AL15" s="362"/>
      <c r="AM15" s="378"/>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78"/>
      <c r="AF16" s="362"/>
      <c r="AG16" s="362"/>
      <c r="AH16" s="362"/>
      <c r="AI16" s="378"/>
      <c r="AJ16" s="362"/>
      <c r="AK16" s="362"/>
      <c r="AL16" s="362"/>
      <c r="AM16" s="378"/>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69"/>
      <c r="Z17" s="700"/>
      <c r="AA17" s="701"/>
      <c r="AB17" s="873" t="s">
        <v>12</v>
      </c>
      <c r="AC17" s="874"/>
      <c r="AD17" s="875"/>
      <c r="AE17" s="613" t="s">
        <v>372</v>
      </c>
      <c r="AF17" s="613"/>
      <c r="AG17" s="613"/>
      <c r="AH17" s="613"/>
      <c r="AI17" s="613" t="s">
        <v>373</v>
      </c>
      <c r="AJ17" s="613"/>
      <c r="AK17" s="613"/>
      <c r="AL17" s="613"/>
      <c r="AM17" s="613" t="s">
        <v>374</v>
      </c>
      <c r="AN17" s="613"/>
      <c r="AO17" s="613"/>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78"/>
      <c r="AF19" s="362"/>
      <c r="AG19" s="362"/>
      <c r="AH19" s="362"/>
      <c r="AI19" s="378"/>
      <c r="AJ19" s="362"/>
      <c r="AK19" s="362"/>
      <c r="AL19" s="362"/>
      <c r="AM19" s="378"/>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78"/>
      <c r="AF20" s="362"/>
      <c r="AG20" s="362"/>
      <c r="AH20" s="362"/>
      <c r="AI20" s="378"/>
      <c r="AJ20" s="362"/>
      <c r="AK20" s="362"/>
      <c r="AL20" s="362"/>
      <c r="AM20" s="378"/>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78"/>
      <c r="AF21" s="362"/>
      <c r="AG21" s="362"/>
      <c r="AH21" s="362"/>
      <c r="AI21" s="378"/>
      <c r="AJ21" s="362"/>
      <c r="AK21" s="362"/>
      <c r="AL21" s="362"/>
      <c r="AM21" s="378"/>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69"/>
      <c r="Z22" s="700"/>
      <c r="AA22" s="701"/>
      <c r="AB22" s="873" t="s">
        <v>12</v>
      </c>
      <c r="AC22" s="874"/>
      <c r="AD22" s="875"/>
      <c r="AE22" s="613" t="s">
        <v>372</v>
      </c>
      <c r="AF22" s="613"/>
      <c r="AG22" s="613"/>
      <c r="AH22" s="613"/>
      <c r="AI22" s="613" t="s">
        <v>373</v>
      </c>
      <c r="AJ22" s="613"/>
      <c r="AK22" s="613"/>
      <c r="AL22" s="613"/>
      <c r="AM22" s="613" t="s">
        <v>374</v>
      </c>
      <c r="AN22" s="613"/>
      <c r="AO22" s="613"/>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78"/>
      <c r="AF24" s="362"/>
      <c r="AG24" s="362"/>
      <c r="AH24" s="362"/>
      <c r="AI24" s="378"/>
      <c r="AJ24" s="362"/>
      <c r="AK24" s="362"/>
      <c r="AL24" s="362"/>
      <c r="AM24" s="378"/>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78"/>
      <c r="AF25" s="362"/>
      <c r="AG25" s="362"/>
      <c r="AH25" s="362"/>
      <c r="AI25" s="378"/>
      <c r="AJ25" s="362"/>
      <c r="AK25" s="362"/>
      <c r="AL25" s="362"/>
      <c r="AM25" s="378"/>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78"/>
      <c r="AF26" s="362"/>
      <c r="AG26" s="362"/>
      <c r="AH26" s="362"/>
      <c r="AI26" s="378"/>
      <c r="AJ26" s="362"/>
      <c r="AK26" s="362"/>
      <c r="AL26" s="362"/>
      <c r="AM26" s="378"/>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69"/>
      <c r="Z27" s="700"/>
      <c r="AA27" s="701"/>
      <c r="AB27" s="873" t="s">
        <v>12</v>
      </c>
      <c r="AC27" s="874"/>
      <c r="AD27" s="875"/>
      <c r="AE27" s="613" t="s">
        <v>372</v>
      </c>
      <c r="AF27" s="613"/>
      <c r="AG27" s="613"/>
      <c r="AH27" s="613"/>
      <c r="AI27" s="613" t="s">
        <v>373</v>
      </c>
      <c r="AJ27" s="613"/>
      <c r="AK27" s="613"/>
      <c r="AL27" s="613"/>
      <c r="AM27" s="613" t="s">
        <v>374</v>
      </c>
      <c r="AN27" s="613"/>
      <c r="AO27" s="613"/>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78"/>
      <c r="AF29" s="362"/>
      <c r="AG29" s="362"/>
      <c r="AH29" s="362"/>
      <c r="AI29" s="378"/>
      <c r="AJ29" s="362"/>
      <c r="AK29" s="362"/>
      <c r="AL29" s="362"/>
      <c r="AM29" s="378"/>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78"/>
      <c r="AF30" s="362"/>
      <c r="AG30" s="362"/>
      <c r="AH30" s="362"/>
      <c r="AI30" s="378"/>
      <c r="AJ30" s="362"/>
      <c r="AK30" s="362"/>
      <c r="AL30" s="362"/>
      <c r="AM30" s="378"/>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78"/>
      <c r="AF31" s="362"/>
      <c r="AG31" s="362"/>
      <c r="AH31" s="362"/>
      <c r="AI31" s="378"/>
      <c r="AJ31" s="362"/>
      <c r="AK31" s="362"/>
      <c r="AL31" s="362"/>
      <c r="AM31" s="378"/>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69"/>
      <c r="Z32" s="700"/>
      <c r="AA32" s="701"/>
      <c r="AB32" s="873" t="s">
        <v>12</v>
      </c>
      <c r="AC32" s="874"/>
      <c r="AD32" s="875"/>
      <c r="AE32" s="613" t="s">
        <v>372</v>
      </c>
      <c r="AF32" s="613"/>
      <c r="AG32" s="613"/>
      <c r="AH32" s="613"/>
      <c r="AI32" s="613" t="s">
        <v>373</v>
      </c>
      <c r="AJ32" s="613"/>
      <c r="AK32" s="613"/>
      <c r="AL32" s="613"/>
      <c r="AM32" s="613" t="s">
        <v>374</v>
      </c>
      <c r="AN32" s="613"/>
      <c r="AO32" s="613"/>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78"/>
      <c r="AF34" s="362"/>
      <c r="AG34" s="362"/>
      <c r="AH34" s="362"/>
      <c r="AI34" s="378"/>
      <c r="AJ34" s="362"/>
      <c r="AK34" s="362"/>
      <c r="AL34" s="362"/>
      <c r="AM34" s="378"/>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78"/>
      <c r="AF35" s="362"/>
      <c r="AG35" s="362"/>
      <c r="AH35" s="362"/>
      <c r="AI35" s="378"/>
      <c r="AJ35" s="362"/>
      <c r="AK35" s="362"/>
      <c r="AL35" s="362"/>
      <c r="AM35" s="378"/>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78"/>
      <c r="AF36" s="362"/>
      <c r="AG36" s="362"/>
      <c r="AH36" s="362"/>
      <c r="AI36" s="378"/>
      <c r="AJ36" s="362"/>
      <c r="AK36" s="362"/>
      <c r="AL36" s="362"/>
      <c r="AM36" s="378"/>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69"/>
      <c r="Z37" s="700"/>
      <c r="AA37" s="701"/>
      <c r="AB37" s="873" t="s">
        <v>12</v>
      </c>
      <c r="AC37" s="874"/>
      <c r="AD37" s="875"/>
      <c r="AE37" s="613" t="s">
        <v>372</v>
      </c>
      <c r="AF37" s="613"/>
      <c r="AG37" s="613"/>
      <c r="AH37" s="613"/>
      <c r="AI37" s="613" t="s">
        <v>373</v>
      </c>
      <c r="AJ37" s="613"/>
      <c r="AK37" s="613"/>
      <c r="AL37" s="613"/>
      <c r="AM37" s="613" t="s">
        <v>374</v>
      </c>
      <c r="AN37" s="613"/>
      <c r="AO37" s="613"/>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78"/>
      <c r="AF39" s="362"/>
      <c r="AG39" s="362"/>
      <c r="AH39" s="362"/>
      <c r="AI39" s="378"/>
      <c r="AJ39" s="362"/>
      <c r="AK39" s="362"/>
      <c r="AL39" s="362"/>
      <c r="AM39" s="378"/>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78"/>
      <c r="AF40" s="362"/>
      <c r="AG40" s="362"/>
      <c r="AH40" s="362"/>
      <c r="AI40" s="378"/>
      <c r="AJ40" s="362"/>
      <c r="AK40" s="362"/>
      <c r="AL40" s="362"/>
      <c r="AM40" s="378"/>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78"/>
      <c r="AF41" s="362"/>
      <c r="AG41" s="362"/>
      <c r="AH41" s="362"/>
      <c r="AI41" s="378"/>
      <c r="AJ41" s="362"/>
      <c r="AK41" s="362"/>
      <c r="AL41" s="362"/>
      <c r="AM41" s="378"/>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69"/>
      <c r="Z42" s="700"/>
      <c r="AA42" s="701"/>
      <c r="AB42" s="873" t="s">
        <v>12</v>
      </c>
      <c r="AC42" s="874"/>
      <c r="AD42" s="875"/>
      <c r="AE42" s="613" t="s">
        <v>372</v>
      </c>
      <c r="AF42" s="613"/>
      <c r="AG42" s="613"/>
      <c r="AH42" s="613"/>
      <c r="AI42" s="613" t="s">
        <v>373</v>
      </c>
      <c r="AJ42" s="613"/>
      <c r="AK42" s="613"/>
      <c r="AL42" s="613"/>
      <c r="AM42" s="613" t="s">
        <v>374</v>
      </c>
      <c r="AN42" s="613"/>
      <c r="AO42" s="613"/>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78"/>
      <c r="AF44" s="362"/>
      <c r="AG44" s="362"/>
      <c r="AH44" s="362"/>
      <c r="AI44" s="378"/>
      <c r="AJ44" s="362"/>
      <c r="AK44" s="362"/>
      <c r="AL44" s="362"/>
      <c r="AM44" s="378"/>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78"/>
      <c r="AF45" s="362"/>
      <c r="AG45" s="362"/>
      <c r="AH45" s="362"/>
      <c r="AI45" s="378"/>
      <c r="AJ45" s="362"/>
      <c r="AK45" s="362"/>
      <c r="AL45" s="362"/>
      <c r="AM45" s="378"/>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78"/>
      <c r="AF46" s="362"/>
      <c r="AG46" s="362"/>
      <c r="AH46" s="362"/>
      <c r="AI46" s="378"/>
      <c r="AJ46" s="362"/>
      <c r="AK46" s="362"/>
      <c r="AL46" s="362"/>
      <c r="AM46" s="378"/>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69"/>
      <c r="Z47" s="700"/>
      <c r="AA47" s="701"/>
      <c r="AB47" s="873" t="s">
        <v>12</v>
      </c>
      <c r="AC47" s="874"/>
      <c r="AD47" s="875"/>
      <c r="AE47" s="613" t="s">
        <v>372</v>
      </c>
      <c r="AF47" s="613"/>
      <c r="AG47" s="613"/>
      <c r="AH47" s="613"/>
      <c r="AI47" s="613" t="s">
        <v>373</v>
      </c>
      <c r="AJ47" s="613"/>
      <c r="AK47" s="613"/>
      <c r="AL47" s="613"/>
      <c r="AM47" s="613" t="s">
        <v>374</v>
      </c>
      <c r="AN47" s="613"/>
      <c r="AO47" s="613"/>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78"/>
      <c r="AF49" s="362"/>
      <c r="AG49" s="362"/>
      <c r="AH49" s="362"/>
      <c r="AI49" s="378"/>
      <c r="AJ49" s="362"/>
      <c r="AK49" s="362"/>
      <c r="AL49" s="362"/>
      <c r="AM49" s="378"/>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78"/>
      <c r="AF50" s="362"/>
      <c r="AG50" s="362"/>
      <c r="AH50" s="362"/>
      <c r="AI50" s="378"/>
      <c r="AJ50" s="362"/>
      <c r="AK50" s="362"/>
      <c r="AL50" s="362"/>
      <c r="AM50" s="378"/>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78"/>
      <c r="AF51" s="362"/>
      <c r="AG51" s="362"/>
      <c r="AH51" s="362"/>
      <c r="AI51" s="378"/>
      <c r="AJ51" s="362"/>
      <c r="AK51" s="362"/>
      <c r="AL51" s="362"/>
      <c r="AM51" s="378"/>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2"/>
      <c r="I3" s="522"/>
      <c r="J3" s="522"/>
      <c r="K3" s="522"/>
      <c r="L3" s="521" t="s">
        <v>20</v>
      </c>
      <c r="M3" s="522"/>
      <c r="N3" s="522"/>
      <c r="O3" s="522"/>
      <c r="P3" s="522"/>
      <c r="Q3" s="522"/>
      <c r="R3" s="522"/>
      <c r="S3" s="522"/>
      <c r="T3" s="522"/>
      <c r="U3" s="522"/>
      <c r="V3" s="522"/>
      <c r="W3" s="522"/>
      <c r="X3" s="523"/>
      <c r="Y3" s="472" t="s">
        <v>21</v>
      </c>
      <c r="Z3" s="473"/>
      <c r="AA3" s="473"/>
      <c r="AB3" s="672"/>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2016-06-28T23:15:03Z</cp:lastPrinted>
  <dcterms:created xsi:type="dcterms:W3CDTF">2012-03-13T00:50:25Z</dcterms:created>
  <dcterms:modified xsi:type="dcterms:W3CDTF">2016-08-19T00:09:44Z</dcterms:modified>
</cp:coreProperties>
</file>