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mura-d2ug\Desktop\"/>
    </mc:Choice>
  </mc:AlternateContent>
  <bookViews>
    <workbookView xWindow="376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<sst xmlns="http://schemas.openxmlformats.org/spreadsheetml/2006/main" count="2776" uniqueCount="581">
  <si>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</si>
  <si>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</si>
  <si>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</si>
  <si>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</si>
  <si>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</si>
  <si>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</si>
  <si>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</si>
  <si>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</si>
  <si>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</si>
  <si>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</si>
  <si>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</si>
  <si>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</si>
  <si>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</si>
  <si>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</si>
  <si>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</si>
  <si>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</si>
  <si>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</si>
  <si>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</si>
  <si>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</si>
  <si>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</si>
  <si>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</si>
  <si>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</si>
  <si>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</si>
  <si>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</si>
  <si>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</si>
  <si>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</si>
  <si>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</si>
  <si>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</si>
  <si>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</si>
  <si>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</si>
  <si>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</si>
  <si>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</si>
  <si>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</si>
  <si>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</si>
  <si>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</si>
  <si>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</si>
  <si>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</si>
  <si>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</si>
  <si>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</si>
  <si>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</si>
  <si>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</si>
  <si>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</si>
  <si>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</si>
  <si>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</si>
  <si>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</si>
  <si>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</si>
  <si>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</si>
  <si>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</si>
  <si>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</si>
  <si>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</si>
  <si>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</si>
  <si>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</si>
  <si>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</si>
  <si>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</si>
  <si>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</si>
  <si>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</si>
  <si>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</si>
  <si>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</si>
  <si>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</si>
  <si>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</si>
  <si>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</si>
  <si>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</si>
  <si>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</si>
  <si>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</si>
  <si>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</si>
  <si>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</si>
  <si>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</si>
  <si>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</si>
  <si>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</si>
  <si>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</si>
  <si>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</si>
  <si>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</si>
  <si>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</si>
  <si>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</si>
  <si>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</si>
  <si>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</si>
  <si>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</si>
  <si>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</si>
  <si>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</si>
  <si>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</si>
  <si>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</si>
  <si>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</si>
  <si>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</si>
  <si>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</si>
  <si>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</si>
  <si>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</si>
  <si>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</si>
  <si>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</si>
  <si>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</si>
  <si>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</si>
  <si>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</si>
  <si>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</si>
  <si>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</si>
  <si>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</si>
  <si>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</si>
  <si>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</si>
  <si>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</si>
  <si>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</si>
  <si>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</si>
  <si>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</si>
  <si>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</si>
  <si>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</si>
  <si>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</si>
  <si>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</si>
  <si>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</si>
  <si>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</si>
  <si>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</si>
  <si>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</si>
  <si>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</si>
  <si>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</si>
  <si>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</si>
  <si>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</si>
  <si>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</si>
  <si>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</si>
  <si>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</si>
  <si>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</si>
  <si>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</si>
  <si>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</si>
  <si>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</si>
  <si>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</si>
  <si>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</si>
  <si>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</si>
  <si>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</si>
  <si>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</si>
  <si>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</si>
  <si>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</si>
  <si>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</si>
  <si>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</si>
  <si>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</si>
  <si>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</si>
  <si>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</si>
  <si>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</si>
  <si>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</si>
  <si>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</si>
  <si>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</si>
  <si>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</si>
  <si>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</si>
  <si>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</si>
  <si>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</si>
  <si>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</si>
  <si>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</si>
  <si>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</si>
  <si>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</si>
  <si>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</si>
  <si>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</si>
  <si>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</si>
  <si>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</si>
  <si>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</si>
  <si>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</si>
  <si>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</si>
  <si>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</si>
  <si>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</si>
  <si>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</si>
  <si>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</si>
  <si>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</si>
  <si>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</si>
  <si>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</si>
  <si>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</si>
  <si>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</si>
  <si>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</si>
  <si>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</si>
  <si>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</si>
  <si>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</si>
  <si>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</si>
  <si>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</si>
  <si>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</si>
  <si>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</si>
  <si>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</si>
  <si>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</si>
  <si>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</si>
  <si>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</si>
  <si>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</si>
  <si>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</si>
  <si>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</si>
  <si>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</si>
  <si>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</si>
  <si>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</si>
  <si>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</si>
  <si>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</si>
  <si>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</si>
  <si>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</si>
  <si>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</si>
  <si>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</si>
  <si>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</si>
  <si>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</si>
  <si>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</si>
  <si>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</si>
  <si>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</si>
  <si>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</si>
  <si>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</si>
  <si>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</si>
  <si>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</si>
  <si>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</si>
  <si>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</si>
  <si>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</si>
  <si>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</si>
  <si>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</si>
  <si>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</si>
  <si>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</si>
  <si>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</si>
  <si>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</si>
  <si>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</si>
  <si>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</si>
  <si>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</si>
  <si>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</si>
  <si>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</si>
  <si>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</si>
  <si>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</si>
  <si>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</si>
  <si>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</si>
  <si>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</si>
  <si>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</si>
  <si>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</si>
  <si>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</si>
  <si>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</si>
  <si>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</si>
  <si>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</si>
  <si>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</si>
  <si>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</si>
  <si>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</si>
  <si>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</si>
  <si>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</si>
  <si>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</si>
  <si>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</si>
  <si>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</si>
  <si>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</si>
  <si>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</si>
  <si>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</si>
  <si>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</si>
  <si>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</si>
  <si>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</si>
  <si>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</si>
  <si>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</si>
  <si>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</si>
  <si>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</si>
  <si>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</si>
  <si>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</si>
  <si>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</si>
  <si>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</si>
  <si>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</si>
  <si>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</si>
  <si>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</si>
  <si>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</si>
  <si>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</si>
  <si>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</si>
  <si>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</si>
  <si>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</si>
  <si>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</si>
  <si>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</si>
  <si>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</si>
  <si>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</si>
  <si>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</si>
  <si>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</si>
  <si>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</si>
  <si>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</si>
  <si>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</si>
  <si>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</si>
  <si>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</si>
  <si>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</si>
  <si>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</si>
  <si>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</si>
  <si>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</si>
  <si>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</si>
  <si>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</si>
  <si>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</si>
  <si>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</si>
  <si>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</si>
  <si>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</si>
  <si>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</si>
  <si>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</si>
  <si>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</si>
  <si>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</si>
  <si>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</si>
  <si>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</si>
  <si>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</si>
  <si>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</si>
  <si>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</si>
  <si>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</si>
  <si>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</si>
  <si>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</si>
  <si>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</si>
  <si>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</si>
  <si>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</si>
  <si>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</si>
  <si>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</si>
  <si>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</si>
  <si>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</si>
  <si>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</si>
  <si>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</si>
  <si>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</si>
  <si>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</si>
  <si>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</si>
  <si>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</si>
  <si>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</si>
  <si>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</si>
  <si>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</si>
  <si>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</si>
  <si>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</si>
  <si>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</si>
  <si>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</si>
  <si>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</si>
  <si>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</si>
  <si>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</si>
  <si>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</si>
  <si>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</si>
  <si>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</si>
  <si>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</si>
  <si>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</si>
  <si>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</si>
  <si>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</si>
  <si>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</si>
  <si>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</si>
  <si>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</si>
  <si>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</si>
  <si>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</si>
  <si>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</si>
  <si>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</si>
  <si>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</si>
  <si>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</si>
  <si>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</si>
  <si>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</si>
  <si>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</si>
  <si>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</si>
  <si>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</si>
  <si>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</si>
  <si>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</si>
  <si>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</si>
  <si>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</si>
  <si>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</si>
  <si>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</si>
  <si>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</si>
  <si>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</si>
  <si>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</si>
  <si>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</si>
  <si>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</si>
  <si>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</si>
  <si>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</si>
  <si>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</si>
  <si>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</si>
  <si>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</si>
  <si>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</si>
  <si>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</si>
  <si>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</si>
  <si>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</si>
  <si>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</si>
  <si>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</si>
  <si>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</si>
  <si>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</si>
  <si>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</si>
  <si>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</si>
  <si>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</si>
  <si>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</si>
  <si>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</si>
  <si>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</si>
  <si>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</si>
  <si>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</si>
  <si>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</si>
  <si>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</si>
  <si>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</si>
  <si>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</si>
  <si>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</si>
  <si>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</si>
  <si>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</si>
  <si>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</si>
  <si>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</si>
  <si>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</si>
  <si>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</si>
  <si>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</si>
  <si>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</si>
  <si>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</si>
  <si>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</si>
  <si>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</si>
  <si>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</si>
  <si>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</si>
  <si>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</si>
  <si>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</si>
  <si>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</si>
  <si>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</si>
  <si>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</si>
  <si>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</si>
  <si>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</si>
  <si>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</si>
  <si>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</si>
  <si>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</si>
  <si>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</si>
  <si>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</si>
  <si>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</si>
  <si>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</si>
  <si>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</si>
  <si>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</si>
  <si>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</si>
  <si>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</si>
  <si>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</si>
  <si>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</si>
  <si>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</si>
  <si>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</si>
  <si>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</si>
  <si>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</si>
  <si>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</si>
  <si>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</si>
  <si>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</si>
  <si>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</si>
  <si>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</si>
  <si>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</si>
  <si>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</si>
  <si>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</si>
  <si>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</si>
  <si>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</si>
  <si>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</si>
  <si>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</si>
  <si>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</si>
  <si>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</si>
  <si>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</si>
  <si>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</si>
  <si>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</si>
  <si>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</si>
  <si>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</si>
  <si>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</si>
  <si>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</si>
  <si>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</si>
  <si>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</si>
  <si>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</si>
  <si>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</si>
  <si>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</si>
  <si>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</si>
  <si>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</si>
  <si>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</si>
  <si>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</si>
  <si>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</si>
  <si>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</si>
  <si>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</si>
  <si>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</si>
  <si>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</si>
  <si>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</si>
  <si>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</si>
  <si>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</si>
  <si>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</si>
  <si>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</si>
  <si>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</si>
  <si>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</si>
  <si>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</si>
  <si>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</si>
  <si>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</si>
  <si>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</si>
  <si>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</si>
  <si>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</si>
  <si>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</si>
  <si>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</si>
  <si>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</si>
  <si>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</si>
  <si>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</si>
  <si>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</si>
  <si>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</si>
  <si>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</si>
  <si>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</si>
  <si>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</si>
  <si>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</si>
  <si>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</si>
  <si>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</si>
  <si>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</si>
  <si>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</si>
  <si>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</si>
  <si>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</si>
  <si>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</si>
  <si>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</si>
  <si>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</si>
  <si>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</si>
  <si>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</si>
  <si>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</si>
  <si>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</si>
  <si>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</si>
  <si>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</si>
  <si>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</si>
  <si>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</si>
  <si>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</si>
  <si>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</si>
  <si>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</si>
  <si>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</si>
  <si>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</si>
  <si>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</si>
  <si>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</si>
  <si>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</si>
  <si>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</si>
  <si>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</si>
  <si>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</si>
  <si>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</si>
  <si>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</si>
  <si>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</si>
  <si>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</si>
  <si>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</si>
  <si>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</si>
  <si>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</si>
  <si>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</si>
  <si>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</si>
  <si>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</si>
  <si>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</si>
  <si>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</si>
  <si>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</si>
  <si>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</si>
  <si>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</si>
  <si>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</si>
  <si>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</si>
  <si>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</si>
  <si>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</si>
  <si>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</si>
  <si>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</si>
  <si>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</si>
  <si>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</si>
  <si>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</si>
  <si>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</si>
  <si>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</si>
  <si>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</si>
  <si>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</si>
  <si>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</si>
  <si>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</si>
  <si>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</si>
  <si>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</si>
  <si>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</si>
  <si>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</si>
  <si>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国営公園災害復旧事業</t>
    <rPh sb="0" eb="2">
      <t>コクエイ</t>
    </rPh>
    <rPh sb="2" eb="4">
      <t>コウエン</t>
    </rPh>
    <rPh sb="4" eb="6">
      <t>サイガイ</t>
    </rPh>
    <rPh sb="6" eb="8">
      <t>フッキュウ</t>
    </rPh>
    <rPh sb="8" eb="10">
      <t>ジギョウ</t>
    </rPh>
    <phoneticPr fontId="5"/>
  </si>
  <si>
    <t>-</t>
  </si>
  <si>
    <t>-</t>
    <phoneticPr fontId="5"/>
  </si>
  <si>
    <t>-</t>
    <phoneticPr fontId="5"/>
  </si>
  <si>
    <t>アシリベツ災害復旧工事</t>
    <phoneticPr fontId="5"/>
  </si>
  <si>
    <t>国営公園災害復旧費</t>
    <rPh sb="0" eb="2">
      <t>コクエイ</t>
    </rPh>
    <rPh sb="2" eb="4">
      <t>コウエン</t>
    </rPh>
    <rPh sb="4" eb="6">
      <t>サイガイ</t>
    </rPh>
    <rPh sb="6" eb="9">
      <t>フッキュウヒ</t>
    </rPh>
    <phoneticPr fontId="5"/>
  </si>
  <si>
    <t>A.北海道開発局</t>
    <rPh sb="2" eb="5">
      <t>ホッカイドウ</t>
    </rPh>
    <rPh sb="5" eb="8">
      <t>カイハツキョク</t>
    </rPh>
    <phoneticPr fontId="5"/>
  </si>
  <si>
    <t>国営公園災害復旧費</t>
    <phoneticPr fontId="5"/>
  </si>
  <si>
    <t>滝野すずらん丘陵公園の災害復旧</t>
    <rPh sb="0" eb="2">
      <t>タキノ</t>
    </rPh>
    <rPh sb="6" eb="8">
      <t>キュウリョウ</t>
    </rPh>
    <rPh sb="8" eb="10">
      <t>コウエン</t>
    </rPh>
    <rPh sb="11" eb="13">
      <t>サイガイ</t>
    </rPh>
    <rPh sb="13" eb="15">
      <t>フッキュウ</t>
    </rPh>
    <phoneticPr fontId="5"/>
  </si>
  <si>
    <t>B.岩田地崎建設（株）</t>
    <phoneticPr fontId="5"/>
  </si>
  <si>
    <t>岩田地崎建設（株）</t>
    <phoneticPr fontId="5"/>
  </si>
  <si>
    <t>一般競争入札</t>
  </si>
  <si>
    <t>（株）砂子組</t>
    <phoneticPr fontId="5"/>
  </si>
  <si>
    <t>鱒見災害復旧工事</t>
    <phoneticPr fontId="5"/>
  </si>
  <si>
    <t>－</t>
    <phoneticPr fontId="5"/>
  </si>
  <si>
    <t>被災した国営公園の復旧により、被災前の状態に回復</t>
    <phoneticPr fontId="5"/>
  </si>
  <si>
    <t>公園数</t>
    <phoneticPr fontId="5"/>
  </si>
  <si>
    <t>国営公園災害復旧事業の実施箇所</t>
    <phoneticPr fontId="5"/>
  </si>
  <si>
    <t>-</t>
    <phoneticPr fontId="5"/>
  </si>
  <si>
    <t>実績額（百万円）／実施箇所数（公園数）　</t>
    <phoneticPr fontId="5"/>
  </si>
  <si>
    <t>百万円</t>
    <rPh sb="0" eb="1">
      <t>ヒャク</t>
    </rPh>
    <rPh sb="1" eb="3">
      <t>マンエン</t>
    </rPh>
    <phoneticPr fontId="5"/>
  </si>
  <si>
    <t>実績額/公園数</t>
    <phoneticPr fontId="5"/>
  </si>
  <si>
    <t>111百万円/3公園</t>
    <phoneticPr fontId="5"/>
  </si>
  <si>
    <t>642百万円/1公園</t>
    <phoneticPr fontId="5"/>
  </si>
  <si>
    <t>無</t>
  </si>
  <si>
    <t>‐</t>
  </si>
  <si>
    <t>　予算の執行状況等について、各地方整備局等を通じて確認し、事業の効果的・効率的な実施に努めている。また、資金の流れの検証ができるよう、全ての工事・業務等について契約額・支出先及び契約方式等を把握している。</t>
    <phoneticPr fontId="5"/>
  </si>
  <si>
    <t>　引き続き、資金の流れが検証できるように、全ての工事・業務等について契約額・支出先及び契約方式等を把握し、事業の効果的・効率的な実施が出来るように努める。</t>
    <phoneticPr fontId="5"/>
  </si>
  <si>
    <t>－</t>
    <phoneticPr fontId="5"/>
  </si>
  <si>
    <t>-</t>
    <phoneticPr fontId="5"/>
  </si>
  <si>
    <t>-</t>
    <phoneticPr fontId="5"/>
  </si>
  <si>
    <t>-</t>
    <phoneticPr fontId="5"/>
  </si>
  <si>
    <t>-</t>
    <phoneticPr fontId="5"/>
  </si>
  <si>
    <t>いずれの施策にも関連しないもの</t>
    <phoneticPr fontId="5"/>
  </si>
  <si>
    <t>・異常な天然現象により生じた国営公園の施設の被災箇所については、早急に復旧を図り、利用を再開する必要がある。</t>
    <phoneticPr fontId="5"/>
  </si>
  <si>
    <t>・関係法令に基づき、国が実施する重要な事業である。</t>
    <phoneticPr fontId="5"/>
  </si>
  <si>
    <t>・異常な天然現象により生じた国営公園の施設の被災箇所については、早急に復旧を図る必要があることから、優先度の高い事業である。</t>
    <phoneticPr fontId="5"/>
  </si>
  <si>
    <t>・災害復旧工事の契約にあたっては、一般競争入札方式を採用しているため、競争性が確保されており、支出先の選定は妥当である。</t>
    <rPh sb="21" eb="23">
      <t>ニュウサツ</t>
    </rPh>
    <rPh sb="47" eb="50">
      <t>シシュツサキ</t>
    </rPh>
    <rPh sb="51" eb="53">
      <t>センテイ</t>
    </rPh>
    <rPh sb="54" eb="56">
      <t>ダトウ</t>
    </rPh>
    <phoneticPr fontId="5"/>
  </si>
  <si>
    <t>・公共土木施設災害復旧事業費国庫負担法、都市公園法に基づき、国と都道府県との負担割合が設定されている。</t>
    <phoneticPr fontId="5"/>
  </si>
  <si>
    <t>・積算基準等を基に価格を設定しており、妥当なコストの水準が確保されている。</t>
    <phoneticPr fontId="5"/>
  </si>
  <si>
    <t>・地方整備局等では、災害復旧工事の委託契約にあたって、その執行状況等を適切に把握・確認している。</t>
    <phoneticPr fontId="5"/>
  </si>
  <si>
    <t>・国営公園災害復旧事業事務取扱要綱に基づき、事業を実施しており、真に必要なものに限定している。</t>
    <phoneticPr fontId="5"/>
  </si>
  <si>
    <t>・成果目標の達成に向け着実に実績をあげている。</t>
    <phoneticPr fontId="5"/>
  </si>
  <si>
    <t>・効果的で低コストな工法を用いるなど、コスト縮減に努めている。</t>
    <phoneticPr fontId="5"/>
  </si>
  <si>
    <t>・当初見込み通り事業を実施している。</t>
    <phoneticPr fontId="5"/>
  </si>
  <si>
    <t>・復旧が完了した施設については、速やかに利用を再開している。</t>
    <phoneticPr fontId="5"/>
  </si>
  <si>
    <t>B.民間企業</t>
    <rPh sb="2" eb="4">
      <t>ミンカン</t>
    </rPh>
    <rPh sb="4" eb="6">
      <t>キギョウ</t>
    </rPh>
    <phoneticPr fontId="5"/>
  </si>
  <si>
    <t>北海道開発局</t>
    <rPh sb="0" eb="3">
      <t>ホッカイドウ</t>
    </rPh>
    <rPh sb="3" eb="5">
      <t>カイハツ</t>
    </rPh>
    <rPh sb="5" eb="6">
      <t>キョク</t>
    </rPh>
    <phoneticPr fontId="5"/>
  </si>
  <si>
    <t>滝野すずらん丘陵公園の災害復旧</t>
    <phoneticPr fontId="5"/>
  </si>
  <si>
    <t>A.北海道開発局</t>
    <rPh sb="2" eb="5">
      <t>ホッカイドウ</t>
    </rPh>
    <rPh sb="5" eb="7">
      <t>カイハツ</t>
    </rPh>
    <rPh sb="7" eb="8">
      <t>キョク</t>
    </rPh>
    <phoneticPr fontId="5"/>
  </si>
  <si>
    <t>　豪雨、地震等の異常な天然現象により生じた国営公園の施設の被災箇所について、早期に復旧を図ることを目的とする。</t>
    <phoneticPr fontId="5"/>
  </si>
  <si>
    <t>0</t>
    <phoneticPr fontId="5"/>
  </si>
  <si>
    <t>　豪雨、地震等の影響による国営公園の施設の被災箇所について、被災前の原形復旧工事を実施し、原形に復旧することが困難な場合においては、従前の効用を復旧するための必要最小限度の対策工を実施。
　国と都府県との負担割合は国が2/3、都府県1/3により実施している。
　なお、北海道における災害復旧事業については、公共土木施設災害復旧事業費国庫負担法附則第三項に基づき、負担割合は国が4/5、北海道が1/5により実施している。</t>
    <rPh sb="177" eb="178">
      <t>モト</t>
    </rPh>
    <rPh sb="183" eb="185">
      <t>ワリアイ</t>
    </rPh>
    <rPh sb="186" eb="187">
      <t>クニ</t>
    </rPh>
    <rPh sb="192" eb="195">
      <t>ホッカイドウ</t>
    </rPh>
    <rPh sb="202" eb="204">
      <t>ジッシ</t>
    </rPh>
    <phoneticPr fontId="5"/>
  </si>
  <si>
    <t>災害復旧の完了により安全に利用できるようになった国営公園数
※本事業は、豪雨、地震等の異常な天然現象により生じた国営公園の施設の被災箇所について、早期に復旧を図ることを目的としているため目標年度の設定はなじまない。</t>
    <rPh sb="93" eb="95">
      <t>モクヒョウ</t>
    </rPh>
    <rPh sb="95" eb="97">
      <t>ネンド</t>
    </rPh>
    <rPh sb="98" eb="100">
      <t>セッテイ</t>
    </rPh>
    <phoneticPr fontId="5"/>
  </si>
  <si>
    <t>公共土木施設災害復旧事業費国庫負担法第3条11号、第4条1号、第5条、附則第3項
都市公園法第12条の3、都市公園法施行令第28条</t>
    <phoneticPr fontId="5"/>
  </si>
  <si>
    <t>課長　町田　誠</t>
    <rPh sb="3" eb="4">
      <t>マチ</t>
    </rPh>
    <rPh sb="4" eb="5">
      <t>タ</t>
    </rPh>
    <rPh sb="6" eb="7">
      <t>マコト</t>
    </rPh>
    <phoneticPr fontId="5"/>
  </si>
  <si>
    <t>-</t>
    <phoneticPr fontId="5"/>
  </si>
  <si>
    <t>・引き続き、効果的・効率的な事業の実施を図るべき。</t>
    <phoneticPr fontId="5"/>
  </si>
  <si>
    <t>現状通り</t>
  </si>
  <si>
    <t>-</t>
    <phoneticPr fontId="5"/>
  </si>
  <si>
    <t>-</t>
    <phoneticPr fontId="5"/>
  </si>
  <si>
    <t>・本事業は、災害が発生した際に必要となる経費を要求する事業である。よって、平成29年度の要求予定は無し。</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</si>
</sst>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149678</xdr:colOff>
      <xdr:row>720</xdr:row>
      <xdr:rowOff>95250</xdr:rowOff>
    </xdr:from>
    <xdr:to>
      <xdr:col>33</xdr:col>
      <xdr:colOff>95249</xdr:colOff>
      <xdr:row>733</xdr:row>
      <xdr:rowOff>244929</xdr:rowOff>
    </xdr:to>
    <xdr:grpSp>
      <xdr:nvGrpSpPr>
        <xdr:cNvPr id="5" name="グループ化 4"/>
        <xdr:cNvGrpSpPr/>
      </xdr:nvGrpSpPr>
      <xdr:grpSpPr>
        <a:xfrm>
          <a:off x="4010478" y="38309550"/>
          <a:ext cx="2790371" cy="4772479"/>
          <a:chOff x="4429264" y="51040393"/>
          <a:chExt cx="2800237" cy="4748893"/>
        </a:xfrm>
      </xdr:grpSpPr>
      <xdr:sp macro="" textlink="">
        <xdr:nvSpPr>
          <xdr:cNvPr id="6" name="正方形/長方形 5"/>
          <xdr:cNvSpPr/>
        </xdr:nvSpPr>
        <xdr:spPr bwMode="auto">
          <a:xfrm>
            <a:off x="4656763" y="51040393"/>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chemeClr val="tx1"/>
                </a:solidFill>
              </a:rPr>
              <a:t>国土交通省</a:t>
            </a:r>
            <a:endParaRPr kumimoji="1" lang="en-US" altLang="ja-JP" sz="1600">
              <a:solidFill>
                <a:schemeClr val="tx1"/>
              </a:solidFill>
            </a:endParaRPr>
          </a:p>
        </xdr:txBody>
      </xdr:sp>
      <xdr:sp macro="" textlink="">
        <xdr:nvSpPr>
          <xdr:cNvPr id="7" name="正方形/長方形 6"/>
          <xdr:cNvSpPr/>
        </xdr:nvSpPr>
        <xdr:spPr bwMode="auto">
          <a:xfrm>
            <a:off x="4655108" y="52709723"/>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chemeClr val="tx1"/>
                </a:solidFill>
              </a:rPr>
              <a:t>A.</a:t>
            </a:r>
            <a:r>
              <a:rPr kumimoji="1" lang="ja-JP" altLang="en-US" sz="1600">
                <a:solidFill>
                  <a:schemeClr val="tx1"/>
                </a:solidFill>
              </a:rPr>
              <a:t>北海道開発局</a:t>
            </a:r>
            <a:endParaRPr kumimoji="1" lang="en-US" altLang="ja-JP" sz="1600">
              <a:solidFill>
                <a:schemeClr val="tx1"/>
              </a:solidFill>
            </a:endParaRPr>
          </a:p>
          <a:p>
            <a:pPr algn="ctr"/>
            <a:r>
              <a:rPr kumimoji="1" lang="en-US" altLang="ja-JP" sz="1600">
                <a:solidFill>
                  <a:schemeClr val="tx1"/>
                </a:solidFill>
              </a:rPr>
              <a:t>642</a:t>
            </a:r>
            <a:r>
              <a:rPr kumimoji="1" lang="ja-JP" altLang="en-US" sz="1600">
                <a:solidFill>
                  <a:schemeClr val="tx1"/>
                </a:solidFill>
              </a:rPr>
              <a:t>百万円</a:t>
            </a:r>
            <a:endParaRPr kumimoji="1" lang="en-US" altLang="ja-JP" sz="1600">
              <a:solidFill>
                <a:schemeClr val="tx1"/>
              </a:solidFill>
            </a:endParaRPr>
          </a:p>
        </xdr:txBody>
      </xdr:sp>
      <xdr:cxnSp macro="">
        <xdr:nvCxnSpPr>
          <xdr:cNvPr id="8" name="直線コネクタ 7"/>
          <xdr:cNvCxnSpPr>
            <a:stCxn id="6" idx="2"/>
            <a:endCxn id="7" idx="0"/>
          </xdr:cNvCxnSpPr>
        </xdr:nvCxnSpPr>
        <xdr:spPr bwMode="auto">
          <a:xfrm flipH="1">
            <a:off x="5783665" y="51823026"/>
            <a:ext cx="1655" cy="886697"/>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9" name="大かっこ 8"/>
          <xdr:cNvSpPr/>
        </xdr:nvSpPr>
        <xdr:spPr bwMode="auto">
          <a:xfrm>
            <a:off x="4660352" y="55339983"/>
            <a:ext cx="2373911" cy="449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アシリベツ災害復旧工事　</a:t>
            </a:r>
            <a:r>
              <a:rPr kumimoji="1" lang="ja-JP" altLang="ja-JP" sz="1100">
                <a:solidFill>
                  <a:schemeClr val="tx1"/>
                </a:solidFill>
                <a:effectLst/>
                <a:latin typeface="+mn-lt"/>
                <a:ea typeface="+mn-ea"/>
                <a:cs typeface="+mn-cs"/>
              </a:rPr>
              <a:t>等</a:t>
            </a:r>
            <a:endParaRPr kumimoji="1" lang="ja-JP" altLang="en-US" sz="1100"/>
          </a:p>
        </xdr:txBody>
      </xdr:sp>
      <xdr:sp macro="" textlink="">
        <xdr:nvSpPr>
          <xdr:cNvPr id="10" name="正方形/長方形 9"/>
          <xdr:cNvSpPr/>
        </xdr:nvSpPr>
        <xdr:spPr bwMode="auto">
          <a:xfrm>
            <a:off x="4685015" y="54522199"/>
            <a:ext cx="2257114" cy="7826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民間企業（</a:t>
            </a:r>
            <a:r>
              <a:rPr kumimoji="1" lang="en-US" altLang="ja-JP" sz="1600">
                <a:solidFill>
                  <a:sysClr val="windowText" lastClr="000000"/>
                </a:solidFill>
              </a:rPr>
              <a:t>2</a:t>
            </a:r>
            <a:r>
              <a:rPr kumimoji="1" lang="ja-JP" altLang="en-US" sz="1600">
                <a:solidFill>
                  <a:sysClr val="windowText" lastClr="000000"/>
                </a:solidFill>
              </a:rPr>
              <a:t>社）</a:t>
            </a:r>
            <a:endParaRPr kumimoji="1" lang="en-US" altLang="ja-JP" sz="16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642</a:t>
            </a:r>
            <a:r>
              <a:rPr kumimoji="1" lang="ja-JP" altLang="ja-JP" sz="160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cxnSp macro="">
        <xdr:nvCxnSpPr>
          <xdr:cNvPr id="11" name="直線コネクタ 10"/>
          <xdr:cNvCxnSpPr/>
        </xdr:nvCxnSpPr>
        <xdr:spPr bwMode="auto">
          <a:xfrm flipH="1">
            <a:off x="5815935" y="53485819"/>
            <a:ext cx="1655" cy="576000"/>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2" name="正方形/長方形 11"/>
          <xdr:cNvSpPr/>
        </xdr:nvSpPr>
        <xdr:spPr bwMode="auto">
          <a:xfrm>
            <a:off x="4429264" y="54020359"/>
            <a:ext cx="2800237" cy="4762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mj-ea"/>
                <a:ea typeface="+mj-ea"/>
              </a:rPr>
              <a:t>【</a:t>
            </a:r>
            <a:r>
              <a:rPr kumimoji="1" lang="ja-JP" altLang="en-US" sz="1600">
                <a:solidFill>
                  <a:sysClr val="windowText" lastClr="000000"/>
                </a:solidFill>
                <a:latin typeface="+mj-ea"/>
                <a:ea typeface="+mj-ea"/>
              </a:rPr>
              <a:t>一般競争入札</a:t>
            </a:r>
            <a:r>
              <a:rPr kumimoji="1" lang="en-US" altLang="ja-JP" sz="1600">
                <a:solidFill>
                  <a:sysClr val="windowText" lastClr="000000"/>
                </a:solidFill>
                <a:latin typeface="+mj-ea"/>
                <a:ea typeface="+mj-ea"/>
              </a:rPr>
              <a:t>】</a:t>
            </a:r>
            <a:endParaRPr kumimoji="1" lang="ja-JP" altLang="en-US" sz="1600">
              <a:solidFill>
                <a:sysClr val="windowText" lastClr="000000"/>
              </a:solidFill>
              <a:latin typeface="+mj-ea"/>
              <a:ea typeface="+mj-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1" t="s">
        <v>486</v>
      </c>
      <c r="AR2" s="801"/>
      <c r="AS2" s="52" t="str">
        <f>IF(OR(AQ2="　", AQ2=""), "", "-")</f>
        <v/>
      </c>
      <c r="AT2" s="802">
        <v>481</v>
      </c>
      <c r="AU2" s="802"/>
      <c r="AV2" s="53" t="str">
        <f>IF(AW2="", "", "-")</f>
        <v/>
      </c>
      <c r="AW2" s="803"/>
      <c r="AX2" s="803"/>
    </row>
    <row r="3" spans="1:50" ht="21" customHeight="1" thickBot="1" x14ac:dyDescent="0.2">
      <c r="A3" s="725" t="s">
        <v>384</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517</v>
      </c>
      <c r="AK3" s="727"/>
      <c r="AL3" s="727"/>
      <c r="AM3" s="727"/>
      <c r="AN3" s="727"/>
      <c r="AO3" s="727"/>
      <c r="AP3" s="727"/>
      <c r="AQ3" s="727"/>
      <c r="AR3" s="727"/>
      <c r="AS3" s="727"/>
      <c r="AT3" s="727"/>
      <c r="AU3" s="727"/>
      <c r="AV3" s="727"/>
      <c r="AW3" s="727"/>
      <c r="AX3" s="24" t="s">
        <v>74</v>
      </c>
    </row>
    <row r="4" spans="1:50" ht="24.75" customHeight="1" x14ac:dyDescent="0.15">
      <c r="A4" s="566" t="s">
        <v>29</v>
      </c>
      <c r="B4" s="567"/>
      <c r="C4" s="567"/>
      <c r="D4" s="567"/>
      <c r="E4" s="567"/>
      <c r="F4" s="567"/>
      <c r="G4" s="543" t="s">
        <v>519</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515</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0" t="s">
        <v>167</v>
      </c>
      <c r="H5" s="711"/>
      <c r="I5" s="711"/>
      <c r="J5" s="711"/>
      <c r="K5" s="711"/>
      <c r="L5" s="711"/>
      <c r="M5" s="712" t="s">
        <v>75</v>
      </c>
      <c r="N5" s="713"/>
      <c r="O5" s="713"/>
      <c r="P5" s="713"/>
      <c r="Q5" s="713"/>
      <c r="R5" s="714"/>
      <c r="S5" s="715" t="s">
        <v>140</v>
      </c>
      <c r="T5" s="711"/>
      <c r="U5" s="711"/>
      <c r="V5" s="711"/>
      <c r="W5" s="711"/>
      <c r="X5" s="716"/>
      <c r="Y5" s="559" t="s">
        <v>3</v>
      </c>
      <c r="Z5" s="295"/>
      <c r="AA5" s="295"/>
      <c r="AB5" s="295"/>
      <c r="AC5" s="295"/>
      <c r="AD5" s="296"/>
      <c r="AE5" s="560" t="s">
        <v>516</v>
      </c>
      <c r="AF5" s="561"/>
      <c r="AG5" s="561"/>
      <c r="AH5" s="561"/>
      <c r="AI5" s="561"/>
      <c r="AJ5" s="561"/>
      <c r="AK5" s="561"/>
      <c r="AL5" s="561"/>
      <c r="AM5" s="561"/>
      <c r="AN5" s="561"/>
      <c r="AO5" s="561"/>
      <c r="AP5" s="562"/>
      <c r="AQ5" s="563" t="s">
        <v>574</v>
      </c>
      <c r="AR5" s="564"/>
      <c r="AS5" s="564"/>
      <c r="AT5" s="564"/>
      <c r="AU5" s="564"/>
      <c r="AV5" s="564"/>
      <c r="AW5" s="564"/>
      <c r="AX5" s="565"/>
    </row>
    <row r="6" spans="1:50" ht="39"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50.1" customHeight="1" x14ac:dyDescent="0.15">
      <c r="A7" s="335" t="s">
        <v>24</v>
      </c>
      <c r="B7" s="336"/>
      <c r="C7" s="336"/>
      <c r="D7" s="336"/>
      <c r="E7" s="336"/>
      <c r="F7" s="337"/>
      <c r="G7" s="338" t="s">
        <v>573</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533</v>
      </c>
      <c r="AF7" s="807"/>
      <c r="AG7" s="807"/>
      <c r="AH7" s="807"/>
      <c r="AI7" s="807"/>
      <c r="AJ7" s="807"/>
      <c r="AK7" s="807"/>
      <c r="AL7" s="807"/>
      <c r="AM7" s="807"/>
      <c r="AN7" s="807"/>
      <c r="AO7" s="807"/>
      <c r="AP7" s="807"/>
      <c r="AQ7" s="807"/>
      <c r="AR7" s="807"/>
      <c r="AS7" s="807"/>
      <c r="AT7" s="807"/>
      <c r="AU7" s="807"/>
      <c r="AV7" s="807"/>
      <c r="AW7" s="807"/>
      <c r="AX7" s="808"/>
    </row>
    <row r="8" spans="1:50" ht="50.1" customHeight="1" x14ac:dyDescent="0.15">
      <c r="A8" s="335" t="s">
        <v>413</v>
      </c>
      <c r="B8" s="336"/>
      <c r="C8" s="336"/>
      <c r="D8" s="336"/>
      <c r="E8" s="336"/>
      <c r="F8" s="337"/>
      <c r="G8" s="870" t="str">
        <f>入力規則等!A26</f>
        <v>-</v>
      </c>
      <c r="H8" s="583"/>
      <c r="I8" s="583"/>
      <c r="J8" s="583"/>
      <c r="K8" s="583"/>
      <c r="L8" s="583"/>
      <c r="M8" s="583"/>
      <c r="N8" s="583"/>
      <c r="O8" s="583"/>
      <c r="P8" s="583"/>
      <c r="Q8" s="583"/>
      <c r="R8" s="583"/>
      <c r="S8" s="583"/>
      <c r="T8" s="583"/>
      <c r="U8" s="583"/>
      <c r="V8" s="583"/>
      <c r="W8" s="583"/>
      <c r="X8" s="871"/>
      <c r="Y8" s="717" t="s">
        <v>414</v>
      </c>
      <c r="Z8" s="718"/>
      <c r="AA8" s="718"/>
      <c r="AB8" s="718"/>
      <c r="AC8" s="718"/>
      <c r="AD8" s="719"/>
      <c r="AE8" s="582" t="str">
        <f>入力規則等!K13</f>
        <v>公共事業</v>
      </c>
      <c r="AF8" s="583"/>
      <c r="AG8" s="583"/>
      <c r="AH8" s="583"/>
      <c r="AI8" s="583"/>
      <c r="AJ8" s="583"/>
      <c r="AK8" s="583"/>
      <c r="AL8" s="583"/>
      <c r="AM8" s="583"/>
      <c r="AN8" s="583"/>
      <c r="AO8" s="583"/>
      <c r="AP8" s="583"/>
      <c r="AQ8" s="583"/>
      <c r="AR8" s="583"/>
      <c r="AS8" s="583"/>
      <c r="AT8" s="583"/>
      <c r="AU8" s="583"/>
      <c r="AV8" s="583"/>
      <c r="AW8" s="583"/>
      <c r="AX8" s="584"/>
    </row>
    <row r="9" spans="1:50" ht="64.5" customHeight="1" x14ac:dyDescent="0.15">
      <c r="A9" s="651" t="s">
        <v>25</v>
      </c>
      <c r="B9" s="652"/>
      <c r="C9" s="652"/>
      <c r="D9" s="652"/>
      <c r="E9" s="652"/>
      <c r="F9" s="652"/>
      <c r="G9" s="720" t="s">
        <v>569</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69.95" customHeight="1" x14ac:dyDescent="0.15">
      <c r="A10" s="515" t="s">
        <v>34</v>
      </c>
      <c r="B10" s="516"/>
      <c r="C10" s="516"/>
      <c r="D10" s="516"/>
      <c r="E10" s="516"/>
      <c r="F10" s="516"/>
      <c r="G10" s="610" t="s">
        <v>571</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30" customHeight="1" x14ac:dyDescent="0.15">
      <c r="A11" s="515" t="s">
        <v>6</v>
      </c>
      <c r="B11" s="516"/>
      <c r="C11" s="516"/>
      <c r="D11" s="516"/>
      <c r="E11" s="516"/>
      <c r="F11" s="517"/>
      <c r="G11" s="556" t="str">
        <f>入力規則等!P10</f>
        <v>直接実施</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520</v>
      </c>
      <c r="Q13" s="258"/>
      <c r="R13" s="258"/>
      <c r="S13" s="258"/>
      <c r="T13" s="258"/>
      <c r="U13" s="258"/>
      <c r="V13" s="259"/>
      <c r="W13" s="257" t="s">
        <v>520</v>
      </c>
      <c r="X13" s="258"/>
      <c r="Y13" s="258"/>
      <c r="Z13" s="258"/>
      <c r="AA13" s="258"/>
      <c r="AB13" s="258"/>
      <c r="AC13" s="259"/>
      <c r="AD13" s="257" t="s">
        <v>520</v>
      </c>
      <c r="AE13" s="258"/>
      <c r="AF13" s="258"/>
      <c r="AG13" s="258"/>
      <c r="AH13" s="258"/>
      <c r="AI13" s="258"/>
      <c r="AJ13" s="259"/>
      <c r="AK13" s="257" t="s">
        <v>521</v>
      </c>
      <c r="AL13" s="258"/>
      <c r="AM13" s="258"/>
      <c r="AN13" s="258"/>
      <c r="AO13" s="258"/>
      <c r="AP13" s="258"/>
      <c r="AQ13" s="259"/>
      <c r="AR13" s="812" t="s">
        <v>578</v>
      </c>
      <c r="AS13" s="813"/>
      <c r="AT13" s="813"/>
      <c r="AU13" s="813"/>
      <c r="AV13" s="813"/>
      <c r="AW13" s="813"/>
      <c r="AX13" s="814"/>
    </row>
    <row r="14" spans="1:50" ht="21" customHeight="1" x14ac:dyDescent="0.15">
      <c r="A14" s="600"/>
      <c r="B14" s="601"/>
      <c r="C14" s="601"/>
      <c r="D14" s="601"/>
      <c r="E14" s="601"/>
      <c r="F14" s="602"/>
      <c r="G14" s="590"/>
      <c r="H14" s="591"/>
      <c r="I14" s="573" t="s">
        <v>9</v>
      </c>
      <c r="J14" s="585"/>
      <c r="K14" s="585"/>
      <c r="L14" s="585"/>
      <c r="M14" s="585"/>
      <c r="N14" s="585"/>
      <c r="O14" s="586"/>
      <c r="P14" s="257">
        <v>225</v>
      </c>
      <c r="Q14" s="258"/>
      <c r="R14" s="258"/>
      <c r="S14" s="258"/>
      <c r="T14" s="258"/>
      <c r="U14" s="258"/>
      <c r="V14" s="259"/>
      <c r="W14" s="257">
        <v>657</v>
      </c>
      <c r="X14" s="258"/>
      <c r="Y14" s="258"/>
      <c r="Z14" s="258"/>
      <c r="AA14" s="258"/>
      <c r="AB14" s="258"/>
      <c r="AC14" s="259"/>
      <c r="AD14" s="257" t="s">
        <v>521</v>
      </c>
      <c r="AE14" s="258"/>
      <c r="AF14" s="258"/>
      <c r="AG14" s="258"/>
      <c r="AH14" s="258"/>
      <c r="AI14" s="258"/>
      <c r="AJ14" s="259"/>
      <c r="AK14" s="257"/>
      <c r="AL14" s="258"/>
      <c r="AM14" s="258"/>
      <c r="AN14" s="258"/>
      <c r="AO14" s="258"/>
      <c r="AP14" s="258"/>
      <c r="AQ14" s="259"/>
      <c r="AR14" s="646"/>
      <c r="AS14" s="646"/>
      <c r="AT14" s="646"/>
      <c r="AU14" s="646"/>
      <c r="AV14" s="646"/>
      <c r="AW14" s="646"/>
      <c r="AX14" s="647"/>
    </row>
    <row r="15" spans="1:50" ht="21" customHeight="1" x14ac:dyDescent="0.15">
      <c r="A15" s="600"/>
      <c r="B15" s="601"/>
      <c r="C15" s="601"/>
      <c r="D15" s="601"/>
      <c r="E15" s="601"/>
      <c r="F15" s="602"/>
      <c r="G15" s="590"/>
      <c r="H15" s="591"/>
      <c r="I15" s="573" t="s">
        <v>58</v>
      </c>
      <c r="J15" s="574"/>
      <c r="K15" s="574"/>
      <c r="L15" s="574"/>
      <c r="M15" s="574"/>
      <c r="N15" s="574"/>
      <c r="O15" s="575"/>
      <c r="P15" s="257" t="s">
        <v>520</v>
      </c>
      <c r="Q15" s="258"/>
      <c r="R15" s="258"/>
      <c r="S15" s="258"/>
      <c r="T15" s="258"/>
      <c r="U15" s="258"/>
      <c r="V15" s="259"/>
      <c r="W15" s="257">
        <v>96</v>
      </c>
      <c r="X15" s="258"/>
      <c r="Y15" s="258"/>
      <c r="Z15" s="258"/>
      <c r="AA15" s="258"/>
      <c r="AB15" s="258"/>
      <c r="AC15" s="259"/>
      <c r="AD15" s="257">
        <v>642</v>
      </c>
      <c r="AE15" s="258"/>
      <c r="AF15" s="258"/>
      <c r="AG15" s="258"/>
      <c r="AH15" s="258"/>
      <c r="AI15" s="258"/>
      <c r="AJ15" s="259"/>
      <c r="AK15" s="257" t="s">
        <v>551</v>
      </c>
      <c r="AL15" s="258"/>
      <c r="AM15" s="258"/>
      <c r="AN15" s="258"/>
      <c r="AO15" s="258"/>
      <c r="AP15" s="258"/>
      <c r="AQ15" s="259"/>
      <c r="AR15" s="257"/>
      <c r="AS15" s="258"/>
      <c r="AT15" s="258"/>
      <c r="AU15" s="258"/>
      <c r="AV15" s="258"/>
      <c r="AW15" s="258"/>
      <c r="AX15" s="654"/>
    </row>
    <row r="16" spans="1:50" ht="21" customHeight="1" x14ac:dyDescent="0.15">
      <c r="A16" s="600"/>
      <c r="B16" s="601"/>
      <c r="C16" s="601"/>
      <c r="D16" s="601"/>
      <c r="E16" s="601"/>
      <c r="F16" s="602"/>
      <c r="G16" s="590"/>
      <c r="H16" s="591"/>
      <c r="I16" s="573" t="s">
        <v>59</v>
      </c>
      <c r="J16" s="574"/>
      <c r="K16" s="574"/>
      <c r="L16" s="574"/>
      <c r="M16" s="574"/>
      <c r="N16" s="574"/>
      <c r="O16" s="575"/>
      <c r="P16" s="257">
        <v>-96</v>
      </c>
      <c r="Q16" s="258"/>
      <c r="R16" s="258"/>
      <c r="S16" s="258"/>
      <c r="T16" s="258"/>
      <c r="U16" s="258"/>
      <c r="V16" s="259"/>
      <c r="W16" s="257">
        <v>-642</v>
      </c>
      <c r="X16" s="258"/>
      <c r="Y16" s="258"/>
      <c r="Z16" s="258"/>
      <c r="AA16" s="258"/>
      <c r="AB16" s="258"/>
      <c r="AC16" s="259"/>
      <c r="AD16" s="257" t="s">
        <v>522</v>
      </c>
      <c r="AE16" s="258"/>
      <c r="AF16" s="258"/>
      <c r="AG16" s="258"/>
      <c r="AH16" s="258"/>
      <c r="AI16" s="258"/>
      <c r="AJ16" s="259"/>
      <c r="AK16" s="257"/>
      <c r="AL16" s="258"/>
      <c r="AM16" s="258"/>
      <c r="AN16" s="258"/>
      <c r="AO16" s="258"/>
      <c r="AP16" s="258"/>
      <c r="AQ16" s="259"/>
      <c r="AR16" s="613"/>
      <c r="AS16" s="614"/>
      <c r="AT16" s="614"/>
      <c r="AU16" s="614"/>
      <c r="AV16" s="614"/>
      <c r="AW16" s="614"/>
      <c r="AX16" s="615"/>
    </row>
    <row r="17" spans="1:50" ht="24.75" customHeight="1" x14ac:dyDescent="0.15">
      <c r="A17" s="600"/>
      <c r="B17" s="601"/>
      <c r="C17" s="601"/>
      <c r="D17" s="601"/>
      <c r="E17" s="601"/>
      <c r="F17" s="602"/>
      <c r="G17" s="590"/>
      <c r="H17" s="591"/>
      <c r="I17" s="573" t="s">
        <v>57</v>
      </c>
      <c r="J17" s="585"/>
      <c r="K17" s="585"/>
      <c r="L17" s="585"/>
      <c r="M17" s="585"/>
      <c r="N17" s="585"/>
      <c r="O17" s="586"/>
      <c r="P17" s="257" t="s">
        <v>520</v>
      </c>
      <c r="Q17" s="258"/>
      <c r="R17" s="258"/>
      <c r="S17" s="258"/>
      <c r="T17" s="258"/>
      <c r="U17" s="258"/>
      <c r="V17" s="259"/>
      <c r="W17" s="257" t="s">
        <v>520</v>
      </c>
      <c r="X17" s="258"/>
      <c r="Y17" s="258"/>
      <c r="Z17" s="258"/>
      <c r="AA17" s="258"/>
      <c r="AB17" s="258"/>
      <c r="AC17" s="259"/>
      <c r="AD17" s="257" t="s">
        <v>521</v>
      </c>
      <c r="AE17" s="258"/>
      <c r="AF17" s="258"/>
      <c r="AG17" s="258"/>
      <c r="AH17" s="258"/>
      <c r="AI17" s="258"/>
      <c r="AJ17" s="259"/>
      <c r="AK17" s="257"/>
      <c r="AL17" s="258"/>
      <c r="AM17" s="258"/>
      <c r="AN17" s="258"/>
      <c r="AO17" s="258"/>
      <c r="AP17" s="258"/>
      <c r="AQ17" s="259"/>
      <c r="AR17" s="810"/>
      <c r="AS17" s="810"/>
      <c r="AT17" s="810"/>
      <c r="AU17" s="810"/>
      <c r="AV17" s="810"/>
      <c r="AW17" s="810"/>
      <c r="AX17" s="811"/>
    </row>
    <row r="18" spans="1:50" ht="24.75" customHeight="1" x14ac:dyDescent="0.15">
      <c r="A18" s="600"/>
      <c r="B18" s="601"/>
      <c r="C18" s="601"/>
      <c r="D18" s="601"/>
      <c r="E18" s="601"/>
      <c r="F18" s="602"/>
      <c r="G18" s="592"/>
      <c r="H18" s="593"/>
      <c r="I18" s="579" t="s">
        <v>22</v>
      </c>
      <c r="J18" s="580"/>
      <c r="K18" s="580"/>
      <c r="L18" s="580"/>
      <c r="M18" s="580"/>
      <c r="N18" s="580"/>
      <c r="O18" s="581"/>
      <c r="P18" s="736">
        <f>SUM(P13:V17)</f>
        <v>129</v>
      </c>
      <c r="Q18" s="737"/>
      <c r="R18" s="737"/>
      <c r="S18" s="737"/>
      <c r="T18" s="737"/>
      <c r="U18" s="737"/>
      <c r="V18" s="738"/>
      <c r="W18" s="736">
        <f>SUM(W13:AC17)</f>
        <v>111</v>
      </c>
      <c r="X18" s="737"/>
      <c r="Y18" s="737"/>
      <c r="Z18" s="737"/>
      <c r="AA18" s="737"/>
      <c r="AB18" s="737"/>
      <c r="AC18" s="738"/>
      <c r="AD18" s="736">
        <f>SUM(AD13:AJ17)</f>
        <v>642</v>
      </c>
      <c r="AE18" s="737"/>
      <c r="AF18" s="737"/>
      <c r="AG18" s="737"/>
      <c r="AH18" s="737"/>
      <c r="AI18" s="737"/>
      <c r="AJ18" s="738"/>
      <c r="AK18" s="736">
        <f>SUM(AK13:AQ17)</f>
        <v>0</v>
      </c>
      <c r="AL18" s="737"/>
      <c r="AM18" s="737"/>
      <c r="AN18" s="737"/>
      <c r="AO18" s="737"/>
      <c r="AP18" s="737"/>
      <c r="AQ18" s="738"/>
      <c r="AR18" s="736">
        <f>SUM(AR13:AX17)</f>
        <v>0</v>
      </c>
      <c r="AS18" s="737"/>
      <c r="AT18" s="737"/>
      <c r="AU18" s="737"/>
      <c r="AV18" s="737"/>
      <c r="AW18" s="737"/>
      <c r="AX18" s="739"/>
    </row>
    <row r="19" spans="1:50" ht="24.75" customHeight="1" x14ac:dyDescent="0.15">
      <c r="A19" s="600"/>
      <c r="B19" s="601"/>
      <c r="C19" s="601"/>
      <c r="D19" s="601"/>
      <c r="E19" s="601"/>
      <c r="F19" s="602"/>
      <c r="G19" s="734" t="s">
        <v>10</v>
      </c>
      <c r="H19" s="735"/>
      <c r="I19" s="735"/>
      <c r="J19" s="735"/>
      <c r="K19" s="735"/>
      <c r="L19" s="735"/>
      <c r="M19" s="735"/>
      <c r="N19" s="735"/>
      <c r="O19" s="735"/>
      <c r="P19" s="257">
        <v>0</v>
      </c>
      <c r="Q19" s="258"/>
      <c r="R19" s="258"/>
      <c r="S19" s="258"/>
      <c r="T19" s="258"/>
      <c r="U19" s="258"/>
      <c r="V19" s="259"/>
      <c r="W19" s="257">
        <v>111</v>
      </c>
      <c r="X19" s="258"/>
      <c r="Y19" s="258"/>
      <c r="Z19" s="258"/>
      <c r="AA19" s="258"/>
      <c r="AB19" s="258"/>
      <c r="AC19" s="259"/>
      <c r="AD19" s="257">
        <v>642</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1"/>
      <c r="B20" s="652"/>
      <c r="C20" s="652"/>
      <c r="D20" s="652"/>
      <c r="E20" s="652"/>
      <c r="F20" s="653"/>
      <c r="G20" s="734" t="s">
        <v>11</v>
      </c>
      <c r="H20" s="735"/>
      <c r="I20" s="735"/>
      <c r="J20" s="735"/>
      <c r="K20" s="735"/>
      <c r="L20" s="735"/>
      <c r="M20" s="735"/>
      <c r="N20" s="735"/>
      <c r="O20" s="735"/>
      <c r="P20" s="740">
        <f>IF(P18=0, "-", P19/P18)</f>
        <v>0</v>
      </c>
      <c r="Q20" s="740"/>
      <c r="R20" s="740"/>
      <c r="S20" s="740"/>
      <c r="T20" s="740"/>
      <c r="U20" s="740"/>
      <c r="V20" s="740"/>
      <c r="W20" s="740">
        <f>IF(W18=0, "-", W19/W18)</f>
        <v>1</v>
      </c>
      <c r="X20" s="740"/>
      <c r="Y20" s="740"/>
      <c r="Z20" s="740"/>
      <c r="AA20" s="740"/>
      <c r="AB20" s="740"/>
      <c r="AC20" s="740"/>
      <c r="AD20" s="740">
        <f>IF(AD18=0, "-", AD19/AD18)</f>
        <v>1</v>
      </c>
      <c r="AE20" s="740"/>
      <c r="AF20" s="740"/>
      <c r="AG20" s="740"/>
      <c r="AH20" s="740"/>
      <c r="AI20" s="740"/>
      <c r="AJ20" s="740"/>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6" t="s">
        <v>371</v>
      </c>
      <c r="AF21" s="616"/>
      <c r="AG21" s="616"/>
      <c r="AH21" s="616"/>
      <c r="AI21" s="616" t="s">
        <v>372</v>
      </c>
      <c r="AJ21" s="616"/>
      <c r="AK21" s="616"/>
      <c r="AL21" s="616"/>
      <c r="AM21" s="616" t="s">
        <v>373</v>
      </c>
      <c r="AN21" s="616"/>
      <c r="AO21" s="616"/>
      <c r="AP21" s="287"/>
      <c r="AQ21" s="146" t="s">
        <v>369</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7"/>
      <c r="AF22" s="617"/>
      <c r="AG22" s="617"/>
      <c r="AH22" s="617"/>
      <c r="AI22" s="617"/>
      <c r="AJ22" s="617"/>
      <c r="AK22" s="617"/>
      <c r="AL22" s="617"/>
      <c r="AM22" s="617"/>
      <c r="AN22" s="617"/>
      <c r="AO22" s="617"/>
      <c r="AP22" s="290"/>
      <c r="AQ22" s="202"/>
      <c r="AR22" s="151"/>
      <c r="AS22" s="152" t="s">
        <v>370</v>
      </c>
      <c r="AT22" s="153"/>
      <c r="AU22" s="276"/>
      <c r="AV22" s="276"/>
      <c r="AW22" s="274" t="s">
        <v>313</v>
      </c>
      <c r="AX22" s="275"/>
    </row>
    <row r="23" spans="1:50" ht="45.95" customHeight="1" x14ac:dyDescent="0.15">
      <c r="A23" s="280"/>
      <c r="B23" s="278"/>
      <c r="C23" s="278"/>
      <c r="D23" s="278"/>
      <c r="E23" s="278"/>
      <c r="F23" s="279"/>
      <c r="G23" s="400" t="s">
        <v>534</v>
      </c>
      <c r="H23" s="401"/>
      <c r="I23" s="401"/>
      <c r="J23" s="401"/>
      <c r="K23" s="401"/>
      <c r="L23" s="401"/>
      <c r="M23" s="401"/>
      <c r="N23" s="401"/>
      <c r="O23" s="402"/>
      <c r="P23" s="111" t="s">
        <v>572</v>
      </c>
      <c r="Q23" s="111"/>
      <c r="R23" s="111"/>
      <c r="S23" s="111"/>
      <c r="T23" s="111"/>
      <c r="U23" s="111"/>
      <c r="V23" s="111"/>
      <c r="W23" s="111"/>
      <c r="X23" s="131"/>
      <c r="Y23" s="376" t="s">
        <v>14</v>
      </c>
      <c r="Z23" s="377"/>
      <c r="AA23" s="378"/>
      <c r="AB23" s="326" t="s">
        <v>535</v>
      </c>
      <c r="AC23" s="326"/>
      <c r="AD23" s="326"/>
      <c r="AE23" s="392">
        <v>0</v>
      </c>
      <c r="AF23" s="363"/>
      <c r="AG23" s="363"/>
      <c r="AH23" s="363"/>
      <c r="AI23" s="392">
        <v>2</v>
      </c>
      <c r="AJ23" s="363"/>
      <c r="AK23" s="363"/>
      <c r="AL23" s="363"/>
      <c r="AM23" s="392">
        <v>1</v>
      </c>
      <c r="AN23" s="363"/>
      <c r="AO23" s="363"/>
      <c r="AP23" s="363"/>
      <c r="AQ23" s="272"/>
      <c r="AR23" s="208"/>
      <c r="AS23" s="208"/>
      <c r="AT23" s="273"/>
      <c r="AU23" s="363"/>
      <c r="AV23" s="363"/>
      <c r="AW23" s="363"/>
      <c r="AX23" s="364"/>
    </row>
    <row r="24" spans="1:50" ht="45.9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535</v>
      </c>
      <c r="AC24" s="371"/>
      <c r="AD24" s="371"/>
      <c r="AE24" s="392">
        <v>2</v>
      </c>
      <c r="AF24" s="363"/>
      <c r="AG24" s="363"/>
      <c r="AH24" s="363"/>
      <c r="AI24" s="392">
        <v>3</v>
      </c>
      <c r="AJ24" s="363"/>
      <c r="AK24" s="363"/>
      <c r="AL24" s="363"/>
      <c r="AM24" s="392">
        <v>1</v>
      </c>
      <c r="AN24" s="363"/>
      <c r="AO24" s="363"/>
      <c r="AP24" s="363"/>
      <c r="AQ24" s="272"/>
      <c r="AR24" s="208"/>
      <c r="AS24" s="208"/>
      <c r="AT24" s="273"/>
      <c r="AU24" s="363"/>
      <c r="AV24" s="363"/>
      <c r="AW24" s="363"/>
      <c r="AX24" s="364"/>
    </row>
    <row r="25" spans="1:50" ht="45.9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0</v>
      </c>
      <c r="AF25" s="363"/>
      <c r="AG25" s="363"/>
      <c r="AH25" s="363"/>
      <c r="AI25" s="392">
        <v>66.7</v>
      </c>
      <c r="AJ25" s="363"/>
      <c r="AK25" s="363"/>
      <c r="AL25" s="363"/>
      <c r="AM25" s="392">
        <v>100</v>
      </c>
      <c r="AN25" s="363"/>
      <c r="AO25" s="363"/>
      <c r="AP25" s="363"/>
      <c r="AQ25" s="272"/>
      <c r="AR25" s="208"/>
      <c r="AS25" s="208"/>
      <c r="AT25" s="273"/>
      <c r="AU25" s="363"/>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6" t="s">
        <v>371</v>
      </c>
      <c r="AF26" s="616"/>
      <c r="AG26" s="616"/>
      <c r="AH26" s="616"/>
      <c r="AI26" s="616" t="s">
        <v>372</v>
      </c>
      <c r="AJ26" s="616"/>
      <c r="AK26" s="616"/>
      <c r="AL26" s="616"/>
      <c r="AM26" s="616" t="s">
        <v>373</v>
      </c>
      <c r="AN26" s="616"/>
      <c r="AO26" s="616"/>
      <c r="AP26" s="287"/>
      <c r="AQ26" s="146" t="s">
        <v>369</v>
      </c>
      <c r="AR26" s="149"/>
      <c r="AS26" s="149"/>
      <c r="AT26" s="150"/>
      <c r="AU26" s="804" t="s">
        <v>262</v>
      </c>
      <c r="AV26" s="804"/>
      <c r="AW26" s="804"/>
      <c r="AX26" s="805"/>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7"/>
      <c r="AF27" s="617"/>
      <c r="AG27" s="617"/>
      <c r="AH27" s="617"/>
      <c r="AI27" s="617"/>
      <c r="AJ27" s="617"/>
      <c r="AK27" s="617"/>
      <c r="AL27" s="617"/>
      <c r="AM27" s="617"/>
      <c r="AN27" s="617"/>
      <c r="AO27" s="617"/>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6" t="s">
        <v>371</v>
      </c>
      <c r="AF31" s="616"/>
      <c r="AG31" s="616"/>
      <c r="AH31" s="616"/>
      <c r="AI31" s="616" t="s">
        <v>372</v>
      </c>
      <c r="AJ31" s="616"/>
      <c r="AK31" s="616"/>
      <c r="AL31" s="616"/>
      <c r="AM31" s="616" t="s">
        <v>373</v>
      </c>
      <c r="AN31" s="616"/>
      <c r="AO31" s="616"/>
      <c r="AP31" s="287"/>
      <c r="AQ31" s="146" t="s">
        <v>369</v>
      </c>
      <c r="AR31" s="149"/>
      <c r="AS31" s="149"/>
      <c r="AT31" s="150"/>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7"/>
      <c r="AF32" s="617"/>
      <c r="AG32" s="617"/>
      <c r="AH32" s="617"/>
      <c r="AI32" s="617"/>
      <c r="AJ32" s="617"/>
      <c r="AK32" s="617"/>
      <c r="AL32" s="617"/>
      <c r="AM32" s="617"/>
      <c r="AN32" s="617"/>
      <c r="AO32" s="617"/>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6" t="s">
        <v>371</v>
      </c>
      <c r="AF36" s="616"/>
      <c r="AG36" s="616"/>
      <c r="AH36" s="616"/>
      <c r="AI36" s="616" t="s">
        <v>372</v>
      </c>
      <c r="AJ36" s="616"/>
      <c r="AK36" s="616"/>
      <c r="AL36" s="616"/>
      <c r="AM36" s="616" t="s">
        <v>373</v>
      </c>
      <c r="AN36" s="616"/>
      <c r="AO36" s="616"/>
      <c r="AP36" s="287"/>
      <c r="AQ36" s="146" t="s">
        <v>369</v>
      </c>
      <c r="AR36" s="149"/>
      <c r="AS36" s="149"/>
      <c r="AT36" s="150"/>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7"/>
      <c r="AF37" s="617"/>
      <c r="AG37" s="617"/>
      <c r="AH37" s="617"/>
      <c r="AI37" s="617"/>
      <c r="AJ37" s="617"/>
      <c r="AK37" s="617"/>
      <c r="AL37" s="617"/>
      <c r="AM37" s="617"/>
      <c r="AN37" s="617"/>
      <c r="AO37" s="617"/>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6" t="s">
        <v>371</v>
      </c>
      <c r="AF41" s="616"/>
      <c r="AG41" s="616"/>
      <c r="AH41" s="616"/>
      <c r="AI41" s="616" t="s">
        <v>372</v>
      </c>
      <c r="AJ41" s="616"/>
      <c r="AK41" s="616"/>
      <c r="AL41" s="616"/>
      <c r="AM41" s="616" t="s">
        <v>373</v>
      </c>
      <c r="AN41" s="616"/>
      <c r="AO41" s="616"/>
      <c r="AP41" s="287"/>
      <c r="AQ41" s="146" t="s">
        <v>369</v>
      </c>
      <c r="AR41" s="149"/>
      <c r="AS41" s="149"/>
      <c r="AT41" s="150"/>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7"/>
      <c r="AF42" s="617"/>
      <c r="AG42" s="617"/>
      <c r="AH42" s="617"/>
      <c r="AI42" s="617"/>
      <c r="AJ42" s="617"/>
      <c r="AK42" s="617"/>
      <c r="AL42" s="617"/>
      <c r="AM42" s="617"/>
      <c r="AN42" s="617"/>
      <c r="AO42" s="617"/>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487</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549</v>
      </c>
      <c r="AR47" s="151"/>
      <c r="AS47" s="152" t="s">
        <v>370</v>
      </c>
      <c r="AT47" s="153"/>
      <c r="AU47" s="151" t="s">
        <v>549</v>
      </c>
      <c r="AV47" s="151"/>
      <c r="AW47" s="152" t="s">
        <v>313</v>
      </c>
      <c r="AX47" s="203"/>
    </row>
    <row r="48" spans="1:50" ht="22.5" hidden="1" customHeight="1" x14ac:dyDescent="0.15">
      <c r="A48" s="355"/>
      <c r="B48" s="356"/>
      <c r="C48" s="356"/>
      <c r="D48" s="356"/>
      <c r="E48" s="356"/>
      <c r="F48" s="357"/>
      <c r="G48" s="431" t="s">
        <v>385</v>
      </c>
      <c r="H48" s="111" t="s">
        <v>549</v>
      </c>
      <c r="I48" s="111"/>
      <c r="J48" s="111"/>
      <c r="K48" s="111"/>
      <c r="L48" s="111"/>
      <c r="M48" s="111"/>
      <c r="N48" s="111"/>
      <c r="O48" s="131"/>
      <c r="P48" s="111" t="s">
        <v>549</v>
      </c>
      <c r="Q48" s="111"/>
      <c r="R48" s="111"/>
      <c r="S48" s="111"/>
      <c r="T48" s="111"/>
      <c r="U48" s="111"/>
      <c r="V48" s="111"/>
      <c r="W48" s="111"/>
      <c r="X48" s="131"/>
      <c r="Y48" s="204" t="s">
        <v>14</v>
      </c>
      <c r="Z48" s="205"/>
      <c r="AA48" s="206"/>
      <c r="AB48" s="213" t="s">
        <v>549</v>
      </c>
      <c r="AC48" s="213"/>
      <c r="AD48" s="213"/>
      <c r="AE48" s="272" t="s">
        <v>549</v>
      </c>
      <c r="AF48" s="208"/>
      <c r="AG48" s="208"/>
      <c r="AH48" s="208"/>
      <c r="AI48" s="272" t="s">
        <v>549</v>
      </c>
      <c r="AJ48" s="208"/>
      <c r="AK48" s="208"/>
      <c r="AL48" s="208"/>
      <c r="AM48" s="272" t="s">
        <v>549</v>
      </c>
      <c r="AN48" s="208"/>
      <c r="AO48" s="208"/>
      <c r="AP48" s="208"/>
      <c r="AQ48" s="272" t="s">
        <v>549</v>
      </c>
      <c r="AR48" s="208"/>
      <c r="AS48" s="208"/>
      <c r="AT48" s="273"/>
      <c r="AU48" s="363" t="s">
        <v>549</v>
      </c>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549</v>
      </c>
      <c r="AC49" s="207"/>
      <c r="AD49" s="207"/>
      <c r="AE49" s="272" t="s">
        <v>549</v>
      </c>
      <c r="AF49" s="208"/>
      <c r="AG49" s="208"/>
      <c r="AH49" s="208"/>
      <c r="AI49" s="272" t="s">
        <v>549</v>
      </c>
      <c r="AJ49" s="208"/>
      <c r="AK49" s="208"/>
      <c r="AL49" s="208"/>
      <c r="AM49" s="272" t="s">
        <v>549</v>
      </c>
      <c r="AN49" s="208"/>
      <c r="AO49" s="208"/>
      <c r="AP49" s="208"/>
      <c r="AQ49" s="272" t="s">
        <v>549</v>
      </c>
      <c r="AR49" s="208"/>
      <c r="AS49" s="208"/>
      <c r="AT49" s="273"/>
      <c r="AU49" s="363" t="s">
        <v>549</v>
      </c>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3" t="s">
        <v>549</v>
      </c>
      <c r="AF50" s="824"/>
      <c r="AG50" s="824"/>
      <c r="AH50" s="824"/>
      <c r="AI50" s="823" t="s">
        <v>549</v>
      </c>
      <c r="AJ50" s="824"/>
      <c r="AK50" s="824"/>
      <c r="AL50" s="824"/>
      <c r="AM50" s="823" t="s">
        <v>549</v>
      </c>
      <c r="AN50" s="824"/>
      <c r="AO50" s="824"/>
      <c r="AP50" s="824"/>
      <c r="AQ50" s="272" t="s">
        <v>549</v>
      </c>
      <c r="AR50" s="208"/>
      <c r="AS50" s="208"/>
      <c r="AT50" s="273"/>
      <c r="AU50" s="363" t="s">
        <v>549</v>
      </c>
      <c r="AV50" s="363"/>
      <c r="AW50" s="363"/>
      <c r="AX50" s="364"/>
    </row>
    <row r="51" spans="1:50" ht="57" hidden="1" customHeight="1" x14ac:dyDescent="0.15">
      <c r="A51" s="92" t="s">
        <v>548</v>
      </c>
      <c r="B51" s="93"/>
      <c r="C51" s="93"/>
      <c r="D51" s="93"/>
      <c r="E51" s="90" t="s">
        <v>507</v>
      </c>
      <c r="F51" s="91"/>
      <c r="G51" s="59" t="s">
        <v>386</v>
      </c>
      <c r="H51" s="397" t="s">
        <v>549</v>
      </c>
      <c r="I51" s="398"/>
      <c r="J51" s="398"/>
      <c r="K51" s="398"/>
      <c r="L51" s="398"/>
      <c r="M51" s="398"/>
      <c r="N51" s="398"/>
      <c r="O51" s="399"/>
      <c r="P51" s="106" t="s">
        <v>549</v>
      </c>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7"/>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8"/>
    </row>
    <row r="56" spans="1:50" ht="22.5" hidden="1" customHeight="1" x14ac:dyDescent="0.15">
      <c r="A56" s="723"/>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9"/>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0"/>
    </row>
    <row r="57" spans="1:50" ht="22.5" hidden="1" customHeight="1" thickBot="1" x14ac:dyDescent="0.2">
      <c r="A57" s="723"/>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21"/>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2"/>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6" t="s">
        <v>371</v>
      </c>
      <c r="AF58" s="616"/>
      <c r="AG58" s="616"/>
      <c r="AH58" s="616"/>
      <c r="AI58" s="616" t="s">
        <v>372</v>
      </c>
      <c r="AJ58" s="616"/>
      <c r="AK58" s="616"/>
      <c r="AL58" s="616"/>
      <c r="AM58" s="616" t="s">
        <v>373</v>
      </c>
      <c r="AN58" s="616"/>
      <c r="AO58" s="616"/>
      <c r="AP58" s="287"/>
      <c r="AQ58" s="146" t="s">
        <v>369</v>
      </c>
      <c r="AR58" s="149"/>
      <c r="AS58" s="149"/>
      <c r="AT58" s="150"/>
      <c r="AU58" s="804" t="s">
        <v>262</v>
      </c>
      <c r="AV58" s="804"/>
      <c r="AW58" s="804"/>
      <c r="AX58" s="805"/>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7"/>
      <c r="AF59" s="617"/>
      <c r="AG59" s="617"/>
      <c r="AH59" s="617"/>
      <c r="AI59" s="617"/>
      <c r="AJ59" s="617"/>
      <c r="AK59" s="617"/>
      <c r="AL59" s="617"/>
      <c r="AM59" s="617"/>
      <c r="AN59" s="617"/>
      <c r="AO59" s="617"/>
      <c r="AP59" s="290"/>
      <c r="AQ59" s="413"/>
      <c r="AR59" s="276"/>
      <c r="AS59" s="152" t="s">
        <v>370</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6" t="s">
        <v>371</v>
      </c>
      <c r="AF63" s="616"/>
      <c r="AG63" s="616"/>
      <c r="AH63" s="616"/>
      <c r="AI63" s="616" t="s">
        <v>372</v>
      </c>
      <c r="AJ63" s="616"/>
      <c r="AK63" s="616"/>
      <c r="AL63" s="616"/>
      <c r="AM63" s="616" t="s">
        <v>373</v>
      </c>
      <c r="AN63" s="616"/>
      <c r="AO63" s="616"/>
      <c r="AP63" s="287"/>
      <c r="AQ63" s="146" t="s">
        <v>369</v>
      </c>
      <c r="AR63" s="149"/>
      <c r="AS63" s="149"/>
      <c r="AT63" s="150"/>
      <c r="AU63" s="804" t="s">
        <v>262</v>
      </c>
      <c r="AV63" s="804"/>
      <c r="AW63" s="804"/>
      <c r="AX63" s="805"/>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7"/>
      <c r="AF64" s="617"/>
      <c r="AG64" s="617"/>
      <c r="AH64" s="617"/>
      <c r="AI64" s="617"/>
      <c r="AJ64" s="617"/>
      <c r="AK64" s="617"/>
      <c r="AL64" s="617"/>
      <c r="AM64" s="617"/>
      <c r="AN64" s="617"/>
      <c r="AO64" s="617"/>
      <c r="AP64" s="290"/>
      <c r="AQ64" s="413"/>
      <c r="AR64" s="276"/>
      <c r="AS64" s="152" t="s">
        <v>370</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4" t="s">
        <v>262</v>
      </c>
      <c r="AV68" s="804"/>
      <c r="AW68" s="804"/>
      <c r="AX68" s="805"/>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5"/>
      <c r="AI70" s="392"/>
      <c r="AJ70" s="363"/>
      <c r="AK70" s="363"/>
      <c r="AL70" s="825"/>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5"/>
      <c r="AI71" s="392"/>
      <c r="AJ71" s="363"/>
      <c r="AK71" s="363"/>
      <c r="AL71" s="825"/>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371</v>
      </c>
      <c r="AF73" s="741"/>
      <c r="AG73" s="741"/>
      <c r="AH73" s="741"/>
      <c r="AI73" s="741" t="s">
        <v>372</v>
      </c>
      <c r="AJ73" s="741"/>
      <c r="AK73" s="741"/>
      <c r="AL73" s="741"/>
      <c r="AM73" s="741" t="s">
        <v>373</v>
      </c>
      <c r="AN73" s="741"/>
      <c r="AO73" s="741"/>
      <c r="AP73" s="741"/>
      <c r="AQ73" s="833" t="s">
        <v>374</v>
      </c>
      <c r="AR73" s="833"/>
      <c r="AS73" s="833"/>
      <c r="AT73" s="833"/>
      <c r="AU73" s="833"/>
      <c r="AV73" s="833"/>
      <c r="AW73" s="833"/>
      <c r="AX73" s="834"/>
    </row>
    <row r="74" spans="1:60" ht="22.5" customHeight="1" x14ac:dyDescent="0.15">
      <c r="A74" s="300"/>
      <c r="B74" s="301"/>
      <c r="C74" s="301"/>
      <c r="D74" s="301"/>
      <c r="E74" s="301"/>
      <c r="F74" s="302"/>
      <c r="G74" s="111" t="s">
        <v>536</v>
      </c>
      <c r="H74" s="111"/>
      <c r="I74" s="111"/>
      <c r="J74" s="111"/>
      <c r="K74" s="111"/>
      <c r="L74" s="111"/>
      <c r="M74" s="111"/>
      <c r="N74" s="111"/>
      <c r="O74" s="111"/>
      <c r="P74" s="111"/>
      <c r="Q74" s="111"/>
      <c r="R74" s="111"/>
      <c r="S74" s="111"/>
      <c r="T74" s="111"/>
      <c r="U74" s="111"/>
      <c r="V74" s="111"/>
      <c r="W74" s="111"/>
      <c r="X74" s="131"/>
      <c r="Y74" s="294" t="s">
        <v>62</v>
      </c>
      <c r="Z74" s="295"/>
      <c r="AA74" s="296"/>
      <c r="AB74" s="326" t="s">
        <v>535</v>
      </c>
      <c r="AC74" s="326"/>
      <c r="AD74" s="326"/>
      <c r="AE74" s="251">
        <v>2</v>
      </c>
      <c r="AF74" s="251"/>
      <c r="AG74" s="251"/>
      <c r="AH74" s="251"/>
      <c r="AI74" s="251">
        <v>3</v>
      </c>
      <c r="AJ74" s="251"/>
      <c r="AK74" s="251"/>
      <c r="AL74" s="251"/>
      <c r="AM74" s="251">
        <v>1</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535</v>
      </c>
      <c r="AC75" s="326"/>
      <c r="AD75" s="326"/>
      <c r="AE75" s="251" t="s">
        <v>537</v>
      </c>
      <c r="AF75" s="251"/>
      <c r="AG75" s="251"/>
      <c r="AH75" s="251"/>
      <c r="AI75" s="251">
        <v>2</v>
      </c>
      <c r="AJ75" s="251"/>
      <c r="AK75" s="251"/>
      <c r="AL75" s="251"/>
      <c r="AM75" s="251">
        <v>1</v>
      </c>
      <c r="AN75" s="251"/>
      <c r="AO75" s="251"/>
      <c r="AP75" s="251"/>
      <c r="AQ75" s="251">
        <v>0</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6"/>
      <c r="AC77" s="747"/>
      <c r="AD77" s="748"/>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c r="AC78" s="752"/>
      <c r="AD78" s="753"/>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9"/>
      <c r="Z88" s="640"/>
      <c r="AA88" s="641"/>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538</v>
      </c>
      <c r="H89" s="385"/>
      <c r="I89" s="385"/>
      <c r="J89" s="385"/>
      <c r="K89" s="385"/>
      <c r="L89" s="385"/>
      <c r="M89" s="385"/>
      <c r="N89" s="385"/>
      <c r="O89" s="385"/>
      <c r="P89" s="385"/>
      <c r="Q89" s="385"/>
      <c r="R89" s="385"/>
      <c r="S89" s="385"/>
      <c r="T89" s="385"/>
      <c r="U89" s="385"/>
      <c r="V89" s="385"/>
      <c r="W89" s="385"/>
      <c r="X89" s="385"/>
      <c r="Y89" s="260" t="s">
        <v>17</v>
      </c>
      <c r="Z89" s="261"/>
      <c r="AA89" s="262"/>
      <c r="AB89" s="327" t="s">
        <v>539</v>
      </c>
      <c r="AC89" s="328"/>
      <c r="AD89" s="329"/>
      <c r="AE89" s="251">
        <v>0</v>
      </c>
      <c r="AF89" s="251"/>
      <c r="AG89" s="251"/>
      <c r="AH89" s="251"/>
      <c r="AI89" s="251">
        <v>37</v>
      </c>
      <c r="AJ89" s="251"/>
      <c r="AK89" s="251"/>
      <c r="AL89" s="251"/>
      <c r="AM89" s="251">
        <v>642</v>
      </c>
      <c r="AN89" s="251"/>
      <c r="AO89" s="251"/>
      <c r="AP89" s="251"/>
      <c r="AQ89" s="392">
        <v>0</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540</v>
      </c>
      <c r="AC90" s="698"/>
      <c r="AD90" s="699"/>
      <c r="AE90" s="381" t="s">
        <v>537</v>
      </c>
      <c r="AF90" s="381"/>
      <c r="AG90" s="381"/>
      <c r="AH90" s="381"/>
      <c r="AI90" s="381" t="s">
        <v>541</v>
      </c>
      <c r="AJ90" s="381"/>
      <c r="AK90" s="381"/>
      <c r="AL90" s="381"/>
      <c r="AM90" s="381" t="s">
        <v>542</v>
      </c>
      <c r="AN90" s="381"/>
      <c r="AO90" s="381"/>
      <c r="AP90" s="381"/>
      <c r="AQ90" s="381" t="s">
        <v>570</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9"/>
      <c r="Z91" s="640"/>
      <c r="AA91" s="641"/>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488</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9"/>
      <c r="Z94" s="640"/>
      <c r="AA94" s="641"/>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9"/>
      <c r="Z97" s="640"/>
      <c r="AA97" s="641"/>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7"/>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514</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367</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468</v>
      </c>
      <c r="B103" s="784"/>
      <c r="C103" s="798" t="s">
        <v>416</v>
      </c>
      <c r="D103" s="799"/>
      <c r="E103" s="799"/>
      <c r="F103" s="799"/>
      <c r="G103" s="799"/>
      <c r="H103" s="799"/>
      <c r="I103" s="799"/>
      <c r="J103" s="799"/>
      <c r="K103" s="800"/>
      <c r="L103" s="709" t="s">
        <v>462</v>
      </c>
      <c r="M103" s="709"/>
      <c r="N103" s="709"/>
      <c r="O103" s="709"/>
      <c r="P103" s="709"/>
      <c r="Q103" s="709"/>
      <c r="R103" s="439" t="s">
        <v>381</v>
      </c>
      <c r="S103" s="439"/>
      <c r="T103" s="439"/>
      <c r="U103" s="439"/>
      <c r="V103" s="439"/>
      <c r="W103" s="439"/>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466</v>
      </c>
      <c r="D104" s="849"/>
      <c r="E104" s="849"/>
      <c r="F104" s="849"/>
      <c r="G104" s="849"/>
      <c r="H104" s="849"/>
      <c r="I104" s="849"/>
      <c r="J104" s="849"/>
      <c r="K104" s="850"/>
      <c r="L104" s="257" t="s">
        <v>575</v>
      </c>
      <c r="M104" s="258"/>
      <c r="N104" s="258"/>
      <c r="O104" s="258"/>
      <c r="P104" s="258"/>
      <c r="Q104" s="259"/>
      <c r="R104" s="257" t="s">
        <v>579</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1" customHeight="1" x14ac:dyDescent="0.15">
      <c r="A105" s="785"/>
      <c r="B105" s="786"/>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1" customHeight="1" x14ac:dyDescent="0.15">
      <c r="A106" s="785"/>
      <c r="B106" s="786"/>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1" customHeight="1" x14ac:dyDescent="0.15">
      <c r="A107" s="785"/>
      <c r="B107" s="786"/>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1" customHeight="1" x14ac:dyDescent="0.15">
      <c r="A108" s="785"/>
      <c r="B108" s="786"/>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7"/>
      <c r="B110" s="788"/>
      <c r="C110" s="843" t="s">
        <v>22</v>
      </c>
      <c r="D110" s="844"/>
      <c r="E110" s="844"/>
      <c r="F110" s="844"/>
      <c r="G110" s="844"/>
      <c r="H110" s="844"/>
      <c r="I110" s="844"/>
      <c r="J110" s="844"/>
      <c r="K110" s="845"/>
      <c r="L110" s="344">
        <f>SUM(L104:Q109)</f>
        <v>0</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5.1" customHeight="1" x14ac:dyDescent="0.15">
      <c r="A111" s="861" t="s">
        <v>390</v>
      </c>
      <c r="B111" s="862"/>
      <c r="C111" s="865" t="s">
        <v>387</v>
      </c>
      <c r="D111" s="862"/>
      <c r="E111" s="851" t="s">
        <v>428</v>
      </c>
      <c r="F111" s="852"/>
      <c r="G111" s="853" t="s">
        <v>552</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35.1" customHeight="1" x14ac:dyDescent="0.15">
      <c r="A112" s="863"/>
      <c r="B112" s="858"/>
      <c r="C112" s="164"/>
      <c r="D112" s="858"/>
      <c r="E112" s="186" t="s">
        <v>427</v>
      </c>
      <c r="F112" s="191"/>
      <c r="G112" s="135" t="s">
        <v>547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370</v>
      </c>
      <c r="AT114" s="153"/>
      <c r="AU114" s="151"/>
      <c r="AV114" s="151"/>
      <c r="AW114" s="152" t="s">
        <v>313</v>
      </c>
      <c r="AX114" s="203"/>
    </row>
    <row r="115" spans="1:50" ht="33.75" customHeight="1" x14ac:dyDescent="0.15">
      <c r="A115" s="863"/>
      <c r="B115" s="858"/>
      <c r="C115" s="164"/>
      <c r="D115" s="858"/>
      <c r="E115" s="164"/>
      <c r="F115" s="165"/>
      <c r="G115" s="130" t="s">
        <v>547</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547</v>
      </c>
      <c r="AC115" s="207"/>
      <c r="AD115" s="207"/>
      <c r="AE115" s="181" t="s">
        <v>548</v>
      </c>
      <c r="AF115" s="208"/>
      <c r="AG115" s="208"/>
      <c r="AH115" s="208"/>
      <c r="AI115" s="181" t="s">
        <v>548</v>
      </c>
      <c r="AJ115" s="208"/>
      <c r="AK115" s="208"/>
      <c r="AL115" s="208"/>
      <c r="AM115" s="181" t="s">
        <v>548</v>
      </c>
      <c r="AN115" s="208"/>
      <c r="AO115" s="208"/>
      <c r="AP115" s="208"/>
      <c r="AQ115" s="181" t="s">
        <v>548</v>
      </c>
      <c r="AR115" s="208"/>
      <c r="AS115" s="208"/>
      <c r="AT115" s="208"/>
      <c r="AU115" s="181" t="s">
        <v>548</v>
      </c>
      <c r="AV115" s="208"/>
      <c r="AW115" s="208"/>
      <c r="AX115" s="209"/>
    </row>
    <row r="116" spans="1:50" ht="33.75"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547</v>
      </c>
      <c r="AC116" s="213"/>
      <c r="AD116" s="213"/>
      <c r="AE116" s="181" t="s">
        <v>548</v>
      </c>
      <c r="AF116" s="208"/>
      <c r="AG116" s="208"/>
      <c r="AH116" s="208"/>
      <c r="AI116" s="181" t="s">
        <v>548</v>
      </c>
      <c r="AJ116" s="208"/>
      <c r="AK116" s="208"/>
      <c r="AL116" s="208"/>
      <c r="AM116" s="181" t="s">
        <v>548</v>
      </c>
      <c r="AN116" s="208"/>
      <c r="AO116" s="208"/>
      <c r="AP116" s="208"/>
      <c r="AQ116" s="181" t="s">
        <v>548</v>
      </c>
      <c r="AR116" s="208"/>
      <c r="AS116" s="208"/>
      <c r="AT116" s="208"/>
      <c r="AU116" s="181" t="s">
        <v>548</v>
      </c>
      <c r="AV116" s="208"/>
      <c r="AW116" s="208"/>
      <c r="AX116" s="209"/>
    </row>
    <row r="117" spans="1:50" ht="18.75" hidden="1" customHeight="1" x14ac:dyDescent="0.15">
      <c r="A117" s="863"/>
      <c r="B117" s="858"/>
      <c r="C117" s="164"/>
      <c r="D117" s="858"/>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t="s">
        <v>551</v>
      </c>
      <c r="H135" s="111"/>
      <c r="I135" s="111"/>
      <c r="J135" s="111"/>
      <c r="K135" s="111"/>
      <c r="L135" s="111"/>
      <c r="M135" s="111"/>
      <c r="N135" s="111"/>
      <c r="O135" s="111"/>
      <c r="P135" s="111"/>
      <c r="Q135" s="111"/>
      <c r="R135" s="111"/>
      <c r="S135" s="111"/>
      <c r="T135" s="111"/>
      <c r="U135" s="111"/>
      <c r="V135" s="111"/>
      <c r="W135" s="111"/>
      <c r="X135" s="131"/>
      <c r="Y135" s="137" t="s">
        <v>551</v>
      </c>
      <c r="Z135" s="101"/>
      <c r="AA135" s="101"/>
      <c r="AB135" s="100" t="s">
        <v>551</v>
      </c>
      <c r="AC135" s="101"/>
      <c r="AD135" s="101"/>
      <c r="AE135" s="106" t="s">
        <v>551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551</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407</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95" customHeight="1" x14ac:dyDescent="0.15">
      <c r="A169" s="863"/>
      <c r="B169" s="858"/>
      <c r="C169" s="164"/>
      <c r="D169" s="858"/>
      <c r="E169" s="110" t="s">
        <v>547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9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27.75" customHeight="1" x14ac:dyDescent="0.15">
      <c r="A411" s="863"/>
      <c r="B411" s="858"/>
      <c r="C411" s="162" t="s">
        <v>389</v>
      </c>
      <c r="D411" s="857"/>
      <c r="E411" s="186" t="s">
        <v>412</v>
      </c>
      <c r="F411" s="191"/>
      <c r="G411" s="778" t="s">
        <v>408</v>
      </c>
      <c r="H411" s="160"/>
      <c r="I411" s="160"/>
      <c r="J411" s="779" t="s">
        <v>520</v>
      </c>
      <c r="K411" s="780"/>
      <c r="L411" s="780"/>
      <c r="M411" s="780"/>
      <c r="N411" s="780"/>
      <c r="O411" s="780"/>
      <c r="P411" s="780"/>
      <c r="Q411" s="780"/>
      <c r="R411" s="780"/>
      <c r="S411" s="780"/>
      <c r="T411" s="78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3"/>
      <c r="B412" s="858"/>
      <c r="C412" s="164"/>
      <c r="D412" s="858"/>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370</v>
      </c>
      <c r="AH413" s="153"/>
      <c r="AI413" s="147"/>
      <c r="AJ413" s="147"/>
      <c r="AK413" s="147"/>
      <c r="AL413" s="148"/>
      <c r="AM413" s="147"/>
      <c r="AN413" s="147"/>
      <c r="AO413" s="147"/>
      <c r="AP413" s="148"/>
      <c r="AQ413" s="202"/>
      <c r="AR413" s="151"/>
      <c r="AS413" s="152" t="s">
        <v>370</v>
      </c>
      <c r="AT413" s="153"/>
      <c r="AU413" s="151"/>
      <c r="AV413" s="151"/>
      <c r="AW413" s="152" t="s">
        <v>313</v>
      </c>
      <c r="AX413" s="203"/>
    </row>
    <row r="414" spans="1:50" ht="22.5" customHeight="1" x14ac:dyDescent="0.15">
      <c r="A414" s="863"/>
      <c r="B414" s="858"/>
      <c r="C414" s="164"/>
      <c r="D414" s="858"/>
      <c r="E414" s="154"/>
      <c r="F414" s="155"/>
      <c r="G414" s="130" t="s">
        <v>547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3"/>
      <c r="B417" s="858"/>
      <c r="C417" s="164"/>
      <c r="D417" s="858"/>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370</v>
      </c>
      <c r="AH438" s="153"/>
      <c r="AI438" s="147"/>
      <c r="AJ438" s="147"/>
      <c r="AK438" s="147"/>
      <c r="AL438" s="148"/>
      <c r="AM438" s="147"/>
      <c r="AN438" s="147"/>
      <c r="AO438" s="147"/>
      <c r="AP438" s="148"/>
      <c r="AQ438" s="202"/>
      <c r="AR438" s="151"/>
      <c r="AS438" s="152" t="s">
        <v>370</v>
      </c>
      <c r="AT438" s="153"/>
      <c r="AU438" s="151"/>
      <c r="AV438" s="151"/>
      <c r="AW438" s="152" t="s">
        <v>313</v>
      </c>
      <c r="AX438" s="203"/>
    </row>
    <row r="439" spans="1:50" ht="22.5" customHeight="1" x14ac:dyDescent="0.15">
      <c r="A439" s="863"/>
      <c r="B439" s="858"/>
      <c r="C439" s="164"/>
      <c r="D439" s="858"/>
      <c r="E439" s="154"/>
      <c r="F439" s="155"/>
      <c r="G439" s="130" t="s">
        <v>547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3"/>
      <c r="B442" s="858"/>
      <c r="C442" s="164"/>
      <c r="D442" s="858"/>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3"/>
      <c r="B462" s="858"/>
      <c r="C462" s="164"/>
      <c r="D462" s="858"/>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4.95" customHeight="1" x14ac:dyDescent="0.15">
      <c r="A463" s="863"/>
      <c r="B463" s="858"/>
      <c r="C463" s="164"/>
      <c r="D463" s="858"/>
      <c r="E463" s="110" t="s">
        <v>547</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4.9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368</v>
      </c>
      <c r="F465" s="191"/>
      <c r="G465" s="778" t="s">
        <v>408</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368</v>
      </c>
      <c r="F519" s="191"/>
      <c r="G519" s="778" t="s">
        <v>408</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368</v>
      </c>
      <c r="F573" s="191"/>
      <c r="G573" s="778" t="s">
        <v>408</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368</v>
      </c>
      <c r="F627" s="191"/>
      <c r="G627" s="778" t="s">
        <v>408</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39" customHeight="1" x14ac:dyDescent="0.15">
      <c r="A683" s="728" t="s">
        <v>269</v>
      </c>
      <c r="B683" s="729"/>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518</v>
      </c>
      <c r="AE683" s="256"/>
      <c r="AF683" s="256"/>
      <c r="AG683" s="248" t="s">
        <v>553</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518</v>
      </c>
      <c r="AE684" s="144"/>
      <c r="AF684" s="144"/>
      <c r="AG684" s="140" t="s">
        <v>554</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7" t="s">
        <v>518</v>
      </c>
      <c r="AE685" s="638"/>
      <c r="AF685" s="638"/>
      <c r="AG685" s="451" t="s">
        <v>555</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49" t="s">
        <v>518</v>
      </c>
      <c r="AE686" s="450"/>
      <c r="AF686" s="450"/>
      <c r="AG686" s="110" t="s">
        <v>556</v>
      </c>
      <c r="AH686" s="111"/>
      <c r="AI686" s="111"/>
      <c r="AJ686" s="111"/>
      <c r="AK686" s="111"/>
      <c r="AL686" s="111"/>
      <c r="AM686" s="111"/>
      <c r="AN686" s="111"/>
      <c r="AO686" s="111"/>
      <c r="AP686" s="111"/>
      <c r="AQ686" s="111"/>
      <c r="AR686" s="111"/>
      <c r="AS686" s="111"/>
      <c r="AT686" s="111"/>
      <c r="AU686" s="111"/>
      <c r="AV686" s="111"/>
      <c r="AW686" s="111"/>
      <c r="AX686" s="112"/>
    </row>
    <row r="687" spans="1:50" ht="36.75" customHeight="1" x14ac:dyDescent="0.15">
      <c r="A687" s="504"/>
      <c r="B687" s="505"/>
      <c r="C687" s="671"/>
      <c r="D687" s="672"/>
      <c r="E687" s="658" t="s">
        <v>489</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43" t="s">
        <v>543</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29.25" customHeight="1" x14ac:dyDescent="0.15">
      <c r="A688" s="504"/>
      <c r="B688" s="505"/>
      <c r="C688" s="673"/>
      <c r="D688" s="674"/>
      <c r="E688" s="661" t="s">
        <v>490</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543</v>
      </c>
      <c r="AE688" s="657"/>
      <c r="AF688" s="657"/>
      <c r="AG688" s="451"/>
      <c r="AH688" s="133"/>
      <c r="AI688" s="133"/>
      <c r="AJ688" s="133"/>
      <c r="AK688" s="133"/>
      <c r="AL688" s="133"/>
      <c r="AM688" s="133"/>
      <c r="AN688" s="133"/>
      <c r="AO688" s="133"/>
      <c r="AP688" s="133"/>
      <c r="AQ688" s="133"/>
      <c r="AR688" s="133"/>
      <c r="AS688" s="133"/>
      <c r="AT688" s="133"/>
      <c r="AU688" s="133"/>
      <c r="AV688" s="133"/>
      <c r="AW688" s="133"/>
      <c r="AX688" s="452"/>
    </row>
    <row r="689" spans="1:64" ht="41.25" customHeight="1" x14ac:dyDescent="0.15">
      <c r="A689" s="504"/>
      <c r="B689" s="506"/>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518</v>
      </c>
      <c r="AE689" s="421"/>
      <c r="AF689" s="421"/>
      <c r="AG689" s="627" t="s">
        <v>557</v>
      </c>
      <c r="AH689" s="628"/>
      <c r="AI689" s="628"/>
      <c r="AJ689" s="628"/>
      <c r="AK689" s="628"/>
      <c r="AL689" s="628"/>
      <c r="AM689" s="628"/>
      <c r="AN689" s="628"/>
      <c r="AO689" s="628"/>
      <c r="AP689" s="628"/>
      <c r="AQ689" s="628"/>
      <c r="AR689" s="628"/>
      <c r="AS689" s="628"/>
      <c r="AT689" s="628"/>
      <c r="AU689" s="628"/>
      <c r="AV689" s="628"/>
      <c r="AW689" s="628"/>
      <c r="AX689" s="629"/>
    </row>
    <row r="690" spans="1:64" ht="33.75"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558</v>
      </c>
      <c r="AH690" s="141"/>
      <c r="AI690" s="141"/>
      <c r="AJ690" s="141"/>
      <c r="AK690" s="141"/>
      <c r="AL690" s="141"/>
      <c r="AM690" s="141"/>
      <c r="AN690" s="141"/>
      <c r="AO690" s="141"/>
      <c r="AP690" s="141"/>
      <c r="AQ690" s="141"/>
      <c r="AR690" s="141"/>
      <c r="AS690" s="141"/>
      <c r="AT690" s="141"/>
      <c r="AU690" s="141"/>
      <c r="AV690" s="141"/>
      <c r="AW690" s="141"/>
      <c r="AX690" s="142"/>
    </row>
    <row r="691" spans="1:64" ht="42"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518</v>
      </c>
      <c r="AE691" s="144"/>
      <c r="AF691" s="144"/>
      <c r="AG691" s="140" t="s">
        <v>559</v>
      </c>
      <c r="AH691" s="141"/>
      <c r="AI691" s="141"/>
      <c r="AJ691" s="141"/>
      <c r="AK691" s="141"/>
      <c r="AL691" s="141"/>
      <c r="AM691" s="141"/>
      <c r="AN691" s="141"/>
      <c r="AO691" s="141"/>
      <c r="AP691" s="141"/>
      <c r="AQ691" s="141"/>
      <c r="AR691" s="141"/>
      <c r="AS691" s="141"/>
      <c r="AT691" s="141"/>
      <c r="AU691" s="141"/>
      <c r="AV691" s="141"/>
      <c r="AW691" s="141"/>
      <c r="AX691" s="142"/>
    </row>
    <row r="692" spans="1:64" ht="46.5"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518</v>
      </c>
      <c r="AE692" s="144"/>
      <c r="AF692" s="144"/>
      <c r="AG692" s="140" t="s">
        <v>560</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7" t="s">
        <v>544</v>
      </c>
      <c r="AE693" s="638"/>
      <c r="AF693" s="638"/>
      <c r="AG693" s="692" t="s">
        <v>551</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20.25" customHeight="1" x14ac:dyDescent="0.15">
      <c r="A694" s="507"/>
      <c r="B694" s="508"/>
      <c r="C694" s="509" t="s">
        <v>501</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9" t="s">
        <v>544</v>
      </c>
      <c r="AE694" s="690"/>
      <c r="AF694" s="691"/>
      <c r="AG694" s="684" t="s">
        <v>551</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21" customHeight="1" x14ac:dyDescent="0.15">
      <c r="A695" s="502" t="s">
        <v>45</v>
      </c>
      <c r="B695" s="642"/>
      <c r="C695" s="643" t="s">
        <v>502</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20" t="s">
        <v>518</v>
      </c>
      <c r="AE695" s="421"/>
      <c r="AF695" s="655"/>
      <c r="AG695" s="627" t="s">
        <v>561</v>
      </c>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518</v>
      </c>
      <c r="AE696" s="488"/>
      <c r="AF696" s="488"/>
      <c r="AG696" s="140" t="s">
        <v>562</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563</v>
      </c>
      <c r="AH697" s="141"/>
      <c r="AI697" s="141"/>
      <c r="AJ697" s="141"/>
      <c r="AK697" s="141"/>
      <c r="AL697" s="141"/>
      <c r="AM697" s="141"/>
      <c r="AN697" s="141"/>
      <c r="AO697" s="141"/>
      <c r="AP697" s="141"/>
      <c r="AQ697" s="141"/>
      <c r="AR697" s="141"/>
      <c r="AS697" s="141"/>
      <c r="AT697" s="141"/>
      <c r="AU697" s="141"/>
      <c r="AV697" s="141"/>
      <c r="AW697" s="141"/>
      <c r="AX697" s="142"/>
    </row>
    <row r="698" spans="1:64" ht="25.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518</v>
      </c>
      <c r="AE698" s="144"/>
      <c r="AF698" s="144"/>
      <c r="AG698" s="113" t="s">
        <v>564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544</v>
      </c>
      <c r="AE699" s="421"/>
      <c r="AF699" s="421"/>
      <c r="AG699" s="110" t="s">
        <v>551</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7" t="s">
        <v>70</v>
      </c>
      <c r="D700" s="668"/>
      <c r="E700" s="668"/>
      <c r="F700" s="668"/>
      <c r="G700" s="668"/>
      <c r="H700" s="668"/>
      <c r="I700" s="668"/>
      <c r="J700" s="668"/>
      <c r="K700" s="668"/>
      <c r="L700" s="668"/>
      <c r="M700" s="668"/>
      <c r="N700" s="668"/>
      <c r="O700" s="669"/>
      <c r="P700" s="415" t="s">
        <v>0</v>
      </c>
      <c r="Q700" s="415"/>
      <c r="R700" s="415"/>
      <c r="S700" s="630"/>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1" customHeight="1" x14ac:dyDescent="0.15">
      <c r="A701" s="633"/>
      <c r="B701" s="634"/>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1" hidden="1" customHeight="1" x14ac:dyDescent="0.15">
      <c r="A702" s="633"/>
      <c r="B702" s="634"/>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1" hidden="1" customHeight="1" x14ac:dyDescent="0.15">
      <c r="A703" s="633"/>
      <c r="B703" s="634"/>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1" hidden="1" customHeight="1" x14ac:dyDescent="0.15">
      <c r="A704" s="633"/>
      <c r="B704" s="634"/>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1" hidden="1"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44.25" customHeight="1" x14ac:dyDescent="0.15">
      <c r="A706" s="502" t="s">
        <v>54</v>
      </c>
      <c r="B706" s="679"/>
      <c r="C706" s="457" t="s">
        <v>60</v>
      </c>
      <c r="D706" s="458"/>
      <c r="E706" s="458"/>
      <c r="F706" s="459"/>
      <c r="G706" s="472" t="s">
        <v>545</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54.75" customHeight="1" thickBot="1" x14ac:dyDescent="0.2">
      <c r="A707" s="680"/>
      <c r="B707" s="681"/>
      <c r="C707" s="467" t="s">
        <v>64</v>
      </c>
      <c r="D707" s="468"/>
      <c r="E707" s="468"/>
      <c r="F707" s="469"/>
      <c r="G707" s="470" t="s">
        <v>546</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90" customHeight="1" thickBot="1" x14ac:dyDescent="0.2">
      <c r="A709" s="496"/>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90" customHeight="1" thickBot="1" x14ac:dyDescent="0.2">
      <c r="A711" s="676" t="s">
        <v>266</v>
      </c>
      <c r="B711" s="677"/>
      <c r="C711" s="677"/>
      <c r="D711" s="677"/>
      <c r="E711" s="678"/>
      <c r="F711" s="620" t="s">
        <v>576</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0" customHeight="1" thickBot="1" x14ac:dyDescent="0.2">
      <c r="A713" s="529" t="s">
        <v>577</v>
      </c>
      <c r="B713" s="530"/>
      <c r="C713" s="530"/>
      <c r="D713" s="530"/>
      <c r="E713" s="531"/>
      <c r="F713" s="499" t="s">
        <v>580</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90" customHeight="1" thickBot="1" x14ac:dyDescent="0.2">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3" t="s">
        <v>463</v>
      </c>
      <c r="B717" s="439"/>
      <c r="C717" s="439"/>
      <c r="D717" s="439"/>
      <c r="E717" s="439"/>
      <c r="F717" s="439"/>
      <c r="G717" s="435" t="s">
        <v>550</v>
      </c>
      <c r="H717" s="436"/>
      <c r="I717" s="436"/>
      <c r="J717" s="436"/>
      <c r="K717" s="436"/>
      <c r="L717" s="436"/>
      <c r="M717" s="436"/>
      <c r="N717" s="436"/>
      <c r="O717" s="436"/>
      <c r="P717" s="436"/>
      <c r="Q717" s="439" t="s">
        <v>375</v>
      </c>
      <c r="R717" s="439"/>
      <c r="S717" s="439"/>
      <c r="T717" s="439"/>
      <c r="U717" s="439"/>
      <c r="V717" s="439"/>
      <c r="W717" s="435" t="s">
        <v>550</v>
      </c>
      <c r="X717" s="436"/>
      <c r="Y717" s="436"/>
      <c r="Z717" s="436"/>
      <c r="AA717" s="436"/>
      <c r="AB717" s="436"/>
      <c r="AC717" s="436"/>
      <c r="AD717" s="436"/>
      <c r="AE717" s="436"/>
      <c r="AF717" s="436"/>
      <c r="AG717" s="439" t="s">
        <v>376</v>
      </c>
      <c r="AH717" s="439"/>
      <c r="AI717" s="439"/>
      <c r="AJ717" s="439"/>
      <c r="AK717" s="439"/>
      <c r="AL717" s="439"/>
      <c r="AM717" s="435" t="s">
        <v>550</v>
      </c>
      <c r="AN717" s="436"/>
      <c r="AO717" s="436"/>
      <c r="AP717" s="436"/>
      <c r="AQ717" s="436"/>
      <c r="AR717" s="436"/>
      <c r="AS717" s="436"/>
      <c r="AT717" s="436"/>
      <c r="AU717" s="436"/>
      <c r="AV717" s="436"/>
      <c r="AW717" s="60"/>
      <c r="AX717" s="61"/>
    </row>
    <row r="718" spans="1:50" ht="19.899999999999999" customHeight="1" thickBot="1" x14ac:dyDescent="0.2">
      <c r="A718" s="519" t="s">
        <v>377</v>
      </c>
      <c r="B718" s="495"/>
      <c r="C718" s="495"/>
      <c r="D718" s="495"/>
      <c r="E718" s="495"/>
      <c r="F718" s="495"/>
      <c r="G718" s="437" t="s">
        <v>550</v>
      </c>
      <c r="H718" s="438"/>
      <c r="I718" s="438"/>
      <c r="J718" s="438"/>
      <c r="K718" s="438"/>
      <c r="L718" s="438"/>
      <c r="M718" s="438"/>
      <c r="N718" s="438"/>
      <c r="O718" s="438"/>
      <c r="P718" s="438"/>
      <c r="Q718" s="495" t="s">
        <v>378</v>
      </c>
      <c r="R718" s="495"/>
      <c r="S718" s="495"/>
      <c r="T718" s="495"/>
      <c r="U718" s="495"/>
      <c r="V718" s="495"/>
      <c r="W718" s="606">
        <v>456</v>
      </c>
      <c r="X718" s="606"/>
      <c r="Y718" s="606"/>
      <c r="Z718" s="606"/>
      <c r="AA718" s="606"/>
      <c r="AB718" s="606"/>
      <c r="AC718" s="606"/>
      <c r="AD718" s="606"/>
      <c r="AE718" s="606"/>
      <c r="AF718" s="606"/>
      <c r="AG718" s="495" t="s">
        <v>379</v>
      </c>
      <c r="AH718" s="495"/>
      <c r="AI718" s="495"/>
      <c r="AJ718" s="495"/>
      <c r="AK718" s="495"/>
      <c r="AL718" s="495"/>
      <c r="AM718" s="460">
        <v>469</v>
      </c>
      <c r="AN718" s="460"/>
      <c r="AO718" s="460"/>
      <c r="AP718" s="460"/>
      <c r="AQ718" s="460"/>
      <c r="AR718" s="460"/>
      <c r="AS718" s="460"/>
      <c r="AT718" s="460"/>
      <c r="AU718" s="460"/>
      <c r="AV718" s="460"/>
      <c r="AW718" s="62"/>
      <c r="AX718" s="63"/>
    </row>
    <row r="719" spans="1:50" ht="23.65" customHeight="1" x14ac:dyDescent="0.15">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525</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528</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0"/>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5"/>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47.25" customHeight="1" x14ac:dyDescent="0.15">
      <c r="A760" s="492"/>
      <c r="B760" s="493"/>
      <c r="C760" s="493"/>
      <c r="D760" s="493"/>
      <c r="E760" s="493"/>
      <c r="F760" s="494"/>
      <c r="G760" s="526" t="s">
        <v>524</v>
      </c>
      <c r="H760" s="527"/>
      <c r="I760" s="527"/>
      <c r="J760" s="527"/>
      <c r="K760" s="528"/>
      <c r="L760" s="520" t="s">
        <v>527</v>
      </c>
      <c r="M760" s="521"/>
      <c r="N760" s="521"/>
      <c r="O760" s="521"/>
      <c r="P760" s="521"/>
      <c r="Q760" s="521"/>
      <c r="R760" s="521"/>
      <c r="S760" s="521"/>
      <c r="T760" s="521"/>
      <c r="U760" s="521"/>
      <c r="V760" s="521"/>
      <c r="W760" s="521"/>
      <c r="X760" s="522"/>
      <c r="Y760" s="482">
        <v>642</v>
      </c>
      <c r="Z760" s="483"/>
      <c r="AA760" s="483"/>
      <c r="AB760" s="682"/>
      <c r="AC760" s="526" t="s">
        <v>526</v>
      </c>
      <c r="AD760" s="527"/>
      <c r="AE760" s="527"/>
      <c r="AF760" s="527"/>
      <c r="AG760" s="528"/>
      <c r="AH760" s="520" t="s">
        <v>523</v>
      </c>
      <c r="AI760" s="521"/>
      <c r="AJ760" s="521"/>
      <c r="AK760" s="521"/>
      <c r="AL760" s="521"/>
      <c r="AM760" s="521"/>
      <c r="AN760" s="521"/>
      <c r="AO760" s="521"/>
      <c r="AP760" s="521"/>
      <c r="AQ760" s="521"/>
      <c r="AR760" s="521"/>
      <c r="AS760" s="521"/>
      <c r="AT760" s="522"/>
      <c r="AU760" s="482">
        <v>414</v>
      </c>
      <c r="AV760" s="483"/>
      <c r="AW760" s="483"/>
      <c r="AX760" s="484"/>
    </row>
    <row r="761" spans="1:50" ht="24.75" customHeight="1" x14ac:dyDescent="0.15">
      <c r="A761" s="492"/>
      <c r="B761" s="493"/>
      <c r="C761" s="493"/>
      <c r="D761" s="493"/>
      <c r="E761" s="493"/>
      <c r="F761" s="494"/>
      <c r="G761" s="428"/>
      <c r="H761" s="429"/>
      <c r="I761" s="429"/>
      <c r="J761" s="429"/>
      <c r="K761" s="430"/>
      <c r="L761" s="422"/>
      <c r="M761" s="423"/>
      <c r="N761" s="423"/>
      <c r="O761" s="423"/>
      <c r="P761" s="423"/>
      <c r="Q761" s="423"/>
      <c r="R761" s="423"/>
      <c r="S761" s="423"/>
      <c r="T761" s="423"/>
      <c r="U761" s="423"/>
      <c r="V761" s="423"/>
      <c r="W761" s="423"/>
      <c r="X761" s="424"/>
      <c r="Y761" s="425"/>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14.25" customHeight="1" x14ac:dyDescent="0.15">
      <c r="A769" s="492"/>
      <c r="B769" s="493"/>
      <c r="C769" s="493"/>
      <c r="D769" s="493"/>
      <c r="E769" s="493"/>
      <c r="F769" s="494"/>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36.75" customHeight="1" x14ac:dyDescent="0.15">
      <c r="A770" s="492"/>
      <c r="B770" s="493"/>
      <c r="C770" s="493"/>
      <c r="D770" s="493"/>
      <c r="E770" s="493"/>
      <c r="F770" s="494"/>
      <c r="G770" s="700" t="s">
        <v>22</v>
      </c>
      <c r="H770" s="701"/>
      <c r="I770" s="701"/>
      <c r="J770" s="701"/>
      <c r="K770" s="701"/>
      <c r="L770" s="702"/>
      <c r="M770" s="703"/>
      <c r="N770" s="703"/>
      <c r="O770" s="703"/>
      <c r="P770" s="703"/>
      <c r="Q770" s="703"/>
      <c r="R770" s="703"/>
      <c r="S770" s="703"/>
      <c r="T770" s="703"/>
      <c r="U770" s="703"/>
      <c r="V770" s="703"/>
      <c r="W770" s="703"/>
      <c r="X770" s="704"/>
      <c r="Y770" s="705">
        <f>SUM(Y760:AB769)</f>
        <v>642</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414</v>
      </c>
      <c r="AV770" s="706"/>
      <c r="AW770" s="706"/>
      <c r="AX770" s="708"/>
    </row>
    <row r="771" spans="1:50" ht="30" hidden="1" customHeight="1" x14ac:dyDescent="0.15">
      <c r="A771" s="492"/>
      <c r="B771" s="493"/>
      <c r="C771" s="493"/>
      <c r="D771" s="493"/>
      <c r="E771" s="493"/>
      <c r="F771" s="494"/>
      <c r="G771" s="479" t="s">
        <v>493</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492</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0"/>
    </row>
    <row r="772" spans="1:50" ht="25.5" hidden="1"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5"/>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hidden="1"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2"/>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hidden="1"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2"/>
      <c r="B783" s="493"/>
      <c r="C783" s="493"/>
      <c r="D783" s="493"/>
      <c r="E783" s="493"/>
      <c r="F783" s="494"/>
      <c r="G783" s="700" t="s">
        <v>22</v>
      </c>
      <c r="H783" s="701"/>
      <c r="I783" s="701"/>
      <c r="J783" s="701"/>
      <c r="K783" s="701"/>
      <c r="L783" s="702"/>
      <c r="M783" s="703"/>
      <c r="N783" s="703"/>
      <c r="O783" s="703"/>
      <c r="P783" s="703"/>
      <c r="Q783" s="703"/>
      <c r="R783" s="703"/>
      <c r="S783" s="703"/>
      <c r="T783" s="703"/>
      <c r="U783" s="703"/>
      <c r="V783" s="703"/>
      <c r="W783" s="703"/>
      <c r="X783" s="704"/>
      <c r="Y783" s="705">
        <f>SUM(Y773:AB782)</f>
        <v>0</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0</v>
      </c>
      <c r="AV783" s="706"/>
      <c r="AW783" s="706"/>
      <c r="AX783" s="708"/>
    </row>
    <row r="784" spans="1:50" ht="30" hidden="1" customHeight="1" x14ac:dyDescent="0.15">
      <c r="A784" s="492"/>
      <c r="B784" s="493"/>
      <c r="C784" s="493"/>
      <c r="D784" s="493"/>
      <c r="E784" s="493"/>
      <c r="F784" s="494"/>
      <c r="G784" s="479" t="s">
        <v>494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495</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0"/>
    </row>
    <row r="785" spans="1:50" ht="24.75" hidden="1"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5"/>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2"/>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2"/>
      <c r="B796" s="493"/>
      <c r="C796" s="493"/>
      <c r="D796" s="493"/>
      <c r="E796" s="493"/>
      <c r="F796" s="494"/>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2"/>
      <c r="B797" s="493"/>
      <c r="C797" s="493"/>
      <c r="D797" s="493"/>
      <c r="E797" s="493"/>
      <c r="F797" s="494"/>
      <c r="G797" s="479" t="s">
        <v>429</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0"/>
    </row>
    <row r="798" spans="1:50" ht="24.75" hidden="1"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5"/>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2"/>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2"/>
      <c r="B809" s="493"/>
      <c r="C809" s="493"/>
      <c r="D809" s="493"/>
      <c r="E809" s="493"/>
      <c r="F809" s="494"/>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464</v>
      </c>
      <c r="K815" s="215"/>
      <c r="L815" s="215"/>
      <c r="M815" s="215"/>
      <c r="N815" s="215"/>
      <c r="O815" s="215"/>
      <c r="P815" s="293" t="s">
        <v>399</v>
      </c>
      <c r="Q815" s="293"/>
      <c r="R815" s="293"/>
      <c r="S815" s="293"/>
      <c r="T815" s="293"/>
      <c r="U815" s="293"/>
      <c r="V815" s="293"/>
      <c r="W815" s="293"/>
      <c r="X815" s="293"/>
      <c r="Y815" s="232" t="s">
        <v>460</v>
      </c>
      <c r="Z815" s="231"/>
      <c r="AA815" s="231"/>
      <c r="AB815" s="231"/>
      <c r="AC815" s="108" t="s">
        <v>398</v>
      </c>
      <c r="AD815" s="108"/>
      <c r="AE815" s="108"/>
      <c r="AF815" s="108"/>
      <c r="AG815" s="108"/>
      <c r="AH815" s="232" t="s">
        <v>415</v>
      </c>
      <c r="AI815" s="758"/>
      <c r="AJ815" s="758"/>
      <c r="AK815" s="758"/>
      <c r="AL815" s="758" t="s">
        <v>23</v>
      </c>
      <c r="AM815" s="758"/>
      <c r="AN815" s="758"/>
      <c r="AO815" s="840"/>
      <c r="AP815" s="234" t="s">
        <v>465</v>
      </c>
      <c r="AQ815" s="234"/>
      <c r="AR815" s="234"/>
      <c r="AS815" s="234"/>
      <c r="AT815" s="234"/>
      <c r="AU815" s="234"/>
      <c r="AV815" s="234"/>
      <c r="AW815" s="234"/>
      <c r="AX815" s="234"/>
    </row>
    <row r="816" spans="1:50" ht="30" customHeight="1" x14ac:dyDescent="0.15">
      <c r="A816" s="237">
        <v>1</v>
      </c>
      <c r="B816" s="237">
        <v>1</v>
      </c>
      <c r="C816" s="238" t="s">
        <v>566</v>
      </c>
      <c r="D816" s="217"/>
      <c r="E816" s="217"/>
      <c r="F816" s="217"/>
      <c r="G816" s="217"/>
      <c r="H816" s="217"/>
      <c r="I816" s="217"/>
      <c r="J816" s="218" t="s">
        <v>551</v>
      </c>
      <c r="K816" s="219"/>
      <c r="L816" s="219"/>
      <c r="M816" s="219"/>
      <c r="N816" s="219"/>
      <c r="O816" s="219"/>
      <c r="P816" s="244" t="s">
        <v>567</v>
      </c>
      <c r="Q816" s="220"/>
      <c r="R816" s="220"/>
      <c r="S816" s="220"/>
      <c r="T816" s="220"/>
      <c r="U816" s="220"/>
      <c r="V816" s="220"/>
      <c r="W816" s="220"/>
      <c r="X816" s="220"/>
      <c r="Y816" s="221">
        <v>642</v>
      </c>
      <c r="Z816" s="222"/>
      <c r="AA816" s="222"/>
      <c r="AB816" s="223"/>
      <c r="AC816" s="224" t="s">
        <v>551</v>
      </c>
      <c r="AD816" s="224"/>
      <c r="AE816" s="224"/>
      <c r="AF816" s="224"/>
      <c r="AG816" s="224"/>
      <c r="AH816" s="225" t="s">
        <v>551</v>
      </c>
      <c r="AI816" s="226"/>
      <c r="AJ816" s="226"/>
      <c r="AK816" s="226"/>
      <c r="AL816" s="227" t="s">
        <v>551</v>
      </c>
      <c r="AM816" s="228"/>
      <c r="AN816" s="228"/>
      <c r="AO816" s="229"/>
      <c r="AP816" s="230" t="s">
        <v>551</v>
      </c>
      <c r="AQ816" s="230"/>
      <c r="AR816" s="230"/>
      <c r="AS816" s="230"/>
      <c r="AT816" s="230"/>
      <c r="AU816" s="230"/>
      <c r="AV816" s="230"/>
      <c r="AW816" s="230"/>
      <c r="AX816" s="230"/>
    </row>
    <row r="817" spans="1:50" ht="30"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37">
        <v>1</v>
      </c>
      <c r="B849" s="237">
        <v>1</v>
      </c>
      <c r="C849" s="238" t="s">
        <v>529</v>
      </c>
      <c r="D849" s="217"/>
      <c r="E849" s="217"/>
      <c r="F849" s="217"/>
      <c r="G849" s="217"/>
      <c r="H849" s="217"/>
      <c r="I849" s="217"/>
      <c r="J849" s="218">
        <v>8430001001789</v>
      </c>
      <c r="K849" s="219"/>
      <c r="L849" s="219"/>
      <c r="M849" s="219"/>
      <c r="N849" s="219"/>
      <c r="O849" s="219"/>
      <c r="P849" s="244" t="s">
        <v>523</v>
      </c>
      <c r="Q849" s="220"/>
      <c r="R849" s="220"/>
      <c r="S849" s="220"/>
      <c r="T849" s="220"/>
      <c r="U849" s="220"/>
      <c r="V849" s="220"/>
      <c r="W849" s="220"/>
      <c r="X849" s="220"/>
      <c r="Y849" s="221">
        <v>414</v>
      </c>
      <c r="Z849" s="222"/>
      <c r="AA849" s="222"/>
      <c r="AB849" s="223"/>
      <c r="AC849" s="224" t="s">
        <v>530</v>
      </c>
      <c r="AD849" s="224"/>
      <c r="AE849" s="224"/>
      <c r="AF849" s="224"/>
      <c r="AG849" s="224"/>
      <c r="AH849" s="225">
        <v>9</v>
      </c>
      <c r="AI849" s="226"/>
      <c r="AJ849" s="226"/>
      <c r="AK849" s="226"/>
      <c r="AL849" s="227">
        <v>90.5</v>
      </c>
      <c r="AM849" s="228"/>
      <c r="AN849" s="228"/>
      <c r="AO849" s="229"/>
      <c r="AP849" s="230" t="s">
        <v>551</v>
      </c>
      <c r="AQ849" s="230"/>
      <c r="AR849" s="230"/>
      <c r="AS849" s="230"/>
      <c r="AT849" s="230"/>
      <c r="AU849" s="230"/>
      <c r="AV849" s="230"/>
      <c r="AW849" s="230"/>
      <c r="AX849" s="230"/>
    </row>
    <row r="850" spans="1:50" ht="30" customHeight="1" x14ac:dyDescent="0.15">
      <c r="A850" s="237">
        <v>2</v>
      </c>
      <c r="B850" s="237">
        <v>1</v>
      </c>
      <c r="C850" s="238" t="s">
        <v>531</v>
      </c>
      <c r="D850" s="217"/>
      <c r="E850" s="217"/>
      <c r="F850" s="217"/>
      <c r="G850" s="217"/>
      <c r="H850" s="217"/>
      <c r="I850" s="217"/>
      <c r="J850" s="218">
        <v>3430001048389</v>
      </c>
      <c r="K850" s="219"/>
      <c r="L850" s="219"/>
      <c r="M850" s="219"/>
      <c r="N850" s="219"/>
      <c r="O850" s="219"/>
      <c r="P850" s="244" t="s">
        <v>532</v>
      </c>
      <c r="Q850" s="220"/>
      <c r="R850" s="220"/>
      <c r="S850" s="220"/>
      <c r="T850" s="220"/>
      <c r="U850" s="220"/>
      <c r="V850" s="220"/>
      <c r="W850" s="220"/>
      <c r="X850" s="220"/>
      <c r="Y850" s="221">
        <v>228</v>
      </c>
      <c r="Z850" s="222"/>
      <c r="AA850" s="222"/>
      <c r="AB850" s="223"/>
      <c r="AC850" s="224" t="s">
        <v>530</v>
      </c>
      <c r="AD850" s="224"/>
      <c r="AE850" s="224"/>
      <c r="AF850" s="224"/>
      <c r="AG850" s="224"/>
      <c r="AH850" s="225">
        <v>15</v>
      </c>
      <c r="AI850" s="226"/>
      <c r="AJ850" s="226"/>
      <c r="AK850" s="226"/>
      <c r="AL850" s="227">
        <v>89.8</v>
      </c>
      <c r="AM850" s="228"/>
      <c r="AN850" s="228"/>
      <c r="AO850" s="229"/>
      <c r="AP850" s="230" t="s">
        <v>551</v>
      </c>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c r="F1081" s="236"/>
      <c r="G1081" s="236"/>
      <c r="H1081" s="236"/>
      <c r="I1081" s="236"/>
      <c r="J1081" s="218"/>
      <c r="K1081" s="219"/>
      <c r="L1081" s="219"/>
      <c r="M1081" s="219"/>
      <c r="N1081" s="219"/>
      <c r="O1081" s="219"/>
      <c r="P1081" s="244"/>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51:AO878">
    <cfRule type="expression" dxfId="747" priority="45">
      <formula>IF(AND(AL851&gt;=0, RIGHT(TEXT(AL851,"0.#"),1)&lt;&gt;"."),TRUE,FALSE)</formula>
    </cfRule>
    <cfRule type="expression" dxfId="746" priority="46">
      <formula>IF(AND(AL851&gt;=0, RIGHT(TEXT(AL851,"0.#"),1)="."),TRUE,FALSE)</formula>
    </cfRule>
    <cfRule type="expression" dxfId="745" priority="47">
      <formula>IF(AND(AL851&lt;0, RIGHT(TEXT(AL851,"0.#"),1)&lt;&gt;"."),TRUE,FALSE)</formula>
    </cfRule>
    <cfRule type="expression" dxfId="744" priority="48">
      <formula>IF(AND(AL851&lt;0, RIGHT(TEXT(AL851,"0.#"),1)="."),TRUE,FALSE)</formula>
    </cfRule>
  </conditionalFormatting>
  <conditionalFormatting sqref="Y851:Y878">
    <cfRule type="expression" dxfId="743" priority="43">
      <formula>IF(RIGHT(TEXT(Y851,"0.#"),1)=".",FALSE,TRUE)</formula>
    </cfRule>
    <cfRule type="expression" dxfId="742" priority="44">
      <formula>IF(RIGHT(TEXT(Y851,"0.#"),1)=".",TRUE,FALSE)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49:AO850">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0">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3" manualBreakCount="3">
    <brk id="110" max="49" man="1"/>
    <brk id="680"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518</v>
      </c>
      <c r="M6" s="13" t="str">
        <f t="shared" si="2"/>
        <v>公共事業</v>
      </c>
      <c r="N6" s="13" t="str">
        <f t="shared" si="6"/>
        <v>公共事業</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公共事業</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U58" sqref="U5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2"/>
      <c r="Z2" s="703"/>
      <c r="AA2" s="704"/>
      <c r="AB2" s="876" t="s">
        <v>12</v>
      </c>
      <c r="AC2" s="877"/>
      <c r="AD2" s="878"/>
      <c r="AE2" s="616" t="s">
        <v>371</v>
      </c>
      <c r="AF2" s="616"/>
      <c r="AG2" s="616"/>
      <c r="AH2" s="616"/>
      <c r="AI2" s="616" t="s">
        <v>372</v>
      </c>
      <c r="AJ2" s="616"/>
      <c r="AK2" s="616"/>
      <c r="AL2" s="616"/>
      <c r="AM2" s="616" t="s">
        <v>373</v>
      </c>
      <c r="AN2" s="616"/>
      <c r="AO2" s="616"/>
      <c r="AP2" s="287"/>
      <c r="AQ2" s="146" t="s">
        <v>369</v>
      </c>
      <c r="AR2" s="149"/>
      <c r="AS2" s="149"/>
      <c r="AT2" s="150"/>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7"/>
      <c r="AF3" s="617"/>
      <c r="AG3" s="617"/>
      <c r="AH3" s="617"/>
      <c r="AI3" s="617"/>
      <c r="AJ3" s="617"/>
      <c r="AK3" s="617"/>
      <c r="AL3" s="617"/>
      <c r="AM3" s="617"/>
      <c r="AN3" s="617"/>
      <c r="AO3" s="617"/>
      <c r="AP3" s="290"/>
      <c r="AQ3" s="413"/>
      <c r="AR3" s="276"/>
      <c r="AS3" s="152" t="s">
        <v>370</v>
      </c>
      <c r="AT3" s="153"/>
      <c r="AU3" s="276"/>
      <c r="AV3" s="276"/>
      <c r="AW3" s="274" t="s">
        <v>313</v>
      </c>
      <c r="AX3" s="275"/>
    </row>
    <row r="4" spans="1:50" ht="22.5" customHeight="1" x14ac:dyDescent="0.15">
      <c r="A4" s="280"/>
      <c r="B4" s="278"/>
      <c r="C4" s="278"/>
      <c r="D4" s="278"/>
      <c r="E4" s="278"/>
      <c r="F4" s="279"/>
      <c r="G4" s="400"/>
      <c r="H4" s="882"/>
      <c r="I4" s="882"/>
      <c r="J4" s="882"/>
      <c r="K4" s="882"/>
      <c r="L4" s="882"/>
      <c r="M4" s="882"/>
      <c r="N4" s="882"/>
      <c r="O4" s="883"/>
      <c r="P4" s="111"/>
      <c r="Q4" s="890"/>
      <c r="R4" s="890"/>
      <c r="S4" s="890"/>
      <c r="T4" s="890"/>
      <c r="U4" s="890"/>
      <c r="V4" s="890"/>
      <c r="W4" s="890"/>
      <c r="X4" s="891"/>
      <c r="Y4" s="900" t="s">
        <v>14</v>
      </c>
      <c r="Z4" s="901"/>
      <c r="AA4" s="902"/>
      <c r="AB4" s="326"/>
      <c r="AC4" s="904"/>
      <c r="AD4" s="904"/>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2"/>
      <c r="Z7" s="703"/>
      <c r="AA7" s="704"/>
      <c r="AB7" s="876" t="s">
        <v>12</v>
      </c>
      <c r="AC7" s="877"/>
      <c r="AD7" s="878"/>
      <c r="AE7" s="616" t="s">
        <v>371</v>
      </c>
      <c r="AF7" s="616"/>
      <c r="AG7" s="616"/>
      <c r="AH7" s="616"/>
      <c r="AI7" s="616" t="s">
        <v>372</v>
      </c>
      <c r="AJ7" s="616"/>
      <c r="AK7" s="616"/>
      <c r="AL7" s="616"/>
      <c r="AM7" s="616" t="s">
        <v>373</v>
      </c>
      <c r="AN7" s="616"/>
      <c r="AO7" s="616"/>
      <c r="AP7" s="287"/>
      <c r="AQ7" s="146" t="s">
        <v>369</v>
      </c>
      <c r="AR7" s="149"/>
      <c r="AS7" s="149"/>
      <c r="AT7" s="150"/>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7"/>
      <c r="AF8" s="617"/>
      <c r="AG8" s="617"/>
      <c r="AH8" s="617"/>
      <c r="AI8" s="617"/>
      <c r="AJ8" s="617"/>
      <c r="AK8" s="617"/>
      <c r="AL8" s="617"/>
      <c r="AM8" s="617"/>
      <c r="AN8" s="617"/>
      <c r="AO8" s="617"/>
      <c r="AP8" s="290"/>
      <c r="AQ8" s="413"/>
      <c r="AR8" s="276"/>
      <c r="AS8" s="152" t="s">
        <v>370</v>
      </c>
      <c r="AT8" s="153"/>
      <c r="AU8" s="276"/>
      <c r="AV8" s="276"/>
      <c r="AW8" s="274" t="s">
        <v>313</v>
      </c>
      <c r="AX8" s="275"/>
    </row>
    <row r="9" spans="1:50" ht="22.5" customHeight="1" x14ac:dyDescent="0.15">
      <c r="A9" s="280"/>
      <c r="B9" s="278"/>
      <c r="C9" s="278"/>
      <c r="D9" s="278"/>
      <c r="E9" s="278"/>
      <c r="F9" s="279"/>
      <c r="G9" s="400"/>
      <c r="H9" s="882"/>
      <c r="I9" s="882"/>
      <c r="J9" s="882"/>
      <c r="K9" s="882"/>
      <c r="L9" s="882"/>
      <c r="M9" s="882"/>
      <c r="N9" s="882"/>
      <c r="O9" s="883"/>
      <c r="P9" s="111"/>
      <c r="Q9" s="890"/>
      <c r="R9" s="890"/>
      <c r="S9" s="890"/>
      <c r="T9" s="890"/>
      <c r="U9" s="890"/>
      <c r="V9" s="890"/>
      <c r="W9" s="890"/>
      <c r="X9" s="891"/>
      <c r="Y9" s="900" t="s">
        <v>14</v>
      </c>
      <c r="Z9" s="901"/>
      <c r="AA9" s="902"/>
      <c r="AB9" s="326"/>
      <c r="AC9" s="904"/>
      <c r="AD9" s="904"/>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2"/>
      <c r="Z12" s="703"/>
      <c r="AA12" s="704"/>
      <c r="AB12" s="876" t="s">
        <v>12</v>
      </c>
      <c r="AC12" s="877"/>
      <c r="AD12" s="878"/>
      <c r="AE12" s="616" t="s">
        <v>371</v>
      </c>
      <c r="AF12" s="616"/>
      <c r="AG12" s="616"/>
      <c r="AH12" s="616"/>
      <c r="AI12" s="616" t="s">
        <v>372</v>
      </c>
      <c r="AJ12" s="616"/>
      <c r="AK12" s="616"/>
      <c r="AL12" s="616"/>
      <c r="AM12" s="616" t="s">
        <v>373</v>
      </c>
      <c r="AN12" s="616"/>
      <c r="AO12" s="616"/>
      <c r="AP12" s="287"/>
      <c r="AQ12" s="146" t="s">
        <v>369</v>
      </c>
      <c r="AR12" s="149"/>
      <c r="AS12" s="149"/>
      <c r="AT12" s="150"/>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7"/>
      <c r="AF13" s="617"/>
      <c r="AG13" s="617"/>
      <c r="AH13" s="617"/>
      <c r="AI13" s="617"/>
      <c r="AJ13" s="617"/>
      <c r="AK13" s="617"/>
      <c r="AL13" s="617"/>
      <c r="AM13" s="617"/>
      <c r="AN13" s="617"/>
      <c r="AO13" s="617"/>
      <c r="AP13" s="290"/>
      <c r="AQ13" s="413"/>
      <c r="AR13" s="276"/>
      <c r="AS13" s="152" t="s">
        <v>370</v>
      </c>
      <c r="AT13" s="153"/>
      <c r="AU13" s="276"/>
      <c r="AV13" s="276"/>
      <c r="AW13" s="274" t="s">
        <v>313</v>
      </c>
      <c r="AX13" s="275"/>
    </row>
    <row r="14" spans="1:50" ht="22.5" customHeight="1" x14ac:dyDescent="0.15">
      <c r="A14" s="280"/>
      <c r="B14" s="278"/>
      <c r="C14" s="278"/>
      <c r="D14" s="278"/>
      <c r="E14" s="278"/>
      <c r="F14" s="279"/>
      <c r="G14" s="400"/>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2"/>
      <c r="Z17" s="703"/>
      <c r="AA17" s="704"/>
      <c r="AB17" s="876" t="s">
        <v>12</v>
      </c>
      <c r="AC17" s="877"/>
      <c r="AD17" s="878"/>
      <c r="AE17" s="616" t="s">
        <v>371</v>
      </c>
      <c r="AF17" s="616"/>
      <c r="AG17" s="616"/>
      <c r="AH17" s="616"/>
      <c r="AI17" s="616" t="s">
        <v>372</v>
      </c>
      <c r="AJ17" s="616"/>
      <c r="AK17" s="616"/>
      <c r="AL17" s="616"/>
      <c r="AM17" s="616" t="s">
        <v>373</v>
      </c>
      <c r="AN17" s="616"/>
      <c r="AO17" s="616"/>
      <c r="AP17" s="287"/>
      <c r="AQ17" s="146" t="s">
        <v>369</v>
      </c>
      <c r="AR17" s="149"/>
      <c r="AS17" s="149"/>
      <c r="AT17" s="150"/>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7"/>
      <c r="AF18" s="617"/>
      <c r="AG18" s="617"/>
      <c r="AH18" s="617"/>
      <c r="AI18" s="617"/>
      <c r="AJ18" s="617"/>
      <c r="AK18" s="617"/>
      <c r="AL18" s="617"/>
      <c r="AM18" s="617"/>
      <c r="AN18" s="617"/>
      <c r="AO18" s="617"/>
      <c r="AP18" s="290"/>
      <c r="AQ18" s="413"/>
      <c r="AR18" s="276"/>
      <c r="AS18" s="152" t="s">
        <v>370</v>
      </c>
      <c r="AT18" s="153"/>
      <c r="AU18" s="276"/>
      <c r="AV18" s="276"/>
      <c r="AW18" s="274" t="s">
        <v>313</v>
      </c>
      <c r="AX18" s="275"/>
    </row>
    <row r="19" spans="1:50" ht="22.5" customHeight="1" x14ac:dyDescent="0.15">
      <c r="A19" s="280"/>
      <c r="B19" s="278"/>
      <c r="C19" s="278"/>
      <c r="D19" s="278"/>
      <c r="E19" s="278"/>
      <c r="F19" s="279"/>
      <c r="G19" s="400"/>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2"/>
      <c r="Z22" s="703"/>
      <c r="AA22" s="704"/>
      <c r="AB22" s="876" t="s">
        <v>12</v>
      </c>
      <c r="AC22" s="877"/>
      <c r="AD22" s="878"/>
      <c r="AE22" s="616" t="s">
        <v>371</v>
      </c>
      <c r="AF22" s="616"/>
      <c r="AG22" s="616"/>
      <c r="AH22" s="616"/>
      <c r="AI22" s="616" t="s">
        <v>372</v>
      </c>
      <c r="AJ22" s="616"/>
      <c r="AK22" s="616"/>
      <c r="AL22" s="616"/>
      <c r="AM22" s="616" t="s">
        <v>373</v>
      </c>
      <c r="AN22" s="616"/>
      <c r="AO22" s="616"/>
      <c r="AP22" s="287"/>
      <c r="AQ22" s="146" t="s">
        <v>369</v>
      </c>
      <c r="AR22" s="149"/>
      <c r="AS22" s="149"/>
      <c r="AT22" s="150"/>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7"/>
      <c r="AF23" s="617"/>
      <c r="AG23" s="617"/>
      <c r="AH23" s="617"/>
      <c r="AI23" s="617"/>
      <c r="AJ23" s="617"/>
      <c r="AK23" s="617"/>
      <c r="AL23" s="617"/>
      <c r="AM23" s="617"/>
      <c r="AN23" s="617"/>
      <c r="AO23" s="617"/>
      <c r="AP23" s="290"/>
      <c r="AQ23" s="413"/>
      <c r="AR23" s="276"/>
      <c r="AS23" s="152" t="s">
        <v>370</v>
      </c>
      <c r="AT23" s="153"/>
      <c r="AU23" s="276"/>
      <c r="AV23" s="276"/>
      <c r="AW23" s="274" t="s">
        <v>313</v>
      </c>
      <c r="AX23" s="275"/>
    </row>
    <row r="24" spans="1:50" ht="22.5" customHeight="1" x14ac:dyDescent="0.15">
      <c r="A24" s="280"/>
      <c r="B24" s="278"/>
      <c r="C24" s="278"/>
      <c r="D24" s="278"/>
      <c r="E24" s="278"/>
      <c r="F24" s="279"/>
      <c r="G24" s="400"/>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2"/>
      <c r="Z27" s="703"/>
      <c r="AA27" s="704"/>
      <c r="AB27" s="876" t="s">
        <v>12</v>
      </c>
      <c r="AC27" s="877"/>
      <c r="AD27" s="878"/>
      <c r="AE27" s="616" t="s">
        <v>371</v>
      </c>
      <c r="AF27" s="616"/>
      <c r="AG27" s="616"/>
      <c r="AH27" s="616"/>
      <c r="AI27" s="616" t="s">
        <v>372</v>
      </c>
      <c r="AJ27" s="616"/>
      <c r="AK27" s="616"/>
      <c r="AL27" s="616"/>
      <c r="AM27" s="616" t="s">
        <v>373</v>
      </c>
      <c r="AN27" s="616"/>
      <c r="AO27" s="616"/>
      <c r="AP27" s="287"/>
      <c r="AQ27" s="146" t="s">
        <v>369</v>
      </c>
      <c r="AR27" s="149"/>
      <c r="AS27" s="149"/>
      <c r="AT27" s="150"/>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7"/>
      <c r="AF28" s="617"/>
      <c r="AG28" s="617"/>
      <c r="AH28" s="617"/>
      <c r="AI28" s="617"/>
      <c r="AJ28" s="617"/>
      <c r="AK28" s="617"/>
      <c r="AL28" s="617"/>
      <c r="AM28" s="617"/>
      <c r="AN28" s="617"/>
      <c r="AO28" s="617"/>
      <c r="AP28" s="290"/>
      <c r="AQ28" s="413"/>
      <c r="AR28" s="276"/>
      <c r="AS28" s="152" t="s">
        <v>370</v>
      </c>
      <c r="AT28" s="153"/>
      <c r="AU28" s="276"/>
      <c r="AV28" s="276"/>
      <c r="AW28" s="274" t="s">
        <v>313</v>
      </c>
      <c r="AX28" s="275"/>
    </row>
    <row r="29" spans="1:50" ht="22.5" customHeight="1" x14ac:dyDescent="0.15">
      <c r="A29" s="280"/>
      <c r="B29" s="278"/>
      <c r="C29" s="278"/>
      <c r="D29" s="278"/>
      <c r="E29" s="278"/>
      <c r="F29" s="279"/>
      <c r="G29" s="400"/>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2"/>
      <c r="Z32" s="703"/>
      <c r="AA32" s="704"/>
      <c r="AB32" s="876" t="s">
        <v>12</v>
      </c>
      <c r="AC32" s="877"/>
      <c r="AD32" s="878"/>
      <c r="AE32" s="616" t="s">
        <v>371</v>
      </c>
      <c r="AF32" s="616"/>
      <c r="AG32" s="616"/>
      <c r="AH32" s="616"/>
      <c r="AI32" s="616" t="s">
        <v>372</v>
      </c>
      <c r="AJ32" s="616"/>
      <c r="AK32" s="616"/>
      <c r="AL32" s="616"/>
      <c r="AM32" s="616" t="s">
        <v>373</v>
      </c>
      <c r="AN32" s="616"/>
      <c r="AO32" s="616"/>
      <c r="AP32" s="287"/>
      <c r="AQ32" s="146" t="s">
        <v>369</v>
      </c>
      <c r="AR32" s="149"/>
      <c r="AS32" s="149"/>
      <c r="AT32" s="150"/>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7"/>
      <c r="AF33" s="617"/>
      <c r="AG33" s="617"/>
      <c r="AH33" s="617"/>
      <c r="AI33" s="617"/>
      <c r="AJ33" s="617"/>
      <c r="AK33" s="617"/>
      <c r="AL33" s="617"/>
      <c r="AM33" s="617"/>
      <c r="AN33" s="617"/>
      <c r="AO33" s="617"/>
      <c r="AP33" s="290"/>
      <c r="AQ33" s="413"/>
      <c r="AR33" s="276"/>
      <c r="AS33" s="152" t="s">
        <v>370</v>
      </c>
      <c r="AT33" s="153"/>
      <c r="AU33" s="276"/>
      <c r="AV33" s="276"/>
      <c r="AW33" s="274" t="s">
        <v>313</v>
      </c>
      <c r="AX33" s="275"/>
    </row>
    <row r="34" spans="1:50" ht="22.5" customHeight="1" x14ac:dyDescent="0.15">
      <c r="A34" s="280"/>
      <c r="B34" s="278"/>
      <c r="C34" s="278"/>
      <c r="D34" s="278"/>
      <c r="E34" s="278"/>
      <c r="F34" s="279"/>
      <c r="G34" s="400"/>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2"/>
      <c r="Z37" s="703"/>
      <c r="AA37" s="704"/>
      <c r="AB37" s="876" t="s">
        <v>12</v>
      </c>
      <c r="AC37" s="877"/>
      <c r="AD37" s="878"/>
      <c r="AE37" s="616" t="s">
        <v>371</v>
      </c>
      <c r="AF37" s="616"/>
      <c r="AG37" s="616"/>
      <c r="AH37" s="616"/>
      <c r="AI37" s="616" t="s">
        <v>372</v>
      </c>
      <c r="AJ37" s="616"/>
      <c r="AK37" s="616"/>
      <c r="AL37" s="616"/>
      <c r="AM37" s="616" t="s">
        <v>373</v>
      </c>
      <c r="AN37" s="616"/>
      <c r="AO37" s="616"/>
      <c r="AP37" s="287"/>
      <c r="AQ37" s="146" t="s">
        <v>369</v>
      </c>
      <c r="AR37" s="149"/>
      <c r="AS37" s="149"/>
      <c r="AT37" s="150"/>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7"/>
      <c r="AF38" s="617"/>
      <c r="AG38" s="617"/>
      <c r="AH38" s="617"/>
      <c r="AI38" s="617"/>
      <c r="AJ38" s="617"/>
      <c r="AK38" s="617"/>
      <c r="AL38" s="617"/>
      <c r="AM38" s="617"/>
      <c r="AN38" s="617"/>
      <c r="AO38" s="617"/>
      <c r="AP38" s="290"/>
      <c r="AQ38" s="413"/>
      <c r="AR38" s="276"/>
      <c r="AS38" s="152" t="s">
        <v>370</v>
      </c>
      <c r="AT38" s="153"/>
      <c r="AU38" s="276"/>
      <c r="AV38" s="276"/>
      <c r="AW38" s="274" t="s">
        <v>313</v>
      </c>
      <c r="AX38" s="275"/>
    </row>
    <row r="39" spans="1:50" ht="22.5" customHeight="1" x14ac:dyDescent="0.15">
      <c r="A39" s="280"/>
      <c r="B39" s="278"/>
      <c r="C39" s="278"/>
      <c r="D39" s="278"/>
      <c r="E39" s="278"/>
      <c r="F39" s="279"/>
      <c r="G39" s="400"/>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2"/>
      <c r="Z42" s="703"/>
      <c r="AA42" s="704"/>
      <c r="AB42" s="876" t="s">
        <v>12</v>
      </c>
      <c r="AC42" s="877"/>
      <c r="AD42" s="878"/>
      <c r="AE42" s="616" t="s">
        <v>371</v>
      </c>
      <c r="AF42" s="616"/>
      <c r="AG42" s="616"/>
      <c r="AH42" s="616"/>
      <c r="AI42" s="616" t="s">
        <v>372</v>
      </c>
      <c r="AJ42" s="616"/>
      <c r="AK42" s="616"/>
      <c r="AL42" s="616"/>
      <c r="AM42" s="616" t="s">
        <v>373</v>
      </c>
      <c r="AN42" s="616"/>
      <c r="AO42" s="616"/>
      <c r="AP42" s="287"/>
      <c r="AQ42" s="146" t="s">
        <v>369</v>
      </c>
      <c r="AR42" s="149"/>
      <c r="AS42" s="149"/>
      <c r="AT42" s="150"/>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7"/>
      <c r="AF43" s="617"/>
      <c r="AG43" s="617"/>
      <c r="AH43" s="617"/>
      <c r="AI43" s="617"/>
      <c r="AJ43" s="617"/>
      <c r="AK43" s="617"/>
      <c r="AL43" s="617"/>
      <c r="AM43" s="617"/>
      <c r="AN43" s="617"/>
      <c r="AO43" s="617"/>
      <c r="AP43" s="290"/>
      <c r="AQ43" s="413"/>
      <c r="AR43" s="276"/>
      <c r="AS43" s="152" t="s">
        <v>370</v>
      </c>
      <c r="AT43" s="153"/>
      <c r="AU43" s="276"/>
      <c r="AV43" s="276"/>
      <c r="AW43" s="274" t="s">
        <v>313</v>
      </c>
      <c r="AX43" s="275"/>
    </row>
    <row r="44" spans="1:50" ht="22.5" customHeight="1" x14ac:dyDescent="0.15">
      <c r="A44" s="280"/>
      <c r="B44" s="278"/>
      <c r="C44" s="278"/>
      <c r="D44" s="278"/>
      <c r="E44" s="278"/>
      <c r="F44" s="279"/>
      <c r="G44" s="400"/>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2"/>
      <c r="Z47" s="703"/>
      <c r="AA47" s="704"/>
      <c r="AB47" s="876" t="s">
        <v>12</v>
      </c>
      <c r="AC47" s="877"/>
      <c r="AD47" s="878"/>
      <c r="AE47" s="616" t="s">
        <v>371</v>
      </c>
      <c r="AF47" s="616"/>
      <c r="AG47" s="616"/>
      <c r="AH47" s="616"/>
      <c r="AI47" s="616" t="s">
        <v>372</v>
      </c>
      <c r="AJ47" s="616"/>
      <c r="AK47" s="616"/>
      <c r="AL47" s="616"/>
      <c r="AM47" s="616" t="s">
        <v>373</v>
      </c>
      <c r="AN47" s="616"/>
      <c r="AO47" s="616"/>
      <c r="AP47" s="287"/>
      <c r="AQ47" s="146" t="s">
        <v>369</v>
      </c>
      <c r="AR47" s="149"/>
      <c r="AS47" s="149"/>
      <c r="AT47" s="150"/>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7"/>
      <c r="AF48" s="617"/>
      <c r="AG48" s="617"/>
      <c r="AH48" s="617"/>
      <c r="AI48" s="617"/>
      <c r="AJ48" s="617"/>
      <c r="AK48" s="617"/>
      <c r="AL48" s="617"/>
      <c r="AM48" s="617"/>
      <c r="AN48" s="617"/>
      <c r="AO48" s="617"/>
      <c r="AP48" s="290"/>
      <c r="AQ48" s="413"/>
      <c r="AR48" s="276"/>
      <c r="AS48" s="152" t="s">
        <v>370</v>
      </c>
      <c r="AT48" s="153"/>
      <c r="AU48" s="276"/>
      <c r="AV48" s="276"/>
      <c r="AW48" s="274" t="s">
        <v>313</v>
      </c>
      <c r="AX48" s="275"/>
    </row>
    <row r="49" spans="1:50" ht="22.5" customHeight="1" x14ac:dyDescent="0.15">
      <c r="A49" s="280"/>
      <c r="B49" s="278"/>
      <c r="C49" s="278"/>
      <c r="D49" s="278"/>
      <c r="E49" s="278"/>
      <c r="F49" s="279"/>
      <c r="G49" s="400"/>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9" t="s">
        <v>499</v>
      </c>
      <c r="H2" s="480"/>
      <c r="I2" s="480"/>
      <c r="J2" s="480"/>
      <c r="K2" s="480"/>
      <c r="L2" s="480"/>
      <c r="M2" s="480"/>
      <c r="N2" s="480"/>
      <c r="O2" s="480"/>
      <c r="P2" s="480"/>
      <c r="Q2" s="480"/>
      <c r="R2" s="480"/>
      <c r="S2" s="480"/>
      <c r="T2" s="480"/>
      <c r="U2" s="480"/>
      <c r="V2" s="480"/>
      <c r="W2" s="480"/>
      <c r="X2" s="480"/>
      <c r="Y2" s="480"/>
      <c r="Z2" s="480"/>
      <c r="AA2" s="480"/>
      <c r="AB2" s="481"/>
      <c r="AC2" s="479" t="s">
        <v>431</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7" t="s">
        <v>19</v>
      </c>
      <c r="H3" s="524"/>
      <c r="I3" s="524"/>
      <c r="J3" s="524"/>
      <c r="K3" s="524"/>
      <c r="L3" s="523" t="s">
        <v>20</v>
      </c>
      <c r="M3" s="524"/>
      <c r="N3" s="524"/>
      <c r="O3" s="524"/>
      <c r="P3" s="524"/>
      <c r="Q3" s="524"/>
      <c r="R3" s="524"/>
      <c r="S3" s="524"/>
      <c r="T3" s="524"/>
      <c r="U3" s="524"/>
      <c r="V3" s="524"/>
      <c r="W3" s="524"/>
      <c r="X3" s="525"/>
      <c r="Y3" s="474" t="s">
        <v>21</v>
      </c>
      <c r="Z3" s="475"/>
      <c r="AA3" s="475"/>
      <c r="AB3" s="675"/>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7"/>
      <c r="B4" s="918"/>
      <c r="C4" s="918"/>
      <c r="D4" s="918"/>
      <c r="E4" s="918"/>
      <c r="F4" s="919"/>
      <c r="G4" s="526"/>
      <c r="H4" s="527"/>
      <c r="I4" s="527"/>
      <c r="J4" s="527"/>
      <c r="K4" s="528"/>
      <c r="L4" s="520"/>
      <c r="M4" s="521"/>
      <c r="N4" s="521"/>
      <c r="O4" s="521"/>
      <c r="P4" s="521"/>
      <c r="Q4" s="521"/>
      <c r="R4" s="521"/>
      <c r="S4" s="521"/>
      <c r="T4" s="521"/>
      <c r="U4" s="521"/>
      <c r="V4" s="521"/>
      <c r="W4" s="521"/>
      <c r="X4" s="522"/>
      <c r="Y4" s="482"/>
      <c r="Z4" s="483"/>
      <c r="AA4" s="483"/>
      <c r="AB4" s="682"/>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7"/>
      <c r="B5" s="918"/>
      <c r="C5" s="918"/>
      <c r="D5" s="918"/>
      <c r="E5" s="918"/>
      <c r="F5" s="919"/>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7"/>
      <c r="B6" s="918"/>
      <c r="C6" s="918"/>
      <c r="D6" s="918"/>
      <c r="E6" s="918"/>
      <c r="F6" s="919"/>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7"/>
      <c r="B7" s="918"/>
      <c r="C7" s="918"/>
      <c r="D7" s="918"/>
      <c r="E7" s="918"/>
      <c r="F7" s="919"/>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7"/>
      <c r="B8" s="918"/>
      <c r="C8" s="918"/>
      <c r="D8" s="918"/>
      <c r="E8" s="918"/>
      <c r="F8" s="919"/>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7"/>
      <c r="B9" s="918"/>
      <c r="C9" s="918"/>
      <c r="D9" s="918"/>
      <c r="E9" s="918"/>
      <c r="F9" s="919"/>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7"/>
      <c r="B10" s="918"/>
      <c r="C10" s="918"/>
      <c r="D10" s="918"/>
      <c r="E10" s="918"/>
      <c r="F10" s="919"/>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7"/>
      <c r="B11" s="918"/>
      <c r="C11" s="918"/>
      <c r="D11" s="918"/>
      <c r="E11" s="918"/>
      <c r="F11" s="919"/>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7"/>
      <c r="B12" s="918"/>
      <c r="C12" s="918"/>
      <c r="D12" s="918"/>
      <c r="E12" s="918"/>
      <c r="F12" s="919"/>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7"/>
      <c r="B13" s="918"/>
      <c r="C13" s="918"/>
      <c r="D13" s="918"/>
      <c r="E13" s="918"/>
      <c r="F13" s="919"/>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79" t="s">
        <v>432</v>
      </c>
      <c r="H15" s="480"/>
      <c r="I15" s="480"/>
      <c r="J15" s="480"/>
      <c r="K15" s="480"/>
      <c r="L15" s="480"/>
      <c r="M15" s="480"/>
      <c r="N15" s="480"/>
      <c r="O15" s="480"/>
      <c r="P15" s="480"/>
      <c r="Q15" s="480"/>
      <c r="R15" s="480"/>
      <c r="S15" s="480"/>
      <c r="T15" s="480"/>
      <c r="U15" s="480"/>
      <c r="V15" s="480"/>
      <c r="W15" s="480"/>
      <c r="X15" s="480"/>
      <c r="Y15" s="480"/>
      <c r="Z15" s="480"/>
      <c r="AA15" s="480"/>
      <c r="AB15" s="481"/>
      <c r="AC15" s="479" t="s">
        <v>433</v>
      </c>
      <c r="AD15" s="480"/>
      <c r="AE15" s="480"/>
      <c r="AF15" s="480"/>
      <c r="AG15" s="480"/>
      <c r="AH15" s="480"/>
      <c r="AI15" s="480"/>
      <c r="AJ15" s="480"/>
      <c r="AK15" s="480"/>
      <c r="AL15" s="480"/>
      <c r="AM15" s="480"/>
      <c r="AN15" s="480"/>
      <c r="AO15" s="480"/>
      <c r="AP15" s="480"/>
      <c r="AQ15" s="480"/>
      <c r="AR15" s="480"/>
      <c r="AS15" s="480"/>
      <c r="AT15" s="480"/>
      <c r="AU15" s="480"/>
      <c r="AV15" s="480"/>
      <c r="AW15" s="480"/>
      <c r="AX15" s="670"/>
    </row>
    <row r="16" spans="1:50" ht="25.5" customHeight="1" x14ac:dyDescent="0.15">
      <c r="A16" s="917"/>
      <c r="B16" s="918"/>
      <c r="C16" s="918"/>
      <c r="D16" s="918"/>
      <c r="E16" s="918"/>
      <c r="F16" s="919"/>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5"/>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7"/>
      <c r="B17" s="918"/>
      <c r="C17" s="918"/>
      <c r="D17" s="918"/>
      <c r="E17" s="918"/>
      <c r="F17" s="919"/>
      <c r="G17" s="526"/>
      <c r="H17" s="527"/>
      <c r="I17" s="527"/>
      <c r="J17" s="527"/>
      <c r="K17" s="528"/>
      <c r="L17" s="520"/>
      <c r="M17" s="521"/>
      <c r="N17" s="521"/>
      <c r="O17" s="521"/>
      <c r="P17" s="521"/>
      <c r="Q17" s="521"/>
      <c r="R17" s="521"/>
      <c r="S17" s="521"/>
      <c r="T17" s="521"/>
      <c r="U17" s="521"/>
      <c r="V17" s="521"/>
      <c r="W17" s="521"/>
      <c r="X17" s="522"/>
      <c r="Y17" s="482"/>
      <c r="Z17" s="483"/>
      <c r="AA17" s="483"/>
      <c r="AB17" s="682"/>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7"/>
      <c r="B18" s="918"/>
      <c r="C18" s="918"/>
      <c r="D18" s="918"/>
      <c r="E18" s="918"/>
      <c r="F18" s="919"/>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7"/>
      <c r="B19" s="918"/>
      <c r="C19" s="918"/>
      <c r="D19" s="918"/>
      <c r="E19" s="918"/>
      <c r="F19" s="919"/>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7"/>
      <c r="B20" s="918"/>
      <c r="C20" s="918"/>
      <c r="D20" s="918"/>
      <c r="E20" s="918"/>
      <c r="F20" s="919"/>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7"/>
      <c r="B21" s="918"/>
      <c r="C21" s="918"/>
      <c r="D21" s="918"/>
      <c r="E21" s="918"/>
      <c r="F21" s="919"/>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7"/>
      <c r="B22" s="918"/>
      <c r="C22" s="918"/>
      <c r="D22" s="918"/>
      <c r="E22" s="918"/>
      <c r="F22" s="919"/>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7"/>
      <c r="B23" s="918"/>
      <c r="C23" s="918"/>
      <c r="D23" s="918"/>
      <c r="E23" s="918"/>
      <c r="F23" s="919"/>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7"/>
      <c r="B24" s="918"/>
      <c r="C24" s="918"/>
      <c r="D24" s="918"/>
      <c r="E24" s="918"/>
      <c r="F24" s="919"/>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7"/>
      <c r="B25" s="918"/>
      <c r="C25" s="918"/>
      <c r="D25" s="918"/>
      <c r="E25" s="918"/>
      <c r="F25" s="919"/>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7"/>
      <c r="B26" s="918"/>
      <c r="C26" s="918"/>
      <c r="D26" s="918"/>
      <c r="E26" s="918"/>
      <c r="F26" s="919"/>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79" t="s">
        <v>430</v>
      </c>
      <c r="H28" s="480"/>
      <c r="I28" s="480"/>
      <c r="J28" s="480"/>
      <c r="K28" s="480"/>
      <c r="L28" s="480"/>
      <c r="M28" s="480"/>
      <c r="N28" s="480"/>
      <c r="O28" s="480"/>
      <c r="P28" s="480"/>
      <c r="Q28" s="480"/>
      <c r="R28" s="480"/>
      <c r="S28" s="480"/>
      <c r="T28" s="480"/>
      <c r="U28" s="480"/>
      <c r="V28" s="480"/>
      <c r="W28" s="480"/>
      <c r="X28" s="480"/>
      <c r="Y28" s="480"/>
      <c r="Z28" s="480"/>
      <c r="AA28" s="480"/>
      <c r="AB28" s="481"/>
      <c r="AC28" s="479" t="s">
        <v>434</v>
      </c>
      <c r="AD28" s="480"/>
      <c r="AE28" s="480"/>
      <c r="AF28" s="480"/>
      <c r="AG28" s="480"/>
      <c r="AH28" s="480"/>
      <c r="AI28" s="480"/>
      <c r="AJ28" s="480"/>
      <c r="AK28" s="480"/>
      <c r="AL28" s="480"/>
      <c r="AM28" s="480"/>
      <c r="AN28" s="480"/>
      <c r="AO28" s="480"/>
      <c r="AP28" s="480"/>
      <c r="AQ28" s="480"/>
      <c r="AR28" s="480"/>
      <c r="AS28" s="480"/>
      <c r="AT28" s="480"/>
      <c r="AU28" s="480"/>
      <c r="AV28" s="480"/>
      <c r="AW28" s="480"/>
      <c r="AX28" s="670"/>
    </row>
    <row r="29" spans="1:50" ht="24.75" customHeight="1" x14ac:dyDescent="0.15">
      <c r="A29" s="917"/>
      <c r="B29" s="918"/>
      <c r="C29" s="918"/>
      <c r="D29" s="918"/>
      <c r="E29" s="918"/>
      <c r="F29" s="919"/>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5"/>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7"/>
      <c r="B30" s="918"/>
      <c r="C30" s="918"/>
      <c r="D30" s="918"/>
      <c r="E30" s="918"/>
      <c r="F30" s="919"/>
      <c r="G30" s="526"/>
      <c r="H30" s="527"/>
      <c r="I30" s="527"/>
      <c r="J30" s="527"/>
      <c r="K30" s="528"/>
      <c r="L30" s="520"/>
      <c r="M30" s="521"/>
      <c r="N30" s="521"/>
      <c r="O30" s="521"/>
      <c r="P30" s="521"/>
      <c r="Q30" s="521"/>
      <c r="R30" s="521"/>
      <c r="S30" s="521"/>
      <c r="T30" s="521"/>
      <c r="U30" s="521"/>
      <c r="V30" s="521"/>
      <c r="W30" s="521"/>
      <c r="X30" s="522"/>
      <c r="Y30" s="482"/>
      <c r="Z30" s="483"/>
      <c r="AA30" s="483"/>
      <c r="AB30" s="682"/>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7"/>
      <c r="B31" s="918"/>
      <c r="C31" s="918"/>
      <c r="D31" s="918"/>
      <c r="E31" s="918"/>
      <c r="F31" s="919"/>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7"/>
      <c r="B32" s="918"/>
      <c r="C32" s="918"/>
      <c r="D32" s="918"/>
      <c r="E32" s="918"/>
      <c r="F32" s="919"/>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7"/>
      <c r="B33" s="918"/>
      <c r="C33" s="918"/>
      <c r="D33" s="918"/>
      <c r="E33" s="918"/>
      <c r="F33" s="919"/>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7"/>
      <c r="B34" s="918"/>
      <c r="C34" s="918"/>
      <c r="D34" s="918"/>
      <c r="E34" s="918"/>
      <c r="F34" s="919"/>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7"/>
      <c r="B35" s="918"/>
      <c r="C35" s="918"/>
      <c r="D35" s="918"/>
      <c r="E35" s="918"/>
      <c r="F35" s="919"/>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7"/>
      <c r="B36" s="918"/>
      <c r="C36" s="918"/>
      <c r="D36" s="918"/>
      <c r="E36" s="918"/>
      <c r="F36" s="919"/>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7"/>
      <c r="B37" s="918"/>
      <c r="C37" s="918"/>
      <c r="D37" s="918"/>
      <c r="E37" s="918"/>
      <c r="F37" s="919"/>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7"/>
      <c r="B38" s="918"/>
      <c r="C38" s="918"/>
      <c r="D38" s="918"/>
      <c r="E38" s="918"/>
      <c r="F38" s="919"/>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7"/>
      <c r="B39" s="918"/>
      <c r="C39" s="918"/>
      <c r="D39" s="918"/>
      <c r="E39" s="918"/>
      <c r="F39" s="919"/>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79" t="s">
        <v>485</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0"/>
    </row>
    <row r="42" spans="1:50" ht="24.75" customHeight="1" x14ac:dyDescent="0.15">
      <c r="A42" s="917"/>
      <c r="B42" s="918"/>
      <c r="C42" s="918"/>
      <c r="D42" s="918"/>
      <c r="E42" s="918"/>
      <c r="F42" s="919"/>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5"/>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7"/>
      <c r="B43" s="918"/>
      <c r="C43" s="918"/>
      <c r="D43" s="918"/>
      <c r="E43" s="918"/>
      <c r="F43" s="919"/>
      <c r="G43" s="526"/>
      <c r="H43" s="527"/>
      <c r="I43" s="527"/>
      <c r="J43" s="527"/>
      <c r="K43" s="528"/>
      <c r="L43" s="520"/>
      <c r="M43" s="521"/>
      <c r="N43" s="521"/>
      <c r="O43" s="521"/>
      <c r="P43" s="521"/>
      <c r="Q43" s="521"/>
      <c r="R43" s="521"/>
      <c r="S43" s="521"/>
      <c r="T43" s="521"/>
      <c r="U43" s="521"/>
      <c r="V43" s="521"/>
      <c r="W43" s="521"/>
      <c r="X43" s="522"/>
      <c r="Y43" s="482"/>
      <c r="Z43" s="483"/>
      <c r="AA43" s="483"/>
      <c r="AB43" s="682"/>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7"/>
      <c r="B44" s="918"/>
      <c r="C44" s="918"/>
      <c r="D44" s="918"/>
      <c r="E44" s="918"/>
      <c r="F44" s="919"/>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7"/>
      <c r="B45" s="918"/>
      <c r="C45" s="918"/>
      <c r="D45" s="918"/>
      <c r="E45" s="918"/>
      <c r="F45" s="919"/>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7"/>
      <c r="B46" s="918"/>
      <c r="C46" s="918"/>
      <c r="D46" s="918"/>
      <c r="E46" s="918"/>
      <c r="F46" s="919"/>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7"/>
      <c r="B47" s="918"/>
      <c r="C47" s="918"/>
      <c r="D47" s="918"/>
      <c r="E47" s="918"/>
      <c r="F47" s="919"/>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7"/>
      <c r="B48" s="918"/>
      <c r="C48" s="918"/>
      <c r="D48" s="918"/>
      <c r="E48" s="918"/>
      <c r="F48" s="919"/>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7"/>
      <c r="B49" s="918"/>
      <c r="C49" s="918"/>
      <c r="D49" s="918"/>
      <c r="E49" s="918"/>
      <c r="F49" s="919"/>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7"/>
      <c r="B50" s="918"/>
      <c r="C50" s="918"/>
      <c r="D50" s="918"/>
      <c r="E50" s="918"/>
      <c r="F50" s="919"/>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7"/>
      <c r="B51" s="918"/>
      <c r="C51" s="918"/>
      <c r="D51" s="918"/>
      <c r="E51" s="918"/>
      <c r="F51" s="919"/>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7"/>
      <c r="B52" s="918"/>
      <c r="C52" s="918"/>
      <c r="D52" s="918"/>
      <c r="E52" s="918"/>
      <c r="F52" s="919"/>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435</v>
      </c>
      <c r="AD55" s="480"/>
      <c r="AE55" s="480"/>
      <c r="AF55" s="480"/>
      <c r="AG55" s="480"/>
      <c r="AH55" s="480"/>
      <c r="AI55" s="480"/>
      <c r="AJ55" s="480"/>
      <c r="AK55" s="480"/>
      <c r="AL55" s="480"/>
      <c r="AM55" s="480"/>
      <c r="AN55" s="480"/>
      <c r="AO55" s="480"/>
      <c r="AP55" s="480"/>
      <c r="AQ55" s="480"/>
      <c r="AR55" s="480"/>
      <c r="AS55" s="480"/>
      <c r="AT55" s="480"/>
      <c r="AU55" s="480"/>
      <c r="AV55" s="480"/>
      <c r="AW55" s="480"/>
      <c r="AX55" s="670"/>
    </row>
    <row r="56" spans="1:50" ht="24.75" customHeight="1" x14ac:dyDescent="0.15">
      <c r="A56" s="917"/>
      <c r="B56" s="918"/>
      <c r="C56" s="918"/>
      <c r="D56" s="918"/>
      <c r="E56" s="918"/>
      <c r="F56" s="919"/>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5"/>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7"/>
      <c r="B57" s="918"/>
      <c r="C57" s="918"/>
      <c r="D57" s="918"/>
      <c r="E57" s="918"/>
      <c r="F57" s="919"/>
      <c r="G57" s="526"/>
      <c r="H57" s="527"/>
      <c r="I57" s="527"/>
      <c r="J57" s="527"/>
      <c r="K57" s="528"/>
      <c r="L57" s="520"/>
      <c r="M57" s="521"/>
      <c r="N57" s="521"/>
      <c r="O57" s="521"/>
      <c r="P57" s="521"/>
      <c r="Q57" s="521"/>
      <c r="R57" s="521"/>
      <c r="S57" s="521"/>
      <c r="T57" s="521"/>
      <c r="U57" s="521"/>
      <c r="V57" s="521"/>
      <c r="W57" s="521"/>
      <c r="X57" s="522"/>
      <c r="Y57" s="482"/>
      <c r="Z57" s="483"/>
      <c r="AA57" s="483"/>
      <c r="AB57" s="682"/>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7"/>
      <c r="B58" s="918"/>
      <c r="C58" s="918"/>
      <c r="D58" s="918"/>
      <c r="E58" s="918"/>
      <c r="F58" s="919"/>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7"/>
      <c r="B59" s="918"/>
      <c r="C59" s="918"/>
      <c r="D59" s="918"/>
      <c r="E59" s="918"/>
      <c r="F59" s="919"/>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7"/>
      <c r="B60" s="918"/>
      <c r="C60" s="918"/>
      <c r="D60" s="918"/>
      <c r="E60" s="918"/>
      <c r="F60" s="919"/>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7"/>
      <c r="B61" s="918"/>
      <c r="C61" s="918"/>
      <c r="D61" s="918"/>
      <c r="E61" s="918"/>
      <c r="F61" s="919"/>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7"/>
      <c r="B62" s="918"/>
      <c r="C62" s="918"/>
      <c r="D62" s="918"/>
      <c r="E62" s="918"/>
      <c r="F62" s="919"/>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7"/>
      <c r="B63" s="918"/>
      <c r="C63" s="918"/>
      <c r="D63" s="918"/>
      <c r="E63" s="918"/>
      <c r="F63" s="919"/>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7"/>
      <c r="B64" s="918"/>
      <c r="C64" s="918"/>
      <c r="D64" s="918"/>
      <c r="E64" s="918"/>
      <c r="F64" s="919"/>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7"/>
      <c r="B65" s="918"/>
      <c r="C65" s="918"/>
      <c r="D65" s="918"/>
      <c r="E65" s="918"/>
      <c r="F65" s="919"/>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7"/>
      <c r="B66" s="918"/>
      <c r="C66" s="918"/>
      <c r="D66" s="918"/>
      <c r="E66" s="918"/>
      <c r="F66" s="919"/>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79" t="s">
        <v>436</v>
      </c>
      <c r="H68" s="480"/>
      <c r="I68" s="480"/>
      <c r="J68" s="480"/>
      <c r="K68" s="480"/>
      <c r="L68" s="480"/>
      <c r="M68" s="480"/>
      <c r="N68" s="480"/>
      <c r="O68" s="480"/>
      <c r="P68" s="480"/>
      <c r="Q68" s="480"/>
      <c r="R68" s="480"/>
      <c r="S68" s="480"/>
      <c r="T68" s="480"/>
      <c r="U68" s="480"/>
      <c r="V68" s="480"/>
      <c r="W68" s="480"/>
      <c r="X68" s="480"/>
      <c r="Y68" s="480"/>
      <c r="Z68" s="480"/>
      <c r="AA68" s="480"/>
      <c r="AB68" s="481"/>
      <c r="AC68" s="479" t="s">
        <v>437</v>
      </c>
      <c r="AD68" s="480"/>
      <c r="AE68" s="480"/>
      <c r="AF68" s="480"/>
      <c r="AG68" s="480"/>
      <c r="AH68" s="480"/>
      <c r="AI68" s="480"/>
      <c r="AJ68" s="480"/>
      <c r="AK68" s="480"/>
      <c r="AL68" s="480"/>
      <c r="AM68" s="480"/>
      <c r="AN68" s="480"/>
      <c r="AO68" s="480"/>
      <c r="AP68" s="480"/>
      <c r="AQ68" s="480"/>
      <c r="AR68" s="480"/>
      <c r="AS68" s="480"/>
      <c r="AT68" s="480"/>
      <c r="AU68" s="480"/>
      <c r="AV68" s="480"/>
      <c r="AW68" s="480"/>
      <c r="AX68" s="670"/>
    </row>
    <row r="69" spans="1:50" ht="25.5" customHeight="1" x14ac:dyDescent="0.15">
      <c r="A69" s="917"/>
      <c r="B69" s="918"/>
      <c r="C69" s="918"/>
      <c r="D69" s="918"/>
      <c r="E69" s="918"/>
      <c r="F69" s="919"/>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5"/>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7"/>
      <c r="B70" s="918"/>
      <c r="C70" s="918"/>
      <c r="D70" s="918"/>
      <c r="E70" s="918"/>
      <c r="F70" s="919"/>
      <c r="G70" s="526"/>
      <c r="H70" s="527"/>
      <c r="I70" s="527"/>
      <c r="J70" s="527"/>
      <c r="K70" s="528"/>
      <c r="L70" s="520"/>
      <c r="M70" s="521"/>
      <c r="N70" s="521"/>
      <c r="O70" s="521"/>
      <c r="P70" s="521"/>
      <c r="Q70" s="521"/>
      <c r="R70" s="521"/>
      <c r="S70" s="521"/>
      <c r="T70" s="521"/>
      <c r="U70" s="521"/>
      <c r="V70" s="521"/>
      <c r="W70" s="521"/>
      <c r="X70" s="522"/>
      <c r="Y70" s="482"/>
      <c r="Z70" s="483"/>
      <c r="AA70" s="483"/>
      <c r="AB70" s="682"/>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7"/>
      <c r="B71" s="918"/>
      <c r="C71" s="918"/>
      <c r="D71" s="918"/>
      <c r="E71" s="918"/>
      <c r="F71" s="919"/>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7"/>
      <c r="B72" s="918"/>
      <c r="C72" s="918"/>
      <c r="D72" s="918"/>
      <c r="E72" s="918"/>
      <c r="F72" s="919"/>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7"/>
      <c r="B73" s="918"/>
      <c r="C73" s="918"/>
      <c r="D73" s="918"/>
      <c r="E73" s="918"/>
      <c r="F73" s="919"/>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7"/>
      <c r="B74" s="918"/>
      <c r="C74" s="918"/>
      <c r="D74" s="918"/>
      <c r="E74" s="918"/>
      <c r="F74" s="919"/>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7"/>
      <c r="B75" s="918"/>
      <c r="C75" s="918"/>
      <c r="D75" s="918"/>
      <c r="E75" s="918"/>
      <c r="F75" s="919"/>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7"/>
      <c r="B76" s="918"/>
      <c r="C76" s="918"/>
      <c r="D76" s="918"/>
      <c r="E76" s="918"/>
      <c r="F76" s="919"/>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7"/>
      <c r="B77" s="918"/>
      <c r="C77" s="918"/>
      <c r="D77" s="918"/>
      <c r="E77" s="918"/>
      <c r="F77" s="919"/>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7"/>
      <c r="B78" s="918"/>
      <c r="C78" s="918"/>
      <c r="D78" s="918"/>
      <c r="E78" s="918"/>
      <c r="F78" s="919"/>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7"/>
      <c r="B79" s="918"/>
      <c r="C79" s="918"/>
      <c r="D79" s="918"/>
      <c r="E79" s="918"/>
      <c r="F79" s="919"/>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79" t="s">
        <v>438</v>
      </c>
      <c r="H81" s="480"/>
      <c r="I81" s="480"/>
      <c r="J81" s="480"/>
      <c r="K81" s="480"/>
      <c r="L81" s="480"/>
      <c r="M81" s="480"/>
      <c r="N81" s="480"/>
      <c r="O81" s="480"/>
      <c r="P81" s="480"/>
      <c r="Q81" s="480"/>
      <c r="R81" s="480"/>
      <c r="S81" s="480"/>
      <c r="T81" s="480"/>
      <c r="U81" s="480"/>
      <c r="V81" s="480"/>
      <c r="W81" s="480"/>
      <c r="X81" s="480"/>
      <c r="Y81" s="480"/>
      <c r="Z81" s="480"/>
      <c r="AA81" s="480"/>
      <c r="AB81" s="481"/>
      <c r="AC81" s="479" t="s">
        <v>439</v>
      </c>
      <c r="AD81" s="480"/>
      <c r="AE81" s="480"/>
      <c r="AF81" s="480"/>
      <c r="AG81" s="480"/>
      <c r="AH81" s="480"/>
      <c r="AI81" s="480"/>
      <c r="AJ81" s="480"/>
      <c r="AK81" s="480"/>
      <c r="AL81" s="480"/>
      <c r="AM81" s="480"/>
      <c r="AN81" s="480"/>
      <c r="AO81" s="480"/>
      <c r="AP81" s="480"/>
      <c r="AQ81" s="480"/>
      <c r="AR81" s="480"/>
      <c r="AS81" s="480"/>
      <c r="AT81" s="480"/>
      <c r="AU81" s="480"/>
      <c r="AV81" s="480"/>
      <c r="AW81" s="480"/>
      <c r="AX81" s="670"/>
    </row>
    <row r="82" spans="1:50" ht="24.75" customHeight="1" x14ac:dyDescent="0.15">
      <c r="A82" s="917"/>
      <c r="B82" s="918"/>
      <c r="C82" s="918"/>
      <c r="D82" s="918"/>
      <c r="E82" s="918"/>
      <c r="F82" s="919"/>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5"/>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7"/>
      <c r="B83" s="918"/>
      <c r="C83" s="918"/>
      <c r="D83" s="918"/>
      <c r="E83" s="918"/>
      <c r="F83" s="919"/>
      <c r="G83" s="526"/>
      <c r="H83" s="527"/>
      <c r="I83" s="527"/>
      <c r="J83" s="527"/>
      <c r="K83" s="528"/>
      <c r="L83" s="520"/>
      <c r="M83" s="521"/>
      <c r="N83" s="521"/>
      <c r="O83" s="521"/>
      <c r="P83" s="521"/>
      <c r="Q83" s="521"/>
      <c r="R83" s="521"/>
      <c r="S83" s="521"/>
      <c r="T83" s="521"/>
      <c r="U83" s="521"/>
      <c r="V83" s="521"/>
      <c r="W83" s="521"/>
      <c r="X83" s="522"/>
      <c r="Y83" s="482"/>
      <c r="Z83" s="483"/>
      <c r="AA83" s="483"/>
      <c r="AB83" s="682"/>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7"/>
      <c r="B84" s="918"/>
      <c r="C84" s="918"/>
      <c r="D84" s="918"/>
      <c r="E84" s="918"/>
      <c r="F84" s="919"/>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7"/>
      <c r="B85" s="918"/>
      <c r="C85" s="918"/>
      <c r="D85" s="918"/>
      <c r="E85" s="918"/>
      <c r="F85" s="919"/>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7"/>
      <c r="B86" s="918"/>
      <c r="C86" s="918"/>
      <c r="D86" s="918"/>
      <c r="E86" s="918"/>
      <c r="F86" s="919"/>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7"/>
      <c r="B87" s="918"/>
      <c r="C87" s="918"/>
      <c r="D87" s="918"/>
      <c r="E87" s="918"/>
      <c r="F87" s="919"/>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7"/>
      <c r="B88" s="918"/>
      <c r="C88" s="918"/>
      <c r="D88" s="918"/>
      <c r="E88" s="918"/>
      <c r="F88" s="919"/>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7"/>
      <c r="B89" s="918"/>
      <c r="C89" s="918"/>
      <c r="D89" s="918"/>
      <c r="E89" s="918"/>
      <c r="F89" s="919"/>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7"/>
      <c r="B90" s="918"/>
      <c r="C90" s="918"/>
      <c r="D90" s="918"/>
      <c r="E90" s="918"/>
      <c r="F90" s="919"/>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7"/>
      <c r="B91" s="918"/>
      <c r="C91" s="918"/>
      <c r="D91" s="918"/>
      <c r="E91" s="918"/>
      <c r="F91" s="919"/>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7"/>
      <c r="B92" s="918"/>
      <c r="C92" s="918"/>
      <c r="D92" s="918"/>
      <c r="E92" s="918"/>
      <c r="F92" s="919"/>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79" t="s">
        <v>440</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0"/>
    </row>
    <row r="95" spans="1:50" ht="24.75" customHeight="1" x14ac:dyDescent="0.15">
      <c r="A95" s="917"/>
      <c r="B95" s="918"/>
      <c r="C95" s="918"/>
      <c r="D95" s="918"/>
      <c r="E95" s="918"/>
      <c r="F95" s="919"/>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5"/>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7"/>
      <c r="B96" s="918"/>
      <c r="C96" s="918"/>
      <c r="D96" s="918"/>
      <c r="E96" s="918"/>
      <c r="F96" s="919"/>
      <c r="G96" s="526"/>
      <c r="H96" s="527"/>
      <c r="I96" s="527"/>
      <c r="J96" s="527"/>
      <c r="K96" s="528"/>
      <c r="L96" s="520"/>
      <c r="M96" s="521"/>
      <c r="N96" s="521"/>
      <c r="O96" s="521"/>
      <c r="P96" s="521"/>
      <c r="Q96" s="521"/>
      <c r="R96" s="521"/>
      <c r="S96" s="521"/>
      <c r="T96" s="521"/>
      <c r="U96" s="521"/>
      <c r="V96" s="521"/>
      <c r="W96" s="521"/>
      <c r="X96" s="522"/>
      <c r="Y96" s="482"/>
      <c r="Z96" s="483"/>
      <c r="AA96" s="483"/>
      <c r="AB96" s="682"/>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7"/>
      <c r="B97" s="918"/>
      <c r="C97" s="918"/>
      <c r="D97" s="918"/>
      <c r="E97" s="918"/>
      <c r="F97" s="919"/>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7"/>
      <c r="B98" s="918"/>
      <c r="C98" s="918"/>
      <c r="D98" s="918"/>
      <c r="E98" s="918"/>
      <c r="F98" s="919"/>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7"/>
      <c r="B99" s="918"/>
      <c r="C99" s="918"/>
      <c r="D99" s="918"/>
      <c r="E99" s="918"/>
      <c r="F99" s="919"/>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7"/>
      <c r="B100" s="918"/>
      <c r="C100" s="918"/>
      <c r="D100" s="918"/>
      <c r="E100" s="918"/>
      <c r="F100" s="919"/>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7"/>
      <c r="B101" s="918"/>
      <c r="C101" s="918"/>
      <c r="D101" s="918"/>
      <c r="E101" s="918"/>
      <c r="F101" s="919"/>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7"/>
      <c r="B102" s="918"/>
      <c r="C102" s="918"/>
      <c r="D102" s="918"/>
      <c r="E102" s="918"/>
      <c r="F102" s="919"/>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7"/>
      <c r="B103" s="918"/>
      <c r="C103" s="918"/>
      <c r="D103" s="918"/>
      <c r="E103" s="918"/>
      <c r="F103" s="919"/>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7"/>
      <c r="B104" s="918"/>
      <c r="C104" s="918"/>
      <c r="D104" s="918"/>
      <c r="E104" s="918"/>
      <c r="F104" s="919"/>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7"/>
      <c r="B105" s="918"/>
      <c r="C105" s="918"/>
      <c r="D105" s="918"/>
      <c r="E105" s="918"/>
      <c r="F105" s="919"/>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441</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0"/>
    </row>
    <row r="109" spans="1:50" ht="24.75" customHeight="1" x14ac:dyDescent="0.15">
      <c r="A109" s="917"/>
      <c r="B109" s="918"/>
      <c r="C109" s="918"/>
      <c r="D109" s="918"/>
      <c r="E109" s="918"/>
      <c r="F109" s="919"/>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5"/>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7"/>
      <c r="B110" s="918"/>
      <c r="C110" s="918"/>
      <c r="D110" s="918"/>
      <c r="E110" s="918"/>
      <c r="F110" s="919"/>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2"/>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7"/>
      <c r="B111" s="918"/>
      <c r="C111" s="918"/>
      <c r="D111" s="918"/>
      <c r="E111" s="918"/>
      <c r="F111" s="919"/>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7"/>
      <c r="B112" s="918"/>
      <c r="C112" s="918"/>
      <c r="D112" s="918"/>
      <c r="E112" s="918"/>
      <c r="F112" s="919"/>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7"/>
      <c r="B113" s="918"/>
      <c r="C113" s="918"/>
      <c r="D113" s="918"/>
      <c r="E113" s="918"/>
      <c r="F113" s="919"/>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7"/>
      <c r="B114" s="918"/>
      <c r="C114" s="918"/>
      <c r="D114" s="918"/>
      <c r="E114" s="918"/>
      <c r="F114" s="919"/>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7"/>
      <c r="B115" s="918"/>
      <c r="C115" s="918"/>
      <c r="D115" s="918"/>
      <c r="E115" s="918"/>
      <c r="F115" s="919"/>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7"/>
      <c r="B116" s="918"/>
      <c r="C116" s="918"/>
      <c r="D116" s="918"/>
      <c r="E116" s="918"/>
      <c r="F116" s="919"/>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7"/>
      <c r="B117" s="918"/>
      <c r="C117" s="918"/>
      <c r="D117" s="918"/>
      <c r="E117" s="918"/>
      <c r="F117" s="919"/>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7"/>
      <c r="B118" s="918"/>
      <c r="C118" s="918"/>
      <c r="D118" s="918"/>
      <c r="E118" s="918"/>
      <c r="F118" s="919"/>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7"/>
      <c r="B119" s="918"/>
      <c r="C119" s="918"/>
      <c r="D119" s="918"/>
      <c r="E119" s="918"/>
      <c r="F119" s="919"/>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79" t="s">
        <v>442</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443</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0"/>
    </row>
    <row r="122" spans="1:50" ht="25.5" customHeight="1" x14ac:dyDescent="0.15">
      <c r="A122" s="917"/>
      <c r="B122" s="918"/>
      <c r="C122" s="918"/>
      <c r="D122" s="918"/>
      <c r="E122" s="918"/>
      <c r="F122" s="919"/>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5"/>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7"/>
      <c r="B123" s="918"/>
      <c r="C123" s="918"/>
      <c r="D123" s="918"/>
      <c r="E123" s="918"/>
      <c r="F123" s="919"/>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2"/>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7"/>
      <c r="B124" s="918"/>
      <c r="C124" s="918"/>
      <c r="D124" s="918"/>
      <c r="E124" s="918"/>
      <c r="F124" s="919"/>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7"/>
      <c r="B125" s="918"/>
      <c r="C125" s="918"/>
      <c r="D125" s="918"/>
      <c r="E125" s="918"/>
      <c r="F125" s="919"/>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7"/>
      <c r="B126" s="918"/>
      <c r="C126" s="918"/>
      <c r="D126" s="918"/>
      <c r="E126" s="918"/>
      <c r="F126" s="919"/>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7"/>
      <c r="B127" s="918"/>
      <c r="C127" s="918"/>
      <c r="D127" s="918"/>
      <c r="E127" s="918"/>
      <c r="F127" s="919"/>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7"/>
      <c r="B128" s="918"/>
      <c r="C128" s="918"/>
      <c r="D128" s="918"/>
      <c r="E128" s="918"/>
      <c r="F128" s="919"/>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7"/>
      <c r="B129" s="918"/>
      <c r="C129" s="918"/>
      <c r="D129" s="918"/>
      <c r="E129" s="918"/>
      <c r="F129" s="919"/>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7"/>
      <c r="B130" s="918"/>
      <c r="C130" s="918"/>
      <c r="D130" s="918"/>
      <c r="E130" s="918"/>
      <c r="F130" s="919"/>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7"/>
      <c r="B131" s="918"/>
      <c r="C131" s="918"/>
      <c r="D131" s="918"/>
      <c r="E131" s="918"/>
      <c r="F131" s="919"/>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7"/>
      <c r="B132" s="918"/>
      <c r="C132" s="918"/>
      <c r="D132" s="918"/>
      <c r="E132" s="918"/>
      <c r="F132" s="919"/>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79" t="s">
        <v>444</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445</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0"/>
    </row>
    <row r="135" spans="1:50" ht="24.75" customHeight="1" x14ac:dyDescent="0.15">
      <c r="A135" s="917"/>
      <c r="B135" s="918"/>
      <c r="C135" s="918"/>
      <c r="D135" s="918"/>
      <c r="E135" s="918"/>
      <c r="F135" s="919"/>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5"/>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7"/>
      <c r="B136" s="918"/>
      <c r="C136" s="918"/>
      <c r="D136" s="918"/>
      <c r="E136" s="918"/>
      <c r="F136" s="919"/>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2"/>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7"/>
      <c r="B137" s="918"/>
      <c r="C137" s="918"/>
      <c r="D137" s="918"/>
      <c r="E137" s="918"/>
      <c r="F137" s="919"/>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7"/>
      <c r="B138" s="918"/>
      <c r="C138" s="918"/>
      <c r="D138" s="918"/>
      <c r="E138" s="918"/>
      <c r="F138" s="919"/>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7"/>
      <c r="B139" s="918"/>
      <c r="C139" s="918"/>
      <c r="D139" s="918"/>
      <c r="E139" s="918"/>
      <c r="F139" s="919"/>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7"/>
      <c r="B140" s="918"/>
      <c r="C140" s="918"/>
      <c r="D140" s="918"/>
      <c r="E140" s="918"/>
      <c r="F140" s="919"/>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7"/>
      <c r="B141" s="918"/>
      <c r="C141" s="918"/>
      <c r="D141" s="918"/>
      <c r="E141" s="918"/>
      <c r="F141" s="919"/>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7"/>
      <c r="B142" s="918"/>
      <c r="C142" s="918"/>
      <c r="D142" s="918"/>
      <c r="E142" s="918"/>
      <c r="F142" s="919"/>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7"/>
      <c r="B143" s="918"/>
      <c r="C143" s="918"/>
      <c r="D143" s="918"/>
      <c r="E143" s="918"/>
      <c r="F143" s="919"/>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7"/>
      <c r="B144" s="918"/>
      <c r="C144" s="918"/>
      <c r="D144" s="918"/>
      <c r="E144" s="918"/>
      <c r="F144" s="919"/>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7"/>
      <c r="B145" s="918"/>
      <c r="C145" s="918"/>
      <c r="D145" s="918"/>
      <c r="E145" s="918"/>
      <c r="F145" s="919"/>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79" t="s">
        <v>446</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0"/>
    </row>
    <row r="148" spans="1:50" ht="24.75" customHeight="1" x14ac:dyDescent="0.15">
      <c r="A148" s="917"/>
      <c r="B148" s="918"/>
      <c r="C148" s="918"/>
      <c r="D148" s="918"/>
      <c r="E148" s="918"/>
      <c r="F148" s="919"/>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5"/>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7"/>
      <c r="B149" s="918"/>
      <c r="C149" s="918"/>
      <c r="D149" s="918"/>
      <c r="E149" s="918"/>
      <c r="F149" s="919"/>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2"/>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7"/>
      <c r="B150" s="918"/>
      <c r="C150" s="918"/>
      <c r="D150" s="918"/>
      <c r="E150" s="918"/>
      <c r="F150" s="919"/>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7"/>
      <c r="B151" s="918"/>
      <c r="C151" s="918"/>
      <c r="D151" s="918"/>
      <c r="E151" s="918"/>
      <c r="F151" s="919"/>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7"/>
      <c r="B152" s="918"/>
      <c r="C152" s="918"/>
      <c r="D152" s="918"/>
      <c r="E152" s="918"/>
      <c r="F152" s="919"/>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7"/>
      <c r="B153" s="918"/>
      <c r="C153" s="918"/>
      <c r="D153" s="918"/>
      <c r="E153" s="918"/>
      <c r="F153" s="919"/>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7"/>
      <c r="B154" s="918"/>
      <c r="C154" s="918"/>
      <c r="D154" s="918"/>
      <c r="E154" s="918"/>
      <c r="F154" s="919"/>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7"/>
      <c r="B155" s="918"/>
      <c r="C155" s="918"/>
      <c r="D155" s="918"/>
      <c r="E155" s="918"/>
      <c r="F155" s="919"/>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7"/>
      <c r="B156" s="918"/>
      <c r="C156" s="918"/>
      <c r="D156" s="918"/>
      <c r="E156" s="918"/>
      <c r="F156" s="919"/>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7"/>
      <c r="B157" s="918"/>
      <c r="C157" s="918"/>
      <c r="D157" s="918"/>
      <c r="E157" s="918"/>
      <c r="F157" s="919"/>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7"/>
      <c r="B158" s="918"/>
      <c r="C158" s="918"/>
      <c r="D158" s="918"/>
      <c r="E158" s="918"/>
      <c r="F158" s="919"/>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447</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0"/>
    </row>
    <row r="162" spans="1:50" ht="24.75" customHeight="1" x14ac:dyDescent="0.15">
      <c r="A162" s="917"/>
      <c r="B162" s="918"/>
      <c r="C162" s="918"/>
      <c r="D162" s="918"/>
      <c r="E162" s="918"/>
      <c r="F162" s="919"/>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5"/>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7"/>
      <c r="B163" s="918"/>
      <c r="C163" s="918"/>
      <c r="D163" s="918"/>
      <c r="E163" s="918"/>
      <c r="F163" s="919"/>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2"/>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7"/>
      <c r="B164" s="918"/>
      <c r="C164" s="918"/>
      <c r="D164" s="918"/>
      <c r="E164" s="918"/>
      <c r="F164" s="919"/>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7"/>
      <c r="B165" s="918"/>
      <c r="C165" s="918"/>
      <c r="D165" s="918"/>
      <c r="E165" s="918"/>
      <c r="F165" s="919"/>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7"/>
      <c r="B166" s="918"/>
      <c r="C166" s="918"/>
      <c r="D166" s="918"/>
      <c r="E166" s="918"/>
      <c r="F166" s="919"/>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7"/>
      <c r="B167" s="918"/>
      <c r="C167" s="918"/>
      <c r="D167" s="918"/>
      <c r="E167" s="918"/>
      <c r="F167" s="919"/>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7"/>
      <c r="B168" s="918"/>
      <c r="C168" s="918"/>
      <c r="D168" s="918"/>
      <c r="E168" s="918"/>
      <c r="F168" s="919"/>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7"/>
      <c r="B169" s="918"/>
      <c r="C169" s="918"/>
      <c r="D169" s="918"/>
      <c r="E169" s="918"/>
      <c r="F169" s="919"/>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7"/>
      <c r="B170" s="918"/>
      <c r="C170" s="918"/>
      <c r="D170" s="918"/>
      <c r="E170" s="918"/>
      <c r="F170" s="919"/>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7"/>
      <c r="B171" s="918"/>
      <c r="C171" s="918"/>
      <c r="D171" s="918"/>
      <c r="E171" s="918"/>
      <c r="F171" s="919"/>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7"/>
      <c r="B172" s="918"/>
      <c r="C172" s="918"/>
      <c r="D172" s="918"/>
      <c r="E172" s="918"/>
      <c r="F172" s="919"/>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79" t="s">
        <v>448</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449</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0"/>
    </row>
    <row r="175" spans="1:50" ht="25.5" customHeight="1" x14ac:dyDescent="0.15">
      <c r="A175" s="917"/>
      <c r="B175" s="918"/>
      <c r="C175" s="918"/>
      <c r="D175" s="918"/>
      <c r="E175" s="918"/>
      <c r="F175" s="919"/>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5"/>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7"/>
      <c r="B176" s="918"/>
      <c r="C176" s="918"/>
      <c r="D176" s="918"/>
      <c r="E176" s="918"/>
      <c r="F176" s="919"/>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2"/>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7"/>
      <c r="B177" s="918"/>
      <c r="C177" s="918"/>
      <c r="D177" s="918"/>
      <c r="E177" s="918"/>
      <c r="F177" s="919"/>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7"/>
      <c r="B178" s="918"/>
      <c r="C178" s="918"/>
      <c r="D178" s="918"/>
      <c r="E178" s="918"/>
      <c r="F178" s="919"/>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7"/>
      <c r="B179" s="918"/>
      <c r="C179" s="918"/>
      <c r="D179" s="918"/>
      <c r="E179" s="918"/>
      <c r="F179" s="919"/>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7"/>
      <c r="B180" s="918"/>
      <c r="C180" s="918"/>
      <c r="D180" s="918"/>
      <c r="E180" s="918"/>
      <c r="F180" s="919"/>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7"/>
      <c r="B181" s="918"/>
      <c r="C181" s="918"/>
      <c r="D181" s="918"/>
      <c r="E181" s="918"/>
      <c r="F181" s="919"/>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7"/>
      <c r="B182" s="918"/>
      <c r="C182" s="918"/>
      <c r="D182" s="918"/>
      <c r="E182" s="918"/>
      <c r="F182" s="919"/>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7"/>
      <c r="B183" s="918"/>
      <c r="C183" s="918"/>
      <c r="D183" s="918"/>
      <c r="E183" s="918"/>
      <c r="F183" s="919"/>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7"/>
      <c r="B184" s="918"/>
      <c r="C184" s="918"/>
      <c r="D184" s="918"/>
      <c r="E184" s="918"/>
      <c r="F184" s="919"/>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7"/>
      <c r="B185" s="918"/>
      <c r="C185" s="918"/>
      <c r="D185" s="918"/>
      <c r="E185" s="918"/>
      <c r="F185" s="919"/>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79" t="s">
        <v>451</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450</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0"/>
    </row>
    <row r="188" spans="1:50" ht="24.75" customHeight="1" x14ac:dyDescent="0.15">
      <c r="A188" s="917"/>
      <c r="B188" s="918"/>
      <c r="C188" s="918"/>
      <c r="D188" s="918"/>
      <c r="E188" s="918"/>
      <c r="F188" s="919"/>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5"/>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7"/>
      <c r="B189" s="918"/>
      <c r="C189" s="918"/>
      <c r="D189" s="918"/>
      <c r="E189" s="918"/>
      <c r="F189" s="919"/>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2"/>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7"/>
      <c r="B190" s="918"/>
      <c r="C190" s="918"/>
      <c r="D190" s="918"/>
      <c r="E190" s="918"/>
      <c r="F190" s="919"/>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7"/>
      <c r="B191" s="918"/>
      <c r="C191" s="918"/>
      <c r="D191" s="918"/>
      <c r="E191" s="918"/>
      <c r="F191" s="919"/>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7"/>
      <c r="B192" s="918"/>
      <c r="C192" s="918"/>
      <c r="D192" s="918"/>
      <c r="E192" s="918"/>
      <c r="F192" s="919"/>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7"/>
      <c r="B193" s="918"/>
      <c r="C193" s="918"/>
      <c r="D193" s="918"/>
      <c r="E193" s="918"/>
      <c r="F193" s="919"/>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7"/>
      <c r="B194" s="918"/>
      <c r="C194" s="918"/>
      <c r="D194" s="918"/>
      <c r="E194" s="918"/>
      <c r="F194" s="919"/>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7"/>
      <c r="B195" s="918"/>
      <c r="C195" s="918"/>
      <c r="D195" s="918"/>
      <c r="E195" s="918"/>
      <c r="F195" s="919"/>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7"/>
      <c r="B196" s="918"/>
      <c r="C196" s="918"/>
      <c r="D196" s="918"/>
      <c r="E196" s="918"/>
      <c r="F196" s="919"/>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7"/>
      <c r="B197" s="918"/>
      <c r="C197" s="918"/>
      <c r="D197" s="918"/>
      <c r="E197" s="918"/>
      <c r="F197" s="919"/>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7"/>
      <c r="B198" s="918"/>
      <c r="C198" s="918"/>
      <c r="D198" s="918"/>
      <c r="E198" s="918"/>
      <c r="F198" s="919"/>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79" t="s">
        <v>452</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0"/>
    </row>
    <row r="201" spans="1:50" ht="24.75" customHeight="1" x14ac:dyDescent="0.15">
      <c r="A201" s="917"/>
      <c r="B201" s="918"/>
      <c r="C201" s="918"/>
      <c r="D201" s="918"/>
      <c r="E201" s="918"/>
      <c r="F201" s="919"/>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5"/>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7"/>
      <c r="B202" s="918"/>
      <c r="C202" s="918"/>
      <c r="D202" s="918"/>
      <c r="E202" s="918"/>
      <c r="F202" s="919"/>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2"/>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7"/>
      <c r="B203" s="918"/>
      <c r="C203" s="918"/>
      <c r="D203" s="918"/>
      <c r="E203" s="918"/>
      <c r="F203" s="919"/>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7"/>
      <c r="B204" s="918"/>
      <c r="C204" s="918"/>
      <c r="D204" s="918"/>
      <c r="E204" s="918"/>
      <c r="F204" s="919"/>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7"/>
      <c r="B205" s="918"/>
      <c r="C205" s="918"/>
      <c r="D205" s="918"/>
      <c r="E205" s="918"/>
      <c r="F205" s="919"/>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7"/>
      <c r="B206" s="918"/>
      <c r="C206" s="918"/>
      <c r="D206" s="918"/>
      <c r="E206" s="918"/>
      <c r="F206" s="919"/>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7"/>
      <c r="B207" s="918"/>
      <c r="C207" s="918"/>
      <c r="D207" s="918"/>
      <c r="E207" s="918"/>
      <c r="F207" s="919"/>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7"/>
      <c r="B208" s="918"/>
      <c r="C208" s="918"/>
      <c r="D208" s="918"/>
      <c r="E208" s="918"/>
      <c r="F208" s="919"/>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7"/>
      <c r="B209" s="918"/>
      <c r="C209" s="918"/>
      <c r="D209" s="918"/>
      <c r="E209" s="918"/>
      <c r="F209" s="919"/>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7"/>
      <c r="B210" s="918"/>
      <c r="C210" s="918"/>
      <c r="D210" s="918"/>
      <c r="E210" s="918"/>
      <c r="F210" s="919"/>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7"/>
      <c r="B211" s="918"/>
      <c r="C211" s="918"/>
      <c r="D211" s="918"/>
      <c r="E211" s="918"/>
      <c r="F211" s="919"/>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453</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0"/>
    </row>
    <row r="215" spans="1:50" ht="24.75" customHeight="1" x14ac:dyDescent="0.15">
      <c r="A215" s="917"/>
      <c r="B215" s="918"/>
      <c r="C215" s="918"/>
      <c r="D215" s="918"/>
      <c r="E215" s="918"/>
      <c r="F215" s="919"/>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5"/>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7"/>
      <c r="B216" s="918"/>
      <c r="C216" s="918"/>
      <c r="D216" s="918"/>
      <c r="E216" s="918"/>
      <c r="F216" s="919"/>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2"/>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7"/>
      <c r="B217" s="918"/>
      <c r="C217" s="918"/>
      <c r="D217" s="918"/>
      <c r="E217" s="918"/>
      <c r="F217" s="919"/>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7"/>
      <c r="B218" s="918"/>
      <c r="C218" s="918"/>
      <c r="D218" s="918"/>
      <c r="E218" s="918"/>
      <c r="F218" s="919"/>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7"/>
      <c r="B219" s="918"/>
      <c r="C219" s="918"/>
      <c r="D219" s="918"/>
      <c r="E219" s="918"/>
      <c r="F219" s="919"/>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7"/>
      <c r="B220" s="918"/>
      <c r="C220" s="918"/>
      <c r="D220" s="918"/>
      <c r="E220" s="918"/>
      <c r="F220" s="919"/>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7"/>
      <c r="B221" s="918"/>
      <c r="C221" s="918"/>
      <c r="D221" s="918"/>
      <c r="E221" s="918"/>
      <c r="F221" s="919"/>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7"/>
      <c r="B222" s="918"/>
      <c r="C222" s="918"/>
      <c r="D222" s="918"/>
      <c r="E222" s="918"/>
      <c r="F222" s="919"/>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7"/>
      <c r="B223" s="918"/>
      <c r="C223" s="918"/>
      <c r="D223" s="918"/>
      <c r="E223" s="918"/>
      <c r="F223" s="919"/>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7"/>
      <c r="B224" s="918"/>
      <c r="C224" s="918"/>
      <c r="D224" s="918"/>
      <c r="E224" s="918"/>
      <c r="F224" s="919"/>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7"/>
      <c r="B225" s="918"/>
      <c r="C225" s="918"/>
      <c r="D225" s="918"/>
      <c r="E225" s="918"/>
      <c r="F225" s="919"/>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79" t="s">
        <v>454</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455</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0"/>
    </row>
    <row r="228" spans="1:50" ht="25.5" customHeight="1" x14ac:dyDescent="0.15">
      <c r="A228" s="917"/>
      <c r="B228" s="918"/>
      <c r="C228" s="918"/>
      <c r="D228" s="918"/>
      <c r="E228" s="918"/>
      <c r="F228" s="919"/>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5"/>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7"/>
      <c r="B229" s="918"/>
      <c r="C229" s="918"/>
      <c r="D229" s="918"/>
      <c r="E229" s="918"/>
      <c r="F229" s="919"/>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2"/>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7"/>
      <c r="B230" s="918"/>
      <c r="C230" s="918"/>
      <c r="D230" s="918"/>
      <c r="E230" s="918"/>
      <c r="F230" s="919"/>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7"/>
      <c r="B231" s="918"/>
      <c r="C231" s="918"/>
      <c r="D231" s="918"/>
      <c r="E231" s="918"/>
      <c r="F231" s="919"/>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7"/>
      <c r="B232" s="918"/>
      <c r="C232" s="918"/>
      <c r="D232" s="918"/>
      <c r="E232" s="918"/>
      <c r="F232" s="919"/>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7"/>
      <c r="B233" s="918"/>
      <c r="C233" s="918"/>
      <c r="D233" s="918"/>
      <c r="E233" s="918"/>
      <c r="F233" s="919"/>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7"/>
      <c r="B234" s="918"/>
      <c r="C234" s="918"/>
      <c r="D234" s="918"/>
      <c r="E234" s="918"/>
      <c r="F234" s="919"/>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7"/>
      <c r="B235" s="918"/>
      <c r="C235" s="918"/>
      <c r="D235" s="918"/>
      <c r="E235" s="918"/>
      <c r="F235" s="919"/>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7"/>
      <c r="B236" s="918"/>
      <c r="C236" s="918"/>
      <c r="D236" s="918"/>
      <c r="E236" s="918"/>
      <c r="F236" s="919"/>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7"/>
      <c r="B237" s="918"/>
      <c r="C237" s="918"/>
      <c r="D237" s="918"/>
      <c r="E237" s="918"/>
      <c r="F237" s="919"/>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7"/>
      <c r="B238" s="918"/>
      <c r="C238" s="918"/>
      <c r="D238" s="918"/>
      <c r="E238" s="918"/>
      <c r="F238" s="919"/>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79" t="s">
        <v>456</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457</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0"/>
    </row>
    <row r="241" spans="1:50" ht="24.75" customHeight="1" x14ac:dyDescent="0.15">
      <c r="A241" s="917"/>
      <c r="B241" s="918"/>
      <c r="C241" s="918"/>
      <c r="D241" s="918"/>
      <c r="E241" s="918"/>
      <c r="F241" s="919"/>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5"/>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7"/>
      <c r="B242" s="918"/>
      <c r="C242" s="918"/>
      <c r="D242" s="918"/>
      <c r="E242" s="918"/>
      <c r="F242" s="919"/>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2"/>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7"/>
      <c r="B243" s="918"/>
      <c r="C243" s="918"/>
      <c r="D243" s="918"/>
      <c r="E243" s="918"/>
      <c r="F243" s="919"/>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7"/>
      <c r="B244" s="918"/>
      <c r="C244" s="918"/>
      <c r="D244" s="918"/>
      <c r="E244" s="918"/>
      <c r="F244" s="919"/>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7"/>
      <c r="B245" s="918"/>
      <c r="C245" s="918"/>
      <c r="D245" s="918"/>
      <c r="E245" s="918"/>
      <c r="F245" s="919"/>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7"/>
      <c r="B246" s="918"/>
      <c r="C246" s="918"/>
      <c r="D246" s="918"/>
      <c r="E246" s="918"/>
      <c r="F246" s="919"/>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7"/>
      <c r="B247" s="918"/>
      <c r="C247" s="918"/>
      <c r="D247" s="918"/>
      <c r="E247" s="918"/>
      <c r="F247" s="919"/>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7"/>
      <c r="B248" s="918"/>
      <c r="C248" s="918"/>
      <c r="D248" s="918"/>
      <c r="E248" s="918"/>
      <c r="F248" s="919"/>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7"/>
      <c r="B249" s="918"/>
      <c r="C249" s="918"/>
      <c r="D249" s="918"/>
      <c r="E249" s="918"/>
      <c r="F249" s="919"/>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7"/>
      <c r="B250" s="918"/>
      <c r="C250" s="918"/>
      <c r="D250" s="918"/>
      <c r="E250" s="918"/>
      <c r="F250" s="919"/>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7"/>
      <c r="B251" s="918"/>
      <c r="C251" s="918"/>
      <c r="D251" s="918"/>
      <c r="E251" s="918"/>
      <c r="F251" s="919"/>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79" t="s">
        <v>458</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0"/>
    </row>
    <row r="254" spans="1:50" ht="24.75" customHeight="1" x14ac:dyDescent="0.15">
      <c r="A254" s="917"/>
      <c r="B254" s="918"/>
      <c r="C254" s="918"/>
      <c r="D254" s="918"/>
      <c r="E254" s="918"/>
      <c r="F254" s="919"/>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5"/>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7"/>
      <c r="B255" s="918"/>
      <c r="C255" s="918"/>
      <c r="D255" s="918"/>
      <c r="E255" s="918"/>
      <c r="F255" s="919"/>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2"/>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7"/>
      <c r="B256" s="918"/>
      <c r="C256" s="918"/>
      <c r="D256" s="918"/>
      <c r="E256" s="918"/>
      <c r="F256" s="919"/>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7"/>
      <c r="B257" s="918"/>
      <c r="C257" s="918"/>
      <c r="D257" s="918"/>
      <c r="E257" s="918"/>
      <c r="F257" s="919"/>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7"/>
      <c r="B258" s="918"/>
      <c r="C258" s="918"/>
      <c r="D258" s="918"/>
      <c r="E258" s="918"/>
      <c r="F258" s="919"/>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7"/>
      <c r="B259" s="918"/>
      <c r="C259" s="918"/>
      <c r="D259" s="918"/>
      <c r="E259" s="918"/>
      <c r="F259" s="919"/>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7"/>
      <c r="B260" s="918"/>
      <c r="C260" s="918"/>
      <c r="D260" s="918"/>
      <c r="E260" s="918"/>
      <c r="F260" s="919"/>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7"/>
      <c r="B261" s="918"/>
      <c r="C261" s="918"/>
      <c r="D261" s="918"/>
      <c r="E261" s="918"/>
      <c r="F261" s="919"/>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7"/>
      <c r="B262" s="918"/>
      <c r="C262" s="918"/>
      <c r="D262" s="918"/>
      <c r="E262" s="918"/>
      <c r="F262" s="919"/>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7"/>
      <c r="B263" s="918"/>
      <c r="C263" s="918"/>
      <c r="D263" s="918"/>
      <c r="E263" s="918"/>
      <c r="F263" s="919"/>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7"/>
      <c r="B264" s="918"/>
      <c r="C264" s="918"/>
      <c r="D264" s="918"/>
      <c r="E264" s="918"/>
      <c r="F264" s="919"/>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2016-06-29T00:05:09Z</cp:lastPrinted>
  <dcterms:created xsi:type="dcterms:W3CDTF">2012-03-13T00:50:25Z</dcterms:created>
  <dcterms:modified xsi:type="dcterms:W3CDTF">2016-09-05T12:53:29Z</dcterms:modified>
</cp:coreProperties>
</file>