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mamoto-a2gb.CPSMLIT\Desktop\行政事業レビュー\最終公表\①海事局\"/>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<sst xmlns="http://schemas.openxmlformats.org/spreadsheetml/2006/main" count="2717" uniqueCount="586">
  <si>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</si>
  <si>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</si>
  <si>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</si>
  <si>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</si>
  <si>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</si>
  <si>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</si>
  <si>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</si>
  <si>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</si>
  <si>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</si>
  <si>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</si>
  <si>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</si>
  <si>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</si>
  <si>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</si>
  <si>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</si>
  <si>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</si>
  <si>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</si>
  <si>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</si>
  <si>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</si>
  <si>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</si>
  <si>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</si>
  <si>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</si>
  <si>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</si>
  <si>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</si>
  <si>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</si>
  <si>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</si>
  <si>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</si>
  <si>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</si>
  <si>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</si>
  <si>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</si>
  <si>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</si>
  <si>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</si>
  <si>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</si>
  <si>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</si>
  <si>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</si>
  <si>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</si>
  <si>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</si>
  <si>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</si>
  <si>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</si>
  <si>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</si>
  <si>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</si>
  <si>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</si>
  <si>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</si>
  <si>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</si>
  <si>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</si>
  <si>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</si>
  <si>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</si>
  <si>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</si>
  <si>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</si>
  <si>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</si>
  <si>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</si>
  <si>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</si>
  <si>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</si>
  <si>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</si>
  <si>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</si>
  <si>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</si>
  <si>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</si>
  <si>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</si>
  <si>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</si>
  <si>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</si>
  <si>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</si>
  <si>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</si>
  <si>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</si>
  <si>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</si>
  <si>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</si>
  <si>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</si>
  <si>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</si>
  <si>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</si>
  <si>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</si>
  <si>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</si>
  <si>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</si>
  <si>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</si>
  <si>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</si>
  <si>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</si>
  <si>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</si>
  <si>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</si>
  <si>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</si>
  <si>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</si>
  <si>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</si>
  <si>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</si>
  <si>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</si>
  <si>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</si>
  <si>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</si>
  <si>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</si>
  <si>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</si>
  <si>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</si>
  <si>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</si>
  <si>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</si>
  <si>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</si>
  <si>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</si>
  <si>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</si>
  <si>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</si>
  <si>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</si>
  <si>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</si>
  <si>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</si>
  <si>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</si>
  <si>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</si>
  <si>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</si>
  <si>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</si>
  <si>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</si>
  <si>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</si>
  <si>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</si>
  <si>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</si>
  <si>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</si>
  <si>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</si>
  <si>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</si>
  <si>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</si>
  <si>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</si>
  <si>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</si>
  <si>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</si>
  <si>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</si>
  <si>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</si>
  <si>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</si>
  <si>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</si>
  <si>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</si>
  <si>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</si>
  <si>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</si>
  <si>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</si>
  <si>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</si>
  <si>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</si>
  <si>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</si>
  <si>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</si>
  <si>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</si>
  <si>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</si>
  <si>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</si>
  <si>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</si>
  <si>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</si>
  <si>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</si>
  <si>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</si>
  <si>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</si>
  <si>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</si>
  <si>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</si>
  <si>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</si>
  <si>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</si>
  <si>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</si>
  <si>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</si>
  <si>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</si>
  <si>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</si>
  <si>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</si>
  <si>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</si>
  <si>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</si>
  <si>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</si>
  <si>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</si>
  <si>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</si>
  <si>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</si>
  <si>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</si>
  <si>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</si>
  <si>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</si>
  <si>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</si>
  <si>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</si>
  <si>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</si>
  <si>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</si>
  <si>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</si>
  <si>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</si>
  <si>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</si>
  <si>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</si>
  <si>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</si>
  <si>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</si>
  <si>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</si>
  <si>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</si>
  <si>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</si>
  <si>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</si>
  <si>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</si>
  <si>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</si>
  <si>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</si>
  <si>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</si>
  <si>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</si>
  <si>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</si>
  <si>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</si>
  <si>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</si>
  <si>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</si>
  <si>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</si>
  <si>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</si>
  <si>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</si>
  <si>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</si>
  <si>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</si>
  <si>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</si>
  <si>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</si>
  <si>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</si>
  <si>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</si>
  <si>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</si>
  <si>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</si>
  <si>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</si>
  <si>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</si>
  <si>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</si>
  <si>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</si>
  <si>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</si>
  <si>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</si>
  <si>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</si>
  <si>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</si>
  <si>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</si>
  <si>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</si>
  <si>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</si>
  <si>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</si>
  <si>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</si>
  <si>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</si>
  <si>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</si>
  <si>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</si>
  <si>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</si>
  <si>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</si>
  <si>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</si>
  <si>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</si>
  <si>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</si>
  <si>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</si>
  <si>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</si>
  <si>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</si>
  <si>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</si>
  <si>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</si>
  <si>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</si>
  <si>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</si>
  <si>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</si>
  <si>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</si>
  <si>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</si>
  <si>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</si>
  <si>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</si>
  <si>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</si>
  <si>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</si>
  <si>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</si>
  <si>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</si>
  <si>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</si>
  <si>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</si>
  <si>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</si>
  <si>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</si>
  <si>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</si>
  <si>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</si>
  <si>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</si>
  <si>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</si>
  <si>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</si>
  <si>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</si>
  <si>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</si>
  <si>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</si>
  <si>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</si>
  <si>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</si>
  <si>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</si>
  <si>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</si>
  <si>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</si>
  <si>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</si>
  <si>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</si>
  <si>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</si>
  <si>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</si>
  <si>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</si>
  <si>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</si>
  <si>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</si>
  <si>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</si>
  <si>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</si>
  <si>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</si>
  <si>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</si>
  <si>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</si>
  <si>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</si>
  <si>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</si>
  <si>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</si>
  <si>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</si>
  <si>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</si>
  <si>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</si>
  <si>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</si>
  <si>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</si>
  <si>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</si>
  <si>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</si>
  <si>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</si>
  <si>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</si>
  <si>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</si>
  <si>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</si>
  <si>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</si>
  <si>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</si>
  <si>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</si>
  <si>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</si>
  <si>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</si>
  <si>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</si>
  <si>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</si>
  <si>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</si>
  <si>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</si>
  <si>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</si>
  <si>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</si>
  <si>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</si>
  <si>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</si>
  <si>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</si>
  <si>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</si>
  <si>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</si>
  <si>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</si>
  <si>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</si>
  <si>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</si>
  <si>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</si>
  <si>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</si>
  <si>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</si>
  <si>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</si>
  <si>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</si>
  <si>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</si>
  <si>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</si>
  <si>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</si>
  <si>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</si>
  <si>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</si>
  <si>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</si>
  <si>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</si>
  <si>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</si>
  <si>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</si>
  <si>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</si>
  <si>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</si>
  <si>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</si>
  <si>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</si>
  <si>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</si>
  <si>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</si>
  <si>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</si>
  <si>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</si>
  <si>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</si>
  <si>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</si>
  <si>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</si>
  <si>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</si>
  <si>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</si>
  <si>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</si>
  <si>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</si>
  <si>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</si>
  <si>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</si>
  <si>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</si>
  <si>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</si>
  <si>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</si>
  <si>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</si>
  <si>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</si>
  <si>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</si>
  <si>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</si>
  <si>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</si>
  <si>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</si>
  <si>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</si>
  <si>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</si>
  <si>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</si>
  <si>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</si>
  <si>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</si>
  <si>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</si>
  <si>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</si>
  <si>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</si>
  <si>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</si>
  <si>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</si>
  <si>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</si>
  <si>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</si>
  <si>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</si>
  <si>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</si>
  <si>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</si>
  <si>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</si>
  <si>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</si>
  <si>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</si>
  <si>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</si>
  <si>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</si>
  <si>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</si>
  <si>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</si>
  <si>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</si>
  <si>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</si>
  <si>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</si>
  <si>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</si>
  <si>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</si>
  <si>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</si>
  <si>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</si>
  <si>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</si>
  <si>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</si>
  <si>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</si>
  <si>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</si>
  <si>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</si>
  <si>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</si>
  <si>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</si>
  <si>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</si>
  <si>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</si>
  <si>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</si>
  <si>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</si>
  <si>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</si>
  <si>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</si>
  <si>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</si>
  <si>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</si>
  <si>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</si>
  <si>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</si>
  <si>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</si>
  <si>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</si>
  <si>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</si>
  <si>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</si>
  <si>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</si>
  <si>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</si>
  <si>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</si>
  <si>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</si>
  <si>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</si>
  <si>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</si>
  <si>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</si>
  <si>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</si>
  <si>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</si>
  <si>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</si>
  <si>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</si>
  <si>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</si>
  <si>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</si>
  <si>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</si>
  <si>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</si>
  <si>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</si>
  <si>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</si>
  <si>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</si>
  <si>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</si>
  <si>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</si>
  <si>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</si>
  <si>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</si>
  <si>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</si>
  <si>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</si>
  <si>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</si>
  <si>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</si>
  <si>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</si>
  <si>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</si>
  <si>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</si>
  <si>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</si>
  <si>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</si>
  <si>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</si>
  <si>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</si>
  <si>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</si>
  <si>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</si>
  <si>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</si>
  <si>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</si>
  <si>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</si>
  <si>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</si>
  <si>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</si>
  <si>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</si>
  <si>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</si>
  <si>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</si>
  <si>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</si>
  <si>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</si>
  <si>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</si>
  <si>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</si>
  <si>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</si>
  <si>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</si>
  <si>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</si>
  <si>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</si>
  <si>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</si>
  <si>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</si>
  <si>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</si>
  <si>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</si>
  <si>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</si>
  <si>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</si>
  <si>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</si>
  <si>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</si>
  <si>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</si>
  <si>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</si>
  <si>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</si>
  <si>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</si>
  <si>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</si>
  <si>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</si>
  <si>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</si>
  <si>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</si>
  <si>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</si>
  <si>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</si>
  <si>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</si>
  <si>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</si>
  <si>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</si>
  <si>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</si>
  <si>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</si>
  <si>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</si>
  <si>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</si>
  <si>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</si>
  <si>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</si>
  <si>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</si>
  <si>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</si>
  <si>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</si>
  <si>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</si>
  <si>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</si>
  <si>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</si>
  <si>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</si>
  <si>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</si>
  <si>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</si>
  <si>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</si>
  <si>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</si>
  <si>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</si>
  <si>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</si>
  <si>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</si>
  <si>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</si>
  <si>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</si>
  <si>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</si>
  <si>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</si>
  <si>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</si>
  <si>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</si>
  <si>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</si>
  <si>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</si>
  <si>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</si>
  <si>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</si>
  <si>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</si>
  <si>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</si>
  <si>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</si>
  <si>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</si>
  <si>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</si>
  <si>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</si>
  <si>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</si>
  <si>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</si>
  <si>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</si>
  <si>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</si>
  <si>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</si>
  <si>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</si>
  <si>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</si>
  <si>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</si>
  <si>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</si>
  <si>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</si>
  <si>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</si>
  <si>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</si>
  <si>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</si>
  <si>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</si>
  <si>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</si>
  <si>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</si>
  <si>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</si>
  <si>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</si>
  <si>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</si>
  <si>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</si>
  <si>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</si>
  <si>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</si>
  <si>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</si>
  <si>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</si>
  <si>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</si>
  <si>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</si>
  <si>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</si>
  <si>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</si>
  <si>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</si>
  <si>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</si>
  <si>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</si>
  <si>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</si>
  <si>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</si>
  <si>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</si>
  <si>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</si>
  <si>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</si>
  <si>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</si>
  <si>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</si>
  <si>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</si>
  <si>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マラッカ・シンガポール海峡等航行安全対策</t>
    <phoneticPr fontId="5"/>
  </si>
  <si>
    <t>海事局</t>
    <rPh sb="0" eb="1">
      <t>カイ</t>
    </rPh>
    <rPh sb="1" eb="3">
      <t>ジキョク</t>
    </rPh>
    <phoneticPr fontId="5"/>
  </si>
  <si>
    <t>外航課</t>
    <rPh sb="0" eb="3">
      <t>ガイコウカ</t>
    </rPh>
    <phoneticPr fontId="5"/>
  </si>
  <si>
    <t>課長　磯野　正義</t>
    <rPh sb="0" eb="2">
      <t>カチョウ</t>
    </rPh>
    <rPh sb="3" eb="5">
      <t>イソノ</t>
    </rPh>
    <rPh sb="6" eb="8">
      <t>マサヨシ</t>
    </rPh>
    <phoneticPr fontId="5"/>
  </si>
  <si>
    <t>国土交通省</t>
  </si>
  <si>
    <t>○</t>
  </si>
  <si>
    <t>海洋基本法</t>
    <rPh sb="0" eb="2">
      <t>カイヨウ</t>
    </rPh>
    <rPh sb="2" eb="5">
      <t>キホンホウ</t>
    </rPh>
    <phoneticPr fontId="5"/>
  </si>
  <si>
    <t>海洋基本計画</t>
    <rPh sb="0" eb="2">
      <t>カイヨウ</t>
    </rPh>
    <rPh sb="2" eb="4">
      <t>キホン</t>
    </rPh>
    <rPh sb="4" eb="6">
      <t>ケイカク</t>
    </rPh>
    <phoneticPr fontId="5"/>
  </si>
  <si>
    <t>マラッカ・シンガポール海峡を安全に航行するために、同海峡に設置されている灯台等の航行援助施設のうち、滅失や破損等により正常機能を喪失してるため早急な整備が必要なものを対象とする現地調査を行い、当該施設の修繕や代替工事に要する費用額の積算、代替施設の構造設計等を行うとともに、沿岸３国（インドネシア、マレーシア、シンガポール）の航行援助施設維持管理能力の向上、最新の技術情報の理解、沿岸国相互理解と協力を図るため、我が国より航行援助施設の維持管理業務等に精通する専門家を派遣し、沿岸国の現場担当者に対して維持管理技術に関するキャパシティービルディング事業を実施する。</t>
    <phoneticPr fontId="5"/>
  </si>
  <si>
    <t>左記のような事件が発生しなかった割合</t>
    <phoneticPr fontId="5"/>
  </si>
  <si>
    <t>整備事前調査を行った航行援助施設数</t>
    <phoneticPr fontId="5"/>
  </si>
  <si>
    <t>キャパシティービルディング沿岸国参加者数</t>
    <phoneticPr fontId="5"/>
  </si>
  <si>
    <t>執行済み額／事前調査を行った航行援助施設数　　　　　　　　　　　</t>
    <phoneticPr fontId="5"/>
  </si>
  <si>
    <t>11.865/2</t>
    <phoneticPr fontId="5"/>
  </si>
  <si>
    <t>12.096/2</t>
    <phoneticPr fontId="5"/>
  </si>
  <si>
    <t>執行済み額／　キャパ・ビル沿岸国参加者数</t>
    <phoneticPr fontId="5"/>
  </si>
  <si>
    <t>11.281/12</t>
    <phoneticPr fontId="5"/>
  </si>
  <si>
    <t>14.122/12</t>
    <phoneticPr fontId="5"/>
  </si>
  <si>
    <t>職員旅費</t>
    <rPh sb="0" eb="2">
      <t>ショクイン</t>
    </rPh>
    <rPh sb="2" eb="4">
      <t>リョヒ</t>
    </rPh>
    <phoneticPr fontId="5"/>
  </si>
  <si>
    <t>総合物流体系整備推進調査費</t>
    <rPh sb="0" eb="2">
      <t>ソウゴウ</t>
    </rPh>
    <rPh sb="2" eb="4">
      <t>ブツリュウ</t>
    </rPh>
    <rPh sb="4" eb="6">
      <t>タイケイ</t>
    </rPh>
    <rPh sb="6" eb="8">
      <t>セイビ</t>
    </rPh>
    <rPh sb="8" eb="10">
      <t>スイシン</t>
    </rPh>
    <rPh sb="10" eb="13">
      <t>チョウサヒ</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</si>
  <si>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</si>
  <si>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6 国際競争力、観光交流、広域・地域間連携等の確保・強化</t>
    <phoneticPr fontId="5"/>
  </si>
  <si>
    <t>19 海上物流基盤の強化等総合的な物流体系の推進、みなとの振興、安定的な国際海上輸送の確保を推進する</t>
    <phoneticPr fontId="5"/>
  </si>
  <si>
    <t>マラッカ・シンガポール海峡における航路閉塞を伴う大規模海難の発生数</t>
    <rPh sb="11" eb="13">
      <t>カイキョウ</t>
    </rPh>
    <rPh sb="17" eb="19">
      <t>コウロ</t>
    </rPh>
    <rPh sb="19" eb="21">
      <t>ヘイソク</t>
    </rPh>
    <rPh sb="22" eb="23">
      <t>トモナ</t>
    </rPh>
    <rPh sb="24" eb="27">
      <t>ダイキボ</t>
    </rPh>
    <rPh sb="27" eb="29">
      <t>カイナン</t>
    </rPh>
    <rPh sb="30" eb="32">
      <t>ハッセイ</t>
    </rPh>
    <rPh sb="32" eb="33">
      <t>スウ</t>
    </rPh>
    <phoneticPr fontId="5"/>
  </si>
  <si>
    <t>マラッカ・シンガポール海峡において航路を閉塞する大規模海難事件の発生件数</t>
    <phoneticPr fontId="5"/>
  </si>
  <si>
    <t>16.686/2</t>
    <phoneticPr fontId="5"/>
  </si>
  <si>
    <t>11.835/12</t>
    <phoneticPr fontId="5"/>
  </si>
  <si>
    <t>①マラッカ・シンガポール海峡において航路を閉塞する大規模海難の発生件数をゼロとする。
②マラッカ・シンガポール海峡は、我が国の輸入原油の約８割が通過することから、我が国経済・国民生活にとって極めて重要な海峡である。最大の海峡利用国である我が国としては、国際連合海洋法条約に基づき、沿岸国と利用国の協力のありかたを具現化した「協力メカニズム」の下、海峡沿岸国提案の支援要請プロジェクトを推進し、同海峡の安全確保等に貢献することを目的としている。</t>
    <phoneticPr fontId="5"/>
  </si>
  <si>
    <t>マラッカ・シンガポール海峡において航路を閉塞する大規模海難の発生件数をゼロとすることにより、安定的な国際海上輸送の確保推進し、我が国経済・国民生活を守ることを目的としている。</t>
    <rPh sb="46" eb="49">
      <t>アンテイテキ</t>
    </rPh>
    <rPh sb="50" eb="52">
      <t>コクサイ</t>
    </rPh>
    <rPh sb="52" eb="54">
      <t>カイジョウ</t>
    </rPh>
    <rPh sb="54" eb="56">
      <t>ユソウ</t>
    </rPh>
    <rPh sb="57" eb="59">
      <t>カクホ</t>
    </rPh>
    <rPh sb="59" eb="61">
      <t>スイシン</t>
    </rPh>
    <rPh sb="74" eb="75">
      <t>マモ</t>
    </rPh>
    <rPh sb="79" eb="81">
      <t>モクテキ</t>
    </rPh>
    <phoneticPr fontId="5"/>
  </si>
  <si>
    <t>有</t>
  </si>
  <si>
    <t>無</t>
  </si>
  <si>
    <t>　本事業は、我が国の重要な海上輸送路であるマラッカ・シンガポール海峡の安全対策に資するものであり、沿岸国からも海洋安全先進国としての日本への期待が高く協力が求めれている。</t>
    <rPh sb="1" eb="2">
      <t>ホン</t>
    </rPh>
    <rPh sb="2" eb="4">
      <t>ジギョウ</t>
    </rPh>
    <rPh sb="6" eb="7">
      <t>ワ</t>
    </rPh>
    <rPh sb="8" eb="9">
      <t>クニ</t>
    </rPh>
    <rPh sb="10" eb="12">
      <t>ジュウヨウ</t>
    </rPh>
    <rPh sb="13" eb="15">
      <t>カイジョウ</t>
    </rPh>
    <rPh sb="15" eb="17">
      <t>ユソウ</t>
    </rPh>
    <rPh sb="17" eb="18">
      <t>ロ</t>
    </rPh>
    <rPh sb="32" eb="34">
      <t>カイキョウ</t>
    </rPh>
    <phoneticPr fontId="5"/>
  </si>
  <si>
    <t>‐</t>
  </si>
  <si>
    <t>一般競争入札により適正な発注先選定を行っている。</t>
  </si>
  <si>
    <t>　航路を閉塞する大規模海難の発生件数を０件とする成果目標を達成しており制度目的を確実に達成している。</t>
    <rPh sb="1" eb="3">
      <t>コウロ</t>
    </rPh>
    <rPh sb="4" eb="6">
      <t>ヘイソク</t>
    </rPh>
    <rPh sb="8" eb="11">
      <t>ダイキボ</t>
    </rPh>
    <rPh sb="11" eb="13">
      <t>カイナン</t>
    </rPh>
    <rPh sb="14" eb="16">
      <t>ハッセイ</t>
    </rPh>
    <rPh sb="16" eb="18">
      <t>ケンスウ</t>
    </rPh>
    <rPh sb="20" eb="21">
      <t>ケン</t>
    </rPh>
    <rPh sb="24" eb="26">
      <t>セイカ</t>
    </rPh>
    <rPh sb="26" eb="28">
      <t>モクヒョウ</t>
    </rPh>
    <rPh sb="29" eb="31">
      <t>タッセイ</t>
    </rPh>
    <rPh sb="35" eb="37">
      <t>セイド</t>
    </rPh>
    <rPh sb="37" eb="39">
      <t>モクテキ</t>
    </rPh>
    <rPh sb="40" eb="42">
      <t>カクジツ</t>
    </rPh>
    <rPh sb="43" eb="45">
      <t>タッセイ</t>
    </rPh>
    <phoneticPr fontId="5"/>
  </si>
  <si>
    <t>A.(株)セア・プラス</t>
    <phoneticPr fontId="5"/>
  </si>
  <si>
    <t>事業費</t>
    <rPh sb="0" eb="3">
      <t>ジギョウヒ</t>
    </rPh>
    <phoneticPr fontId="5"/>
  </si>
  <si>
    <t>調査機材費等</t>
    <rPh sb="0" eb="2">
      <t>チョウサ</t>
    </rPh>
    <rPh sb="2" eb="5">
      <t>キザイヒ</t>
    </rPh>
    <rPh sb="5" eb="6">
      <t>トウ</t>
    </rPh>
    <phoneticPr fontId="5"/>
  </si>
  <si>
    <t>人件費</t>
    <rPh sb="0" eb="3">
      <t>ジンケンヒ</t>
    </rPh>
    <phoneticPr fontId="5"/>
  </si>
  <si>
    <t>業務担当者人件費等</t>
    <rPh sb="0" eb="2">
      <t>ギョウム</t>
    </rPh>
    <rPh sb="2" eb="5">
      <t>タントウシャ</t>
    </rPh>
    <rPh sb="5" eb="8">
      <t>ジンケンヒ</t>
    </rPh>
    <rPh sb="8" eb="9">
      <t>トウ</t>
    </rPh>
    <phoneticPr fontId="5"/>
  </si>
  <si>
    <t>業務担当交通費、報告書作成費</t>
    <rPh sb="0" eb="2">
      <t>ギョウム</t>
    </rPh>
    <rPh sb="2" eb="4">
      <t>タントウ</t>
    </rPh>
    <rPh sb="4" eb="7">
      <t>コウツウヒ</t>
    </rPh>
    <rPh sb="8" eb="11">
      <t>ホウコクショ</t>
    </rPh>
    <rPh sb="11" eb="14">
      <t>サクセイヒ</t>
    </rPh>
    <phoneticPr fontId="5"/>
  </si>
  <si>
    <t>B.一般社団法人海外運輸協力協会</t>
    <phoneticPr fontId="5"/>
  </si>
  <si>
    <t>業務担当人件費等</t>
    <rPh sb="0" eb="2">
      <t>ギョウム</t>
    </rPh>
    <rPh sb="2" eb="4">
      <t>タントウ</t>
    </rPh>
    <rPh sb="4" eb="7">
      <t>ジンケンヒ</t>
    </rPh>
    <rPh sb="7" eb="8">
      <t>トウ</t>
    </rPh>
    <phoneticPr fontId="5"/>
  </si>
  <si>
    <t>開催費</t>
    <rPh sb="0" eb="3">
      <t>カイサイヒ</t>
    </rPh>
    <phoneticPr fontId="5"/>
  </si>
  <si>
    <t>研修施設等借料等</t>
    <rPh sb="0" eb="2">
      <t>ケンシュウ</t>
    </rPh>
    <rPh sb="2" eb="4">
      <t>シセツ</t>
    </rPh>
    <rPh sb="4" eb="5">
      <t>トウ</t>
    </rPh>
    <rPh sb="5" eb="7">
      <t>シャクリョウ</t>
    </rPh>
    <rPh sb="7" eb="8">
      <t>トウ</t>
    </rPh>
    <phoneticPr fontId="5"/>
  </si>
  <si>
    <t>業務担当交通費、印刷費等</t>
    <rPh sb="0" eb="2">
      <t>ギョウム</t>
    </rPh>
    <rPh sb="2" eb="4">
      <t>タントウ</t>
    </rPh>
    <rPh sb="4" eb="7">
      <t>コウツウヒ</t>
    </rPh>
    <rPh sb="8" eb="11">
      <t>インサツヒ</t>
    </rPh>
    <rPh sb="11" eb="12">
      <t>トウ</t>
    </rPh>
    <phoneticPr fontId="5"/>
  </si>
  <si>
    <t>(株)セア・プラス</t>
    <rPh sb="0" eb="3">
      <t>カブ</t>
    </rPh>
    <phoneticPr fontId="5"/>
  </si>
  <si>
    <t>対象航行援助施設について現地調査、代替施設の構造設計など実施</t>
    <rPh sb="0" eb="2">
      <t>タイショウ</t>
    </rPh>
    <rPh sb="2" eb="4">
      <t>コウコウ</t>
    </rPh>
    <rPh sb="4" eb="6">
      <t>エンジョ</t>
    </rPh>
    <rPh sb="6" eb="8">
      <t>シセツ</t>
    </rPh>
    <rPh sb="12" eb="14">
      <t>ゲンチ</t>
    </rPh>
    <rPh sb="14" eb="16">
      <t>チョウサ</t>
    </rPh>
    <rPh sb="17" eb="19">
      <t>ダイタイ</t>
    </rPh>
    <rPh sb="19" eb="21">
      <t>シセツ</t>
    </rPh>
    <rPh sb="22" eb="24">
      <t>コウゾウ</t>
    </rPh>
    <rPh sb="24" eb="26">
      <t>セッケイ</t>
    </rPh>
    <rPh sb="28" eb="30">
      <t>ジッシ</t>
    </rPh>
    <phoneticPr fontId="5"/>
  </si>
  <si>
    <t>一般競争入札</t>
  </si>
  <si>
    <t>(一社）海外運輸協力協会</t>
    <rPh sb="1" eb="2">
      <t>イチ</t>
    </rPh>
    <rPh sb="2" eb="3">
      <t>シャ</t>
    </rPh>
    <rPh sb="4" eb="6">
      <t>カイガイ</t>
    </rPh>
    <rPh sb="6" eb="8">
      <t>ウンユ</t>
    </rPh>
    <rPh sb="8" eb="10">
      <t>キョウリョク</t>
    </rPh>
    <rPh sb="10" eb="12">
      <t>キョウカイ</t>
    </rPh>
    <phoneticPr fontId="5"/>
  </si>
  <si>
    <t>15.518/2</t>
    <phoneticPr fontId="5"/>
  </si>
  <si>
    <t>12.017/15</t>
    <phoneticPr fontId="5"/>
  </si>
  <si>
    <t>　我が国の重要な海上輸送路であるマラッカ・シンガポール海峡の航行安全を確保するため、沿岸国による航行援助施設の早急な代替整備や適切な維持管理を支援するため、国が主導的な役割を担う事業である。</t>
    <rPh sb="78" eb="79">
      <t>クニ</t>
    </rPh>
    <rPh sb="89" eb="91">
      <t>ジギョウ</t>
    </rPh>
    <phoneticPr fontId="5"/>
  </si>
  <si>
    <t>　本事業は、我が国の重要な海上輸送路であるマラッカ・シンガポール海峡の安全対策に資するものであり、沿岸国からも海洋安全先進国としての日本への期待が高く協力が求めれているため、優先度の高い事業である。</t>
    <rPh sb="87" eb="90">
      <t>ユウセンド</t>
    </rPh>
    <rPh sb="91" eb="92">
      <t>タカ</t>
    </rPh>
    <rPh sb="93" eb="95">
      <t>ジギョウ</t>
    </rPh>
    <phoneticPr fontId="5"/>
  </si>
  <si>
    <t>　事業の実施において、真に必要な費目・使途にのみ支出を行っており、妥当な単位あたりコスト水準である。</t>
    <rPh sb="1" eb="3">
      <t>ジギョウ</t>
    </rPh>
    <rPh sb="4" eb="6">
      <t>ジッシ</t>
    </rPh>
    <rPh sb="33" eb="35">
      <t>ダトウ</t>
    </rPh>
    <rPh sb="36" eb="38">
      <t>タンイ</t>
    </rPh>
    <rPh sb="44" eb="46">
      <t>スイジュン</t>
    </rPh>
    <phoneticPr fontId="5"/>
  </si>
  <si>
    <t>　仕様書において、事業や調査の実施方法等を細かく指示しており、真に必要な費目・使途にのみ支出を行っている。</t>
    <rPh sb="1" eb="4">
      <t>シヨウショ</t>
    </rPh>
    <rPh sb="9" eb="11">
      <t>ジギョウ</t>
    </rPh>
    <rPh sb="12" eb="14">
      <t>チョウサ</t>
    </rPh>
    <rPh sb="15" eb="17">
      <t>ジッシ</t>
    </rPh>
    <rPh sb="17" eb="19">
      <t>ホウホウ</t>
    </rPh>
    <rPh sb="19" eb="20">
      <t>トウ</t>
    </rPh>
    <rPh sb="21" eb="22">
      <t>コマ</t>
    </rPh>
    <rPh sb="24" eb="26">
      <t>シジ</t>
    </rPh>
    <rPh sb="31" eb="32">
      <t>シン</t>
    </rPh>
    <rPh sb="33" eb="35">
      <t>ヒツヨウ</t>
    </rPh>
    <rPh sb="36" eb="38">
      <t>ヒモク</t>
    </rPh>
    <rPh sb="39" eb="41">
      <t>シト</t>
    </rPh>
    <rPh sb="44" eb="46">
      <t>シシュツ</t>
    </rPh>
    <rPh sb="47" eb="48">
      <t>オコナ</t>
    </rPh>
    <phoneticPr fontId="5"/>
  </si>
  <si>
    <t>　事前調査の実施においては、航行援助施設２基を１回の調査で併せて行うなど効率的な事業実施を図っている。</t>
    <phoneticPr fontId="5"/>
  </si>
  <si>
    <t>　一般競争入札により適正な発注先選定を行っているため、効果的に実施している。</t>
    <rPh sb="27" eb="30">
      <t>コウカテキ</t>
    </rPh>
    <rPh sb="31" eb="33">
      <t>ジッシ</t>
    </rPh>
    <phoneticPr fontId="5"/>
  </si>
  <si>
    <t>概ね見込みに見合ったものである。</t>
    <rPh sb="0" eb="1">
      <t>オオム</t>
    </rPh>
    <rPh sb="2" eb="4">
      <t>ミコ</t>
    </rPh>
    <rPh sb="6" eb="8">
      <t>ミア</t>
    </rPh>
    <phoneticPr fontId="5"/>
  </si>
  <si>
    <t>　事業を実施することにより、沿岸国による航行援助施設の代替整備・維持管理の円滑な実施に資している。</t>
    <rPh sb="1" eb="3">
      <t>ジギョウ</t>
    </rPh>
    <rPh sb="4" eb="6">
      <t>ジッシ</t>
    </rPh>
    <rPh sb="43" eb="44">
      <t>シ</t>
    </rPh>
    <phoneticPr fontId="5"/>
  </si>
  <si>
    <t>　多くの大型船舶が頻繁に航行するマラッカ・シンガポール海峡における航行援助施設の機能の喪失は、大規模な海難に発展する可能性があることを踏まえ、これら航行援助施設が適時適切に修繕や代替されることは非常に重要であり、我が国の技術・経験を活用した本事業への同海峡沿岸国のニーズは引き続き高い。</t>
    <rPh sb="1" eb="2">
      <t>オオ</t>
    </rPh>
    <rPh sb="4" eb="6">
      <t>オオガタ</t>
    </rPh>
    <rPh sb="6" eb="8">
      <t>センパク</t>
    </rPh>
    <rPh sb="9" eb="11">
      <t>ヒンパン</t>
    </rPh>
    <rPh sb="12" eb="14">
      <t>コウコウ</t>
    </rPh>
    <rPh sb="27" eb="29">
      <t>カイキョウ</t>
    </rPh>
    <rPh sb="33" eb="35">
      <t>コウコウ</t>
    </rPh>
    <rPh sb="35" eb="37">
      <t>エンジョ</t>
    </rPh>
    <rPh sb="37" eb="39">
      <t>シセツ</t>
    </rPh>
    <rPh sb="40" eb="42">
      <t>キノウ</t>
    </rPh>
    <rPh sb="43" eb="45">
      <t>ソウシツ</t>
    </rPh>
    <rPh sb="47" eb="50">
      <t>ダイキボ</t>
    </rPh>
    <rPh sb="51" eb="53">
      <t>カイナン</t>
    </rPh>
    <rPh sb="54" eb="56">
      <t>ハッテン</t>
    </rPh>
    <rPh sb="58" eb="61">
      <t>カノウセイ</t>
    </rPh>
    <rPh sb="67" eb="68">
      <t>フ</t>
    </rPh>
    <rPh sb="74" eb="76">
      <t>コウコウ</t>
    </rPh>
    <rPh sb="76" eb="78">
      <t>エンジョ</t>
    </rPh>
    <rPh sb="78" eb="80">
      <t>シセツ</t>
    </rPh>
    <rPh sb="81" eb="83">
      <t>テキジ</t>
    </rPh>
    <rPh sb="83" eb="85">
      <t>テキセツ</t>
    </rPh>
    <rPh sb="86" eb="88">
      <t>シュウゼン</t>
    </rPh>
    <rPh sb="89" eb="91">
      <t>ダイタイ</t>
    </rPh>
    <rPh sb="97" eb="99">
      <t>ヒジョウ</t>
    </rPh>
    <rPh sb="100" eb="102">
      <t>ジュウヨウ</t>
    </rPh>
    <rPh sb="106" eb="107">
      <t>ワ</t>
    </rPh>
    <rPh sb="108" eb="109">
      <t>クニ</t>
    </rPh>
    <rPh sb="110" eb="112">
      <t>ギジュツ</t>
    </rPh>
    <rPh sb="113" eb="115">
      <t>ケイケン</t>
    </rPh>
    <rPh sb="116" eb="118">
      <t>カツヨウ</t>
    </rPh>
    <rPh sb="120" eb="121">
      <t>ホン</t>
    </rPh>
    <rPh sb="121" eb="123">
      <t>ジギョウ</t>
    </rPh>
    <rPh sb="125" eb="126">
      <t>ドウ</t>
    </rPh>
    <rPh sb="126" eb="128">
      <t>カイキョウ</t>
    </rPh>
    <rPh sb="128" eb="130">
      <t>エンガン</t>
    </rPh>
    <rPh sb="130" eb="131">
      <t>クニ</t>
    </rPh>
    <rPh sb="136" eb="137">
      <t>ヒ</t>
    </rPh>
    <rPh sb="138" eb="139">
      <t>ツヅ</t>
    </rPh>
    <rPh sb="140" eb="141">
      <t>タカ</t>
    </rPh>
    <phoneticPr fontId="5"/>
  </si>
  <si>
    <t>　事前調査実施においては、比較的距離が近い航行援助施設２基を１回の調査で併せて行うなど効率的な事業実施を図っている。また、キャパシティービルディング実施においては、研修最終日に評価会を実施し、研修で得た成果・反省点の確認とともにアンケートを実施し、カリキュラムの追加・変更等に活用している。</t>
    <rPh sb="1" eb="3">
      <t>ジゼン</t>
    </rPh>
    <rPh sb="3" eb="5">
      <t>チョウサ</t>
    </rPh>
    <rPh sb="5" eb="7">
      <t>ジッシ</t>
    </rPh>
    <rPh sb="13" eb="16">
      <t>ヒカクテキ</t>
    </rPh>
    <rPh sb="16" eb="18">
      <t>キョリ</t>
    </rPh>
    <rPh sb="19" eb="20">
      <t>チカ</t>
    </rPh>
    <rPh sb="21" eb="23">
      <t>コウコウ</t>
    </rPh>
    <rPh sb="23" eb="25">
      <t>エンジョ</t>
    </rPh>
    <rPh sb="25" eb="27">
      <t>シセツ</t>
    </rPh>
    <rPh sb="28" eb="29">
      <t>キ</t>
    </rPh>
    <rPh sb="31" eb="32">
      <t>カイ</t>
    </rPh>
    <rPh sb="33" eb="35">
      <t>チョウサ</t>
    </rPh>
    <rPh sb="36" eb="37">
      <t>アワ</t>
    </rPh>
    <rPh sb="39" eb="40">
      <t>オコナ</t>
    </rPh>
    <rPh sb="43" eb="46">
      <t>コウリツテキ</t>
    </rPh>
    <rPh sb="47" eb="49">
      <t>ジギョウ</t>
    </rPh>
    <rPh sb="49" eb="51">
      <t>ジッシ</t>
    </rPh>
    <rPh sb="52" eb="53">
      <t>ハカ</t>
    </rPh>
    <rPh sb="74" eb="76">
      <t>ジッシ</t>
    </rPh>
    <rPh sb="82" eb="84">
      <t>ケンシュウ</t>
    </rPh>
    <rPh sb="104" eb="107">
      <t>ハンセイテン</t>
    </rPh>
    <rPh sb="131" eb="133">
      <t>ツイカ</t>
    </rPh>
    <rPh sb="134" eb="136">
      <t>ヘンコウ</t>
    </rPh>
    <rPh sb="136" eb="137">
      <t>トウ</t>
    </rPh>
    <rPh sb="138" eb="140">
      <t>カツヨウ</t>
    </rPh>
    <phoneticPr fontId="5"/>
  </si>
  <si>
    <t>航行援助施設維持管理に係るキャパシティービルディング</t>
    <rPh sb="0" eb="2">
      <t>コウコウ</t>
    </rPh>
    <rPh sb="2" eb="4">
      <t>エンジョ</t>
    </rPh>
    <rPh sb="4" eb="6">
      <t>シセツ</t>
    </rPh>
    <rPh sb="6" eb="8">
      <t>イジ</t>
    </rPh>
    <rPh sb="8" eb="10">
      <t>カンリ</t>
    </rPh>
    <rPh sb="11" eb="12">
      <t>カカ</t>
    </rPh>
    <phoneticPr fontId="5"/>
  </si>
  <si>
    <t>-</t>
  </si>
  <si>
    <t>－</t>
  </si>
  <si>
    <t>－</t>
    <phoneticPr fontId="5"/>
  </si>
  <si>
    <t>更に事業内容を精査し、より効率的な予算執行が可能となるよう改善を図るべきである。</t>
    <rPh sb="0" eb="1">
      <t>サラ</t>
    </rPh>
    <phoneticPr fontId="5"/>
  </si>
  <si>
    <t>事前調査については、１回の調査で複数の施設について行うなど、効率的な事業実施を図っている。また、キャパシティービルディングについては、研修内容を見直し、研修対象を現場技術者から監督の立場にある管理監督者とした。これらの方針のもと、引き続き、 効率的な事業実施を図っていく。</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</si>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</sst>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2930</xdr:colOff>
      <xdr:row>725</xdr:row>
      <xdr:rowOff>43143</xdr:rowOff>
    </xdr:from>
    <xdr:to>
      <xdr:col>34</xdr:col>
      <xdr:colOff>173565</xdr:colOff>
      <xdr:row>727</xdr:row>
      <xdr:rowOff>338418</xdr:rowOff>
    </xdr:to>
    <xdr:sp macro="" textlink="">
      <xdr:nvSpPr>
        <xdr:cNvPr id="5" name="テキスト ボックス 4"/>
        <xdr:cNvSpPr txBox="1"/>
      </xdr:nvSpPr>
      <xdr:spPr>
        <a:xfrm>
          <a:off x="5003555" y="33113943"/>
          <a:ext cx="1970860" cy="1000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３３百万円</a:t>
          </a:r>
        </a:p>
      </xdr:txBody>
    </xdr:sp>
    <xdr:clientData/>
  </xdr:twoCellAnchor>
  <xdr:twoCellAnchor>
    <xdr:from>
      <xdr:col>24</xdr:col>
      <xdr:colOff>151280</xdr:colOff>
      <xdr:row>728</xdr:row>
      <xdr:rowOff>231401</xdr:rowOff>
    </xdr:from>
    <xdr:to>
      <xdr:col>35</xdr:col>
      <xdr:colOff>29137</xdr:colOff>
      <xdr:row>730</xdr:row>
      <xdr:rowOff>98051</xdr:rowOff>
    </xdr:to>
    <xdr:sp macro="" textlink="">
      <xdr:nvSpPr>
        <xdr:cNvPr id="6" name="大かっこ 5"/>
        <xdr:cNvSpPr/>
      </xdr:nvSpPr>
      <xdr:spPr>
        <a:xfrm>
          <a:off x="4951880" y="34359476"/>
          <a:ext cx="2078132"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13</xdr:col>
      <xdr:colOff>118781</xdr:colOff>
      <xdr:row>733</xdr:row>
      <xdr:rowOff>233643</xdr:rowOff>
    </xdr:from>
    <xdr:to>
      <xdr:col>22</xdr:col>
      <xdr:colOff>90206</xdr:colOff>
      <xdr:row>734</xdr:row>
      <xdr:rowOff>124385</xdr:rowOff>
    </xdr:to>
    <xdr:sp macro="" textlink="">
      <xdr:nvSpPr>
        <xdr:cNvPr id="8" name="大かっこ 7"/>
        <xdr:cNvSpPr/>
      </xdr:nvSpPr>
      <xdr:spPr>
        <a:xfrm>
          <a:off x="2719106" y="36123843"/>
          <a:ext cx="1771650" cy="24316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35</xdr:col>
      <xdr:colOff>104220</xdr:colOff>
      <xdr:row>733</xdr:row>
      <xdr:rowOff>254374</xdr:rowOff>
    </xdr:from>
    <xdr:to>
      <xdr:col>44</xdr:col>
      <xdr:colOff>75645</xdr:colOff>
      <xdr:row>734</xdr:row>
      <xdr:rowOff>145116</xdr:rowOff>
    </xdr:to>
    <xdr:sp macro="" textlink="">
      <xdr:nvSpPr>
        <xdr:cNvPr id="9" name="大かっこ 8"/>
        <xdr:cNvSpPr/>
      </xdr:nvSpPr>
      <xdr:spPr>
        <a:xfrm>
          <a:off x="7105095" y="36144574"/>
          <a:ext cx="1771650" cy="24316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12</xdr:col>
      <xdr:colOff>78441</xdr:colOff>
      <xdr:row>737</xdr:row>
      <xdr:rowOff>257734</xdr:rowOff>
    </xdr:from>
    <xdr:to>
      <xdr:col>23</xdr:col>
      <xdr:colOff>98051</xdr:colOff>
      <xdr:row>741</xdr:row>
      <xdr:rowOff>322937</xdr:rowOff>
    </xdr:to>
    <xdr:sp macro="" textlink="">
      <xdr:nvSpPr>
        <xdr:cNvPr id="10" name="大かっこ 9"/>
        <xdr:cNvSpPr/>
      </xdr:nvSpPr>
      <xdr:spPr>
        <a:xfrm>
          <a:off x="2478741" y="37557634"/>
          <a:ext cx="2219885" cy="1474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マラッカ・シンガポール海峡に設置されている航行援助施設（２基）の代替のための事前調査</a:t>
          </a:r>
        </a:p>
      </xdr:txBody>
    </xdr:sp>
    <xdr:clientData/>
  </xdr:twoCellAnchor>
  <xdr:twoCellAnchor>
    <xdr:from>
      <xdr:col>34</xdr:col>
      <xdr:colOff>100854</xdr:colOff>
      <xdr:row>737</xdr:row>
      <xdr:rowOff>257734</xdr:rowOff>
    </xdr:from>
    <xdr:to>
      <xdr:col>45</xdr:col>
      <xdr:colOff>80310</xdr:colOff>
      <xdr:row>741</xdr:row>
      <xdr:rowOff>322937</xdr:rowOff>
    </xdr:to>
    <xdr:sp macro="" textlink="">
      <xdr:nvSpPr>
        <xdr:cNvPr id="11" name="大かっこ 10"/>
        <xdr:cNvSpPr/>
      </xdr:nvSpPr>
      <xdr:spPr>
        <a:xfrm>
          <a:off x="6901704" y="37557634"/>
          <a:ext cx="2179731" cy="1474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沿岸国の現場担当者に対する航行援助施設維持管理技術に係るキャパシティ・ビルディング</a:t>
          </a:r>
          <a:endParaRPr kumimoji="1" lang="en-US" altLang="ja-JP" sz="1100"/>
        </a:p>
      </xdr:txBody>
    </xdr:sp>
    <xdr:clientData/>
  </xdr:twoCellAnchor>
  <xdr:twoCellAnchor>
    <xdr:from>
      <xdr:col>12</xdr:col>
      <xdr:colOff>134470</xdr:colOff>
      <xdr:row>734</xdr:row>
      <xdr:rowOff>212912</xdr:rowOff>
    </xdr:from>
    <xdr:to>
      <xdr:col>23</xdr:col>
      <xdr:colOff>69475</xdr:colOff>
      <xdr:row>736</xdr:row>
      <xdr:rowOff>327211</xdr:rowOff>
    </xdr:to>
    <xdr:sp macro="" textlink="">
      <xdr:nvSpPr>
        <xdr:cNvPr id="12" name="正方形/長方形 11"/>
        <xdr:cNvSpPr/>
      </xdr:nvSpPr>
      <xdr:spPr>
        <a:xfrm>
          <a:off x="2534770" y="36455537"/>
          <a:ext cx="2135280" cy="8191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㈱セア・プラス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１７百万円</a:t>
          </a:r>
        </a:p>
      </xdr:txBody>
    </xdr:sp>
    <xdr:clientData/>
  </xdr:twoCellAnchor>
  <xdr:twoCellAnchor>
    <xdr:from>
      <xdr:col>34</xdr:col>
      <xdr:colOff>100854</xdr:colOff>
      <xdr:row>734</xdr:row>
      <xdr:rowOff>201706</xdr:rowOff>
    </xdr:from>
    <xdr:to>
      <xdr:col>45</xdr:col>
      <xdr:colOff>73960</xdr:colOff>
      <xdr:row>736</xdr:row>
      <xdr:rowOff>335055</xdr:rowOff>
    </xdr:to>
    <xdr:sp macro="" textlink="">
      <xdr:nvSpPr>
        <xdr:cNvPr id="13" name="正方形/長方形 12"/>
        <xdr:cNvSpPr/>
      </xdr:nvSpPr>
      <xdr:spPr>
        <a:xfrm>
          <a:off x="6901704" y="36444331"/>
          <a:ext cx="2173381" cy="8381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（一社）海外運輸協力協会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29</xdr:col>
      <xdr:colOff>168089</xdr:colOff>
      <xdr:row>730</xdr:row>
      <xdr:rowOff>190499</xdr:rowOff>
    </xdr:from>
    <xdr:to>
      <xdr:col>29</xdr:col>
      <xdr:colOff>168089</xdr:colOff>
      <xdr:row>731</xdr:row>
      <xdr:rowOff>347116</xdr:rowOff>
    </xdr:to>
    <xdr:cxnSp macro="">
      <xdr:nvCxnSpPr>
        <xdr:cNvPr id="14" name="直線コネクタ 13"/>
        <xdr:cNvCxnSpPr/>
      </xdr:nvCxnSpPr>
      <xdr:spPr>
        <a:xfrm>
          <a:off x="5968814" y="35023424"/>
          <a:ext cx="0" cy="50904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732</xdr:row>
      <xdr:rowOff>0</xdr:rowOff>
    </xdr:from>
    <xdr:to>
      <xdr:col>40</xdr:col>
      <xdr:colOff>0</xdr:colOff>
      <xdr:row>732</xdr:row>
      <xdr:rowOff>0</xdr:rowOff>
    </xdr:to>
    <xdr:cxnSp macro="">
      <xdr:nvCxnSpPr>
        <xdr:cNvPr id="15" name="直線コネクタ 14"/>
        <xdr:cNvCxnSpPr/>
      </xdr:nvCxnSpPr>
      <xdr:spPr>
        <a:xfrm>
          <a:off x="3600450" y="35537775"/>
          <a:ext cx="44005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11206</xdr:colOff>
      <xdr:row>732</xdr:row>
      <xdr:rowOff>0</xdr:rowOff>
    </xdr:from>
    <xdr:to>
      <xdr:col>18</xdr:col>
      <xdr:colOff>11206</xdr:colOff>
      <xdr:row>733</xdr:row>
      <xdr:rowOff>156618</xdr:rowOff>
    </xdr:to>
    <xdr:cxnSp macro="">
      <xdr:nvCxnSpPr>
        <xdr:cNvPr id="16" name="直線コネクタ 15"/>
        <xdr:cNvCxnSpPr/>
      </xdr:nvCxnSpPr>
      <xdr:spPr>
        <a:xfrm>
          <a:off x="3611656" y="35537775"/>
          <a:ext cx="0" cy="5090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174811</xdr:colOff>
      <xdr:row>731</xdr:row>
      <xdr:rowOff>342900</xdr:rowOff>
    </xdr:from>
    <xdr:to>
      <xdr:col>39</xdr:col>
      <xdr:colOff>174811</xdr:colOff>
      <xdr:row>733</xdr:row>
      <xdr:rowOff>152136</xdr:rowOff>
    </xdr:to>
    <xdr:cxnSp macro="">
      <xdr:nvCxnSpPr>
        <xdr:cNvPr id="17" name="直線コネクタ 16"/>
        <xdr:cNvCxnSpPr/>
      </xdr:nvCxnSpPr>
      <xdr:spPr>
        <a:xfrm>
          <a:off x="7975786" y="35528250"/>
          <a:ext cx="0" cy="51408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22412</xdr:colOff>
      <xdr:row>22</xdr:row>
      <xdr:rowOff>11206</xdr:rowOff>
    </xdr:from>
    <xdr:to>
      <xdr:col>49</xdr:col>
      <xdr:colOff>493059</xdr:colOff>
      <xdr:row>25</xdr:row>
      <xdr:rowOff>0</xdr:rowOff>
    </xdr:to>
    <xdr:cxnSp macro="">
      <xdr:nvCxnSpPr>
        <xdr:cNvPr id="3" name="直線コネクタ 2"/>
        <xdr:cNvCxnSpPr/>
      </xdr:nvCxnSpPr>
      <xdr:spPr>
        <a:xfrm flipH="1">
          <a:off x="8494059" y="8001000"/>
          <a:ext cx="1882588" cy="862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11206</xdr:colOff>
      <xdr:row>114</xdr:row>
      <xdr:rowOff>0</xdr:rowOff>
    </xdr:from>
    <xdr:to>
      <xdr:col>49</xdr:col>
      <xdr:colOff>493059</xdr:colOff>
      <xdr:row>115</xdr:row>
      <xdr:rowOff>526676</xdr:rowOff>
    </xdr:to>
    <xdr:cxnSp macro="">
      <xdr:nvCxnSpPr>
        <xdr:cNvPr id="19" name="直線コネクタ 18"/>
        <xdr:cNvCxnSpPr/>
      </xdr:nvCxnSpPr>
      <xdr:spPr>
        <a:xfrm flipH="1">
          <a:off x="8482853" y="17122588"/>
          <a:ext cx="1893794" cy="10645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190500</xdr:colOff>
      <xdr:row>725</xdr:row>
      <xdr:rowOff>228600</xdr:rowOff>
    </xdr:from>
    <xdr:to>
      <xdr:col>48</xdr:col>
      <xdr:colOff>68357</xdr:colOff>
      <xdr:row>727</xdr:row>
      <xdr:rowOff>95250</xdr:rowOff>
    </xdr:to>
    <xdr:sp macro="" textlink="">
      <xdr:nvSpPr>
        <xdr:cNvPr id="21" name="大かっこ 20"/>
        <xdr:cNvSpPr/>
      </xdr:nvSpPr>
      <xdr:spPr>
        <a:xfrm>
          <a:off x="7708900" y="42113200"/>
          <a:ext cx="2113057" cy="577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旅費等</a:t>
          </a:r>
          <a:endParaRPr kumimoji="1" lang="en-US" altLang="ja-JP" sz="1100"/>
        </a:p>
        <a:p>
          <a:pPr algn="ctr"/>
          <a:r>
            <a:rPr kumimoji="1" lang="ja-JP" altLang="en-US" sz="1100"/>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56" zoomScale="75" zoomScaleNormal="75" zoomScaleSheetLayoutView="75" zoomScalePageLayoutView="85" workbookViewId="0">
      <selection activeCell="AU762" sqref="AU762:AX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3" t="s">
        <v>487</v>
      </c>
      <c r="AR2" s="803"/>
      <c r="AS2" s="52" t="str">
        <f>IF(OR(AQ2="　", AQ2=""), "", "-")</f>
        <v/>
      </c>
      <c r="AT2" s="804">
        <v>226</v>
      </c>
      <c r="AU2" s="804"/>
      <c r="AV2" s="53" t="str">
        <f>IF(AW2="", "", "-")</f>
        <v/>
      </c>
      <c r="AW2" s="805"/>
      <c r="AX2" s="805"/>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521</v>
      </c>
      <c r="AK3" s="728"/>
      <c r="AL3" s="728"/>
      <c r="AM3" s="728"/>
      <c r="AN3" s="728"/>
      <c r="AO3" s="728"/>
      <c r="AP3" s="728"/>
      <c r="AQ3" s="728"/>
      <c r="AR3" s="728"/>
      <c r="AS3" s="728"/>
      <c r="AT3" s="728"/>
      <c r="AU3" s="728"/>
      <c r="AV3" s="728"/>
      <c r="AW3" s="728"/>
      <c r="AX3" s="24" t="s">
        <v>74</v>
      </c>
    </row>
    <row r="4" spans="1:50" ht="24.75" customHeight="1" x14ac:dyDescent="0.15">
      <c r="A4" s="567" t="s">
        <v>29</v>
      </c>
      <c r="B4" s="568"/>
      <c r="C4" s="568"/>
      <c r="D4" s="568"/>
      <c r="E4" s="568"/>
      <c r="F4" s="568"/>
      <c r="G4" s="545" t="s">
        <v>517</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518</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1" t="s">
        <v>192</v>
      </c>
      <c r="H5" s="712"/>
      <c r="I5" s="712"/>
      <c r="J5" s="712"/>
      <c r="K5" s="712"/>
      <c r="L5" s="712"/>
      <c r="M5" s="713" t="s">
        <v>75</v>
      </c>
      <c r="N5" s="714"/>
      <c r="O5" s="714"/>
      <c r="P5" s="714"/>
      <c r="Q5" s="714"/>
      <c r="R5" s="715"/>
      <c r="S5" s="716" t="s">
        <v>140</v>
      </c>
      <c r="T5" s="712"/>
      <c r="U5" s="712"/>
      <c r="V5" s="712"/>
      <c r="W5" s="712"/>
      <c r="X5" s="717"/>
      <c r="Y5" s="561" t="s">
        <v>3</v>
      </c>
      <c r="Z5" s="294"/>
      <c r="AA5" s="294"/>
      <c r="AB5" s="294"/>
      <c r="AC5" s="294"/>
      <c r="AD5" s="295"/>
      <c r="AE5" s="562" t="s">
        <v>519</v>
      </c>
      <c r="AF5" s="562"/>
      <c r="AG5" s="562"/>
      <c r="AH5" s="562"/>
      <c r="AI5" s="562"/>
      <c r="AJ5" s="562"/>
      <c r="AK5" s="562"/>
      <c r="AL5" s="562"/>
      <c r="AM5" s="562"/>
      <c r="AN5" s="562"/>
      <c r="AO5" s="562"/>
      <c r="AP5" s="563"/>
      <c r="AQ5" s="564" t="s">
        <v>520</v>
      </c>
      <c r="AR5" s="565"/>
      <c r="AS5" s="565"/>
      <c r="AT5" s="565"/>
      <c r="AU5" s="565"/>
      <c r="AV5" s="565"/>
      <c r="AW5" s="565"/>
      <c r="AX5" s="566"/>
    </row>
    <row r="6" spans="1:50" ht="39" customHeight="1" x14ac:dyDescent="0.15">
      <c r="A6" s="569" t="s">
        <v>4</v>
      </c>
      <c r="B6" s="570"/>
      <c r="C6" s="570"/>
      <c r="D6" s="570"/>
      <c r="E6" s="570"/>
      <c r="F6" s="570"/>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39"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17" t="s">
        <v>5</v>
      </c>
      <c r="Z7" s="320"/>
      <c r="AA7" s="320"/>
      <c r="AB7" s="320"/>
      <c r="AC7" s="320"/>
      <c r="AD7" s="818"/>
      <c r="AE7" s="808" t="s">
        <v>524</v>
      </c>
      <c r="AF7" s="809"/>
      <c r="AG7" s="809"/>
      <c r="AH7" s="809"/>
      <c r="AI7" s="809"/>
      <c r="AJ7" s="809"/>
      <c r="AK7" s="809"/>
      <c r="AL7" s="809"/>
      <c r="AM7" s="809"/>
      <c r="AN7" s="809"/>
      <c r="AO7" s="809"/>
      <c r="AP7" s="809"/>
      <c r="AQ7" s="809"/>
      <c r="AR7" s="809"/>
      <c r="AS7" s="809"/>
      <c r="AT7" s="809"/>
      <c r="AU7" s="809"/>
      <c r="AV7" s="809"/>
      <c r="AW7" s="809"/>
      <c r="AX7" s="810"/>
    </row>
    <row r="8" spans="1:50" ht="39" customHeight="1" x14ac:dyDescent="0.15">
      <c r="A8" s="334" t="s">
        <v>414</v>
      </c>
      <c r="B8" s="335"/>
      <c r="C8" s="335"/>
      <c r="D8" s="335"/>
      <c r="E8" s="335"/>
      <c r="F8" s="336"/>
      <c r="G8" s="872" t="str">
        <f>入力規則等!A26</f>
        <v>海洋政策</v>
      </c>
      <c r="H8" s="584"/>
      <c r="I8" s="584"/>
      <c r="J8" s="584"/>
      <c r="K8" s="584"/>
      <c r="L8" s="584"/>
      <c r="M8" s="584"/>
      <c r="N8" s="584"/>
      <c r="O8" s="584"/>
      <c r="P8" s="584"/>
      <c r="Q8" s="584"/>
      <c r="R8" s="584"/>
      <c r="S8" s="584"/>
      <c r="T8" s="584"/>
      <c r="U8" s="584"/>
      <c r="V8" s="584"/>
      <c r="W8" s="584"/>
      <c r="X8" s="873"/>
      <c r="Y8" s="718" t="s">
        <v>415</v>
      </c>
      <c r="Z8" s="719"/>
      <c r="AA8" s="719"/>
      <c r="AB8" s="719"/>
      <c r="AC8" s="719"/>
      <c r="AD8" s="720"/>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54" customHeight="1" x14ac:dyDescent="0.15">
      <c r="A9" s="652" t="s">
        <v>25</v>
      </c>
      <c r="B9" s="653"/>
      <c r="C9" s="653"/>
      <c r="D9" s="653"/>
      <c r="E9" s="653"/>
      <c r="F9" s="653"/>
      <c r="G9" s="721" t="s">
        <v>544</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65.25" customHeight="1" x14ac:dyDescent="0.15">
      <c r="A10" s="517" t="s">
        <v>34</v>
      </c>
      <c r="B10" s="518"/>
      <c r="C10" s="518"/>
      <c r="D10" s="518"/>
      <c r="E10" s="518"/>
      <c r="F10" s="518"/>
      <c r="G10" s="611" t="s">
        <v>525</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7" t="s">
        <v>6</v>
      </c>
      <c r="B11" s="518"/>
      <c r="C11" s="518"/>
      <c r="D11" s="518"/>
      <c r="E11" s="518"/>
      <c r="F11" s="519"/>
      <c r="G11" s="558" t="str">
        <f>入力規則等!P10</f>
        <v>委託・請負、その他</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6">
        <v>34</v>
      </c>
      <c r="Q13" s="257"/>
      <c r="R13" s="257"/>
      <c r="S13" s="257"/>
      <c r="T13" s="257"/>
      <c r="U13" s="257"/>
      <c r="V13" s="258"/>
      <c r="W13" s="256">
        <v>31</v>
      </c>
      <c r="X13" s="257"/>
      <c r="Y13" s="257"/>
      <c r="Z13" s="257"/>
      <c r="AA13" s="257"/>
      <c r="AB13" s="257"/>
      <c r="AC13" s="258"/>
      <c r="AD13" s="256">
        <v>34</v>
      </c>
      <c r="AE13" s="257"/>
      <c r="AF13" s="257"/>
      <c r="AG13" s="257"/>
      <c r="AH13" s="257"/>
      <c r="AI13" s="257"/>
      <c r="AJ13" s="258"/>
      <c r="AK13" s="256">
        <v>33</v>
      </c>
      <c r="AL13" s="257"/>
      <c r="AM13" s="257"/>
      <c r="AN13" s="257"/>
      <c r="AO13" s="257"/>
      <c r="AP13" s="257"/>
      <c r="AQ13" s="258"/>
      <c r="AR13" s="814">
        <v>35</v>
      </c>
      <c r="AS13" s="815"/>
      <c r="AT13" s="815"/>
      <c r="AU13" s="815"/>
      <c r="AV13" s="815"/>
      <c r="AW13" s="815"/>
      <c r="AX13" s="816"/>
    </row>
    <row r="14" spans="1:50" ht="21" customHeight="1" x14ac:dyDescent="0.15">
      <c r="A14" s="601"/>
      <c r="B14" s="602"/>
      <c r="C14" s="602"/>
      <c r="D14" s="602"/>
      <c r="E14" s="602"/>
      <c r="F14" s="603"/>
      <c r="G14" s="591"/>
      <c r="H14" s="592"/>
      <c r="I14" s="574" t="s">
        <v>9</v>
      </c>
      <c r="J14" s="586"/>
      <c r="K14" s="586"/>
      <c r="L14" s="586"/>
      <c r="M14" s="586"/>
      <c r="N14" s="586"/>
      <c r="O14" s="587"/>
      <c r="P14" s="256"/>
      <c r="Q14" s="257"/>
      <c r="R14" s="257"/>
      <c r="S14" s="257"/>
      <c r="T14" s="257"/>
      <c r="U14" s="257"/>
      <c r="V14" s="258"/>
      <c r="W14" s="256"/>
      <c r="X14" s="257"/>
      <c r="Y14" s="257"/>
      <c r="Z14" s="257"/>
      <c r="AA14" s="257"/>
      <c r="AB14" s="257"/>
      <c r="AC14" s="258"/>
      <c r="AD14" s="256"/>
      <c r="AE14" s="257"/>
      <c r="AF14" s="257"/>
      <c r="AG14" s="257"/>
      <c r="AH14" s="257"/>
      <c r="AI14" s="257"/>
      <c r="AJ14" s="258"/>
      <c r="AK14" s="256"/>
      <c r="AL14" s="257"/>
      <c r="AM14" s="257"/>
      <c r="AN14" s="257"/>
      <c r="AO14" s="257"/>
      <c r="AP14" s="257"/>
      <c r="AQ14" s="258"/>
      <c r="AR14" s="647"/>
      <c r="AS14" s="647"/>
      <c r="AT14" s="647"/>
      <c r="AU14" s="647"/>
      <c r="AV14" s="647"/>
      <c r="AW14" s="647"/>
      <c r="AX14" s="648"/>
    </row>
    <row r="15" spans="1:50" ht="21" customHeight="1" x14ac:dyDescent="0.15">
      <c r="A15" s="601"/>
      <c r="B15" s="602"/>
      <c r="C15" s="602"/>
      <c r="D15" s="602"/>
      <c r="E15" s="602"/>
      <c r="F15" s="603"/>
      <c r="G15" s="591"/>
      <c r="H15" s="592"/>
      <c r="I15" s="574" t="s">
        <v>58</v>
      </c>
      <c r="J15" s="575"/>
      <c r="K15" s="575"/>
      <c r="L15" s="575"/>
      <c r="M15" s="575"/>
      <c r="N15" s="575"/>
      <c r="O15" s="576"/>
      <c r="P15" s="256"/>
      <c r="Q15" s="257"/>
      <c r="R15" s="257"/>
      <c r="S15" s="257"/>
      <c r="T15" s="257"/>
      <c r="U15" s="257"/>
      <c r="V15" s="258"/>
      <c r="W15" s="256"/>
      <c r="X15" s="257"/>
      <c r="Y15" s="257"/>
      <c r="Z15" s="257"/>
      <c r="AA15" s="257"/>
      <c r="AB15" s="257"/>
      <c r="AC15" s="258"/>
      <c r="AD15" s="256"/>
      <c r="AE15" s="257"/>
      <c r="AF15" s="257"/>
      <c r="AG15" s="257"/>
      <c r="AH15" s="257"/>
      <c r="AI15" s="257"/>
      <c r="AJ15" s="258"/>
      <c r="AK15" s="256"/>
      <c r="AL15" s="257"/>
      <c r="AM15" s="257"/>
      <c r="AN15" s="257"/>
      <c r="AO15" s="257"/>
      <c r="AP15" s="257"/>
      <c r="AQ15" s="258"/>
      <c r="AR15" s="256"/>
      <c r="AS15" s="257"/>
      <c r="AT15" s="257"/>
      <c r="AU15" s="257"/>
      <c r="AV15" s="257"/>
      <c r="AW15" s="257"/>
      <c r="AX15" s="655"/>
    </row>
    <row r="16" spans="1:50" ht="21" customHeight="1" x14ac:dyDescent="0.15">
      <c r="A16" s="601"/>
      <c r="B16" s="602"/>
      <c r="C16" s="602"/>
      <c r="D16" s="602"/>
      <c r="E16" s="602"/>
      <c r="F16" s="603"/>
      <c r="G16" s="591"/>
      <c r="H16" s="592"/>
      <c r="I16" s="574" t="s">
        <v>59</v>
      </c>
      <c r="J16" s="575"/>
      <c r="K16" s="575"/>
      <c r="L16" s="575"/>
      <c r="M16" s="575"/>
      <c r="N16" s="575"/>
      <c r="O16" s="576"/>
      <c r="P16" s="256"/>
      <c r="Q16" s="257"/>
      <c r="R16" s="257"/>
      <c r="S16" s="257"/>
      <c r="T16" s="257"/>
      <c r="U16" s="257"/>
      <c r="V16" s="258"/>
      <c r="W16" s="256"/>
      <c r="X16" s="257"/>
      <c r="Y16" s="257"/>
      <c r="Z16" s="257"/>
      <c r="AA16" s="257"/>
      <c r="AB16" s="257"/>
      <c r="AC16" s="258"/>
      <c r="AD16" s="256"/>
      <c r="AE16" s="257"/>
      <c r="AF16" s="257"/>
      <c r="AG16" s="257"/>
      <c r="AH16" s="257"/>
      <c r="AI16" s="257"/>
      <c r="AJ16" s="258"/>
      <c r="AK16" s="256"/>
      <c r="AL16" s="257"/>
      <c r="AM16" s="257"/>
      <c r="AN16" s="257"/>
      <c r="AO16" s="257"/>
      <c r="AP16" s="257"/>
      <c r="AQ16" s="258"/>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56"/>
      <c r="Q17" s="257"/>
      <c r="R17" s="257"/>
      <c r="S17" s="257"/>
      <c r="T17" s="257"/>
      <c r="U17" s="257"/>
      <c r="V17" s="258"/>
      <c r="W17" s="256"/>
      <c r="X17" s="257"/>
      <c r="Y17" s="257"/>
      <c r="Z17" s="257"/>
      <c r="AA17" s="257"/>
      <c r="AB17" s="257"/>
      <c r="AC17" s="258"/>
      <c r="AD17" s="256"/>
      <c r="AE17" s="257"/>
      <c r="AF17" s="257"/>
      <c r="AG17" s="257"/>
      <c r="AH17" s="257"/>
      <c r="AI17" s="257"/>
      <c r="AJ17" s="258"/>
      <c r="AK17" s="256"/>
      <c r="AL17" s="257"/>
      <c r="AM17" s="257"/>
      <c r="AN17" s="257"/>
      <c r="AO17" s="257"/>
      <c r="AP17" s="257"/>
      <c r="AQ17" s="258"/>
      <c r="AR17" s="812"/>
      <c r="AS17" s="812"/>
      <c r="AT17" s="812"/>
      <c r="AU17" s="812"/>
      <c r="AV17" s="812"/>
      <c r="AW17" s="812"/>
      <c r="AX17" s="813"/>
    </row>
    <row r="18" spans="1:50" ht="24.75" customHeight="1" x14ac:dyDescent="0.15">
      <c r="A18" s="601"/>
      <c r="B18" s="602"/>
      <c r="C18" s="602"/>
      <c r="D18" s="602"/>
      <c r="E18" s="602"/>
      <c r="F18" s="603"/>
      <c r="G18" s="593"/>
      <c r="H18" s="594"/>
      <c r="I18" s="580" t="s">
        <v>22</v>
      </c>
      <c r="J18" s="581"/>
      <c r="K18" s="581"/>
      <c r="L18" s="581"/>
      <c r="M18" s="581"/>
      <c r="N18" s="581"/>
      <c r="O18" s="582"/>
      <c r="P18" s="737">
        <f>SUM(P13:V17)</f>
        <v>34</v>
      </c>
      <c r="Q18" s="738"/>
      <c r="R18" s="738"/>
      <c r="S18" s="738"/>
      <c r="T18" s="738"/>
      <c r="U18" s="738"/>
      <c r="V18" s="739"/>
      <c r="W18" s="737">
        <f>SUM(W13:AC17)</f>
        <v>31</v>
      </c>
      <c r="X18" s="738"/>
      <c r="Y18" s="738"/>
      <c r="Z18" s="738"/>
      <c r="AA18" s="738"/>
      <c r="AB18" s="738"/>
      <c r="AC18" s="739"/>
      <c r="AD18" s="737">
        <f>SUM(AD13:AJ17)</f>
        <v>34</v>
      </c>
      <c r="AE18" s="738"/>
      <c r="AF18" s="738"/>
      <c r="AG18" s="738"/>
      <c r="AH18" s="738"/>
      <c r="AI18" s="738"/>
      <c r="AJ18" s="739"/>
      <c r="AK18" s="737">
        <f>SUM(AK13:AQ17)</f>
        <v>33</v>
      </c>
      <c r="AL18" s="738"/>
      <c r="AM18" s="738"/>
      <c r="AN18" s="738"/>
      <c r="AO18" s="738"/>
      <c r="AP18" s="738"/>
      <c r="AQ18" s="739"/>
      <c r="AR18" s="737">
        <f>SUM(AR13:AX17)</f>
        <v>35</v>
      </c>
      <c r="AS18" s="738"/>
      <c r="AT18" s="738"/>
      <c r="AU18" s="738"/>
      <c r="AV18" s="738"/>
      <c r="AW18" s="738"/>
      <c r="AX18" s="740"/>
    </row>
    <row r="19" spans="1:50" ht="24.75" customHeight="1" x14ac:dyDescent="0.15">
      <c r="A19" s="601"/>
      <c r="B19" s="602"/>
      <c r="C19" s="602"/>
      <c r="D19" s="602"/>
      <c r="E19" s="602"/>
      <c r="F19" s="603"/>
      <c r="G19" s="735" t="s">
        <v>10</v>
      </c>
      <c r="H19" s="736"/>
      <c r="I19" s="736"/>
      <c r="J19" s="736"/>
      <c r="K19" s="736"/>
      <c r="L19" s="736"/>
      <c r="M19" s="736"/>
      <c r="N19" s="736"/>
      <c r="O19" s="736"/>
      <c r="P19" s="256">
        <v>28</v>
      </c>
      <c r="Q19" s="257"/>
      <c r="R19" s="257"/>
      <c r="S19" s="257"/>
      <c r="T19" s="257"/>
      <c r="U19" s="257"/>
      <c r="V19" s="258"/>
      <c r="W19" s="256">
        <v>29</v>
      </c>
      <c r="X19" s="257"/>
      <c r="Y19" s="257"/>
      <c r="Z19" s="257"/>
      <c r="AA19" s="257"/>
      <c r="AB19" s="257"/>
      <c r="AC19" s="258"/>
      <c r="AD19" s="256">
        <v>33</v>
      </c>
      <c r="AE19" s="257"/>
      <c r="AF19" s="257"/>
      <c r="AG19" s="257"/>
      <c r="AH19" s="257"/>
      <c r="AI19" s="257"/>
      <c r="AJ19" s="258"/>
      <c r="AK19" s="578"/>
      <c r="AL19" s="578"/>
      <c r="AM19" s="578"/>
      <c r="AN19" s="578"/>
      <c r="AO19" s="578"/>
      <c r="AP19" s="578"/>
      <c r="AQ19" s="578"/>
      <c r="AR19" s="578"/>
      <c r="AS19" s="578"/>
      <c r="AT19" s="578"/>
      <c r="AU19" s="578"/>
      <c r="AV19" s="578"/>
      <c r="AW19" s="578"/>
      <c r="AX19" s="579"/>
    </row>
    <row r="20" spans="1:50" ht="24.75" customHeight="1" x14ac:dyDescent="0.15">
      <c r="A20" s="652"/>
      <c r="B20" s="653"/>
      <c r="C20" s="653"/>
      <c r="D20" s="653"/>
      <c r="E20" s="653"/>
      <c r="F20" s="654"/>
      <c r="G20" s="735" t="s">
        <v>11</v>
      </c>
      <c r="H20" s="736"/>
      <c r="I20" s="736"/>
      <c r="J20" s="736"/>
      <c r="K20" s="736"/>
      <c r="L20" s="736"/>
      <c r="M20" s="736"/>
      <c r="N20" s="736"/>
      <c r="O20" s="736"/>
      <c r="P20" s="741">
        <f>IF(P18=0, "-", P19/P18)</f>
        <v>0.82352941176470584</v>
      </c>
      <c r="Q20" s="741"/>
      <c r="R20" s="741"/>
      <c r="S20" s="741"/>
      <c r="T20" s="741"/>
      <c r="U20" s="741"/>
      <c r="V20" s="741"/>
      <c r="W20" s="741">
        <f>IF(W18=0, "-", W19/W18)</f>
        <v>0.93548387096774188</v>
      </c>
      <c r="X20" s="741"/>
      <c r="Y20" s="741"/>
      <c r="Z20" s="741"/>
      <c r="AA20" s="741"/>
      <c r="AB20" s="741"/>
      <c r="AC20" s="741"/>
      <c r="AD20" s="741">
        <f>IF(AD18=0, "-", AD19/AD18)</f>
        <v>0.97058823529411764</v>
      </c>
      <c r="AE20" s="741"/>
      <c r="AF20" s="741"/>
      <c r="AG20" s="741"/>
      <c r="AH20" s="741"/>
      <c r="AI20" s="741"/>
      <c r="AJ20" s="741"/>
      <c r="AK20" s="578"/>
      <c r="AL20" s="578"/>
      <c r="AM20" s="578"/>
      <c r="AN20" s="578"/>
      <c r="AO20" s="578"/>
      <c r="AP20" s="578"/>
      <c r="AQ20" s="577"/>
      <c r="AR20" s="577"/>
      <c r="AS20" s="577"/>
      <c r="AT20" s="577"/>
      <c r="AU20" s="578"/>
      <c r="AV20" s="578"/>
      <c r="AW20" s="578"/>
      <c r="AX20" s="579"/>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11"/>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c r="AR22" s="151"/>
      <c r="AS22" s="152" t="s">
        <v>371</v>
      </c>
      <c r="AT22" s="153"/>
      <c r="AU22" s="275"/>
      <c r="AV22" s="275"/>
      <c r="AW22" s="273" t="s">
        <v>313</v>
      </c>
      <c r="AX22" s="274"/>
    </row>
    <row r="23" spans="1:50" ht="22.5" customHeight="1" x14ac:dyDescent="0.15">
      <c r="A23" s="279"/>
      <c r="B23" s="277"/>
      <c r="C23" s="277"/>
      <c r="D23" s="277"/>
      <c r="E23" s="277"/>
      <c r="F23" s="278"/>
      <c r="G23" s="399" t="s">
        <v>541</v>
      </c>
      <c r="H23" s="400"/>
      <c r="I23" s="400"/>
      <c r="J23" s="400"/>
      <c r="K23" s="400"/>
      <c r="L23" s="400"/>
      <c r="M23" s="400"/>
      <c r="N23" s="400"/>
      <c r="O23" s="401"/>
      <c r="P23" s="111" t="s">
        <v>526</v>
      </c>
      <c r="Q23" s="111"/>
      <c r="R23" s="111"/>
      <c r="S23" s="111"/>
      <c r="T23" s="111"/>
      <c r="U23" s="111"/>
      <c r="V23" s="111"/>
      <c r="W23" s="111"/>
      <c r="X23" s="131"/>
      <c r="Y23" s="375" t="s">
        <v>14</v>
      </c>
      <c r="Z23" s="376"/>
      <c r="AA23" s="377"/>
      <c r="AB23" s="325"/>
      <c r="AC23" s="325"/>
      <c r="AD23" s="325"/>
      <c r="AE23" s="391">
        <v>0</v>
      </c>
      <c r="AF23" s="362"/>
      <c r="AG23" s="362"/>
      <c r="AH23" s="362"/>
      <c r="AI23" s="391">
        <v>0</v>
      </c>
      <c r="AJ23" s="362"/>
      <c r="AK23" s="362"/>
      <c r="AL23" s="362"/>
      <c r="AM23" s="391">
        <v>0</v>
      </c>
      <c r="AN23" s="362"/>
      <c r="AO23" s="362"/>
      <c r="AP23" s="362"/>
      <c r="AQ23" s="271"/>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c r="AC24" s="370"/>
      <c r="AD24" s="370"/>
      <c r="AE24" s="391">
        <v>0</v>
      </c>
      <c r="AF24" s="362"/>
      <c r="AG24" s="362"/>
      <c r="AH24" s="362"/>
      <c r="AI24" s="391">
        <v>0</v>
      </c>
      <c r="AJ24" s="362"/>
      <c r="AK24" s="362"/>
      <c r="AL24" s="362"/>
      <c r="AM24" s="391">
        <v>0</v>
      </c>
      <c r="AN24" s="362"/>
      <c r="AO24" s="362"/>
      <c r="AP24" s="362"/>
      <c r="AQ24" s="271"/>
      <c r="AR24" s="208"/>
      <c r="AS24" s="208"/>
      <c r="AT24" s="272"/>
      <c r="AU24" s="362"/>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100</v>
      </c>
      <c r="AF25" s="362"/>
      <c r="AG25" s="362"/>
      <c r="AH25" s="362"/>
      <c r="AI25" s="391">
        <v>100</v>
      </c>
      <c r="AJ25" s="362"/>
      <c r="AK25" s="362"/>
      <c r="AL25" s="362"/>
      <c r="AM25" s="391">
        <v>100</v>
      </c>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6" t="s">
        <v>262</v>
      </c>
      <c r="AV26" s="806"/>
      <c r="AW26" s="806"/>
      <c r="AX26" s="807"/>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6" t="s">
        <v>262</v>
      </c>
      <c r="AV31" s="806"/>
      <c r="AW31" s="806"/>
      <c r="AX31" s="807"/>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6" t="s">
        <v>262</v>
      </c>
      <c r="AV36" s="806"/>
      <c r="AW36" s="806"/>
      <c r="AX36" s="807"/>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6" t="s">
        <v>262</v>
      </c>
      <c r="AV41" s="806"/>
      <c r="AW41" s="806"/>
      <c r="AX41" s="807"/>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3" t="s">
        <v>16</v>
      </c>
      <c r="AC45" s="743"/>
      <c r="AD45" s="74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4"/>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5"/>
      <c r="AF50" s="826"/>
      <c r="AG50" s="826"/>
      <c r="AH50" s="826"/>
      <c r="AI50" s="825"/>
      <c r="AJ50" s="826"/>
      <c r="AK50" s="826"/>
      <c r="AL50" s="826"/>
      <c r="AM50" s="825"/>
      <c r="AN50" s="826"/>
      <c r="AO50" s="826"/>
      <c r="AP50" s="826"/>
      <c r="AQ50" s="271"/>
      <c r="AR50" s="208"/>
      <c r="AS50" s="208"/>
      <c r="AT50" s="272"/>
      <c r="AU50" s="362"/>
      <c r="AV50" s="362"/>
      <c r="AW50" s="362"/>
      <c r="AX50" s="363"/>
    </row>
    <row r="51" spans="1:50" ht="57" hidden="1" customHeight="1" x14ac:dyDescent="0.15">
      <c r="A51" s="92" t="s">
        <v>515</v>
      </c>
      <c r="B51" s="93"/>
      <c r="C51" s="93"/>
      <c r="D51" s="93"/>
      <c r="E51" s="90" t="s">
        <v>508</v>
      </c>
      <c r="F51" s="91"/>
      <c r="G51" s="59" t="s">
        <v>387</v>
      </c>
      <c r="H51" s="396"/>
      <c r="I51" s="397"/>
      <c r="J51" s="397"/>
      <c r="K51" s="397"/>
      <c r="L51" s="397"/>
      <c r="M51" s="397"/>
      <c r="N51" s="397"/>
      <c r="O51" s="398"/>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4"/>
      <c r="B55" s="371"/>
      <c r="C55" s="305"/>
      <c r="D55" s="305"/>
      <c r="E55" s="305"/>
      <c r="F55" s="306"/>
      <c r="G55" s="534"/>
      <c r="H55" s="534"/>
      <c r="I55" s="534"/>
      <c r="J55" s="534"/>
      <c r="K55" s="534"/>
      <c r="L55" s="534"/>
      <c r="M55" s="534"/>
      <c r="N55" s="534"/>
      <c r="O55" s="534"/>
      <c r="P55" s="534"/>
      <c r="Q55" s="534"/>
      <c r="R55" s="534"/>
      <c r="S55" s="534"/>
      <c r="T55" s="534"/>
      <c r="U55" s="534"/>
      <c r="V55" s="534"/>
      <c r="W55" s="534"/>
      <c r="X55" s="534"/>
      <c r="Y55" s="534"/>
      <c r="Z55" s="534"/>
      <c r="AA55" s="535"/>
      <c r="AB55" s="819"/>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0"/>
    </row>
    <row r="56" spans="1:50" ht="22.5" hidden="1" customHeight="1" x14ac:dyDescent="0.15">
      <c r="A56" s="724"/>
      <c r="B56" s="371"/>
      <c r="C56" s="305"/>
      <c r="D56" s="305"/>
      <c r="E56" s="305"/>
      <c r="F56" s="306"/>
      <c r="G56" s="536"/>
      <c r="H56" s="536"/>
      <c r="I56" s="536"/>
      <c r="J56" s="536"/>
      <c r="K56" s="536"/>
      <c r="L56" s="536"/>
      <c r="M56" s="536"/>
      <c r="N56" s="536"/>
      <c r="O56" s="536"/>
      <c r="P56" s="536"/>
      <c r="Q56" s="536"/>
      <c r="R56" s="536"/>
      <c r="S56" s="536"/>
      <c r="T56" s="536"/>
      <c r="U56" s="536"/>
      <c r="V56" s="536"/>
      <c r="W56" s="536"/>
      <c r="X56" s="536"/>
      <c r="Y56" s="536"/>
      <c r="Z56" s="536"/>
      <c r="AA56" s="537"/>
      <c r="AB56" s="821"/>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2"/>
    </row>
    <row r="57" spans="1:50" ht="22.5" hidden="1" customHeight="1" x14ac:dyDescent="0.15">
      <c r="A57" s="724"/>
      <c r="B57" s="372"/>
      <c r="C57" s="373"/>
      <c r="D57" s="373"/>
      <c r="E57" s="373"/>
      <c r="F57" s="374"/>
      <c r="G57" s="538"/>
      <c r="H57" s="538"/>
      <c r="I57" s="538"/>
      <c r="J57" s="538"/>
      <c r="K57" s="538"/>
      <c r="L57" s="538"/>
      <c r="M57" s="538"/>
      <c r="N57" s="538"/>
      <c r="O57" s="538"/>
      <c r="P57" s="538"/>
      <c r="Q57" s="538"/>
      <c r="R57" s="538"/>
      <c r="S57" s="538"/>
      <c r="T57" s="538"/>
      <c r="U57" s="538"/>
      <c r="V57" s="538"/>
      <c r="W57" s="538"/>
      <c r="X57" s="538"/>
      <c r="Y57" s="538"/>
      <c r="Z57" s="538"/>
      <c r="AA57" s="539"/>
      <c r="AB57" s="823"/>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4"/>
    </row>
    <row r="58" spans="1:50" ht="18.75" hidden="1" customHeight="1" x14ac:dyDescent="0.15">
      <c r="A58" s="724"/>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6" t="s">
        <v>262</v>
      </c>
      <c r="AV58" s="806"/>
      <c r="AW58" s="806"/>
      <c r="AX58" s="807"/>
    </row>
    <row r="59" spans="1:50" ht="18.75" hidden="1" customHeight="1" x14ac:dyDescent="0.15">
      <c r="A59" s="72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2"/>
      <c r="AR59" s="275"/>
      <c r="AS59" s="152" t="s">
        <v>371</v>
      </c>
      <c r="AT59" s="153"/>
      <c r="AU59" s="275"/>
      <c r="AV59" s="275"/>
      <c r="AW59" s="273" t="s">
        <v>313</v>
      </c>
      <c r="AX59" s="274"/>
    </row>
    <row r="60" spans="1:50" ht="22.5" hidden="1" customHeight="1" x14ac:dyDescent="0.15">
      <c r="A60" s="724"/>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4"/>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4"/>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4"/>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6" t="s">
        <v>262</v>
      </c>
      <c r="AV63" s="806"/>
      <c r="AW63" s="806"/>
      <c r="AX63" s="807"/>
    </row>
    <row r="64" spans="1:50" ht="18.75" hidden="1" customHeight="1" x14ac:dyDescent="0.15">
      <c r="A64" s="72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2"/>
      <c r="AR64" s="275"/>
      <c r="AS64" s="152" t="s">
        <v>371</v>
      </c>
      <c r="AT64" s="153"/>
      <c r="AU64" s="275"/>
      <c r="AV64" s="275"/>
      <c r="AW64" s="273" t="s">
        <v>313</v>
      </c>
      <c r="AX64" s="274"/>
    </row>
    <row r="65" spans="1:60" ht="22.5" hidden="1" customHeight="1" x14ac:dyDescent="0.15">
      <c r="A65" s="724"/>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4"/>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4"/>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4"/>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6" t="s">
        <v>262</v>
      </c>
      <c r="AV68" s="806"/>
      <c r="AW68" s="806"/>
      <c r="AX68" s="807"/>
    </row>
    <row r="69" spans="1:60" ht="18.75" hidden="1" customHeight="1" x14ac:dyDescent="0.15">
      <c r="A69" s="72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4"/>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2"/>
      <c r="AC70" s="753"/>
      <c r="AD70" s="754"/>
      <c r="AE70" s="391"/>
      <c r="AF70" s="362"/>
      <c r="AG70" s="362"/>
      <c r="AH70" s="827"/>
      <c r="AI70" s="391"/>
      <c r="AJ70" s="362"/>
      <c r="AK70" s="362"/>
      <c r="AL70" s="827"/>
      <c r="AM70" s="391"/>
      <c r="AN70" s="362"/>
      <c r="AO70" s="362"/>
      <c r="AP70" s="362"/>
      <c r="AQ70" s="271"/>
      <c r="AR70" s="208"/>
      <c r="AS70" s="208"/>
      <c r="AT70" s="272"/>
      <c r="AU70" s="362"/>
      <c r="AV70" s="362"/>
      <c r="AW70" s="362"/>
      <c r="AX70" s="363"/>
    </row>
    <row r="71" spans="1:60" ht="22.5" hidden="1" customHeight="1" x14ac:dyDescent="0.15">
      <c r="A71" s="724"/>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7"/>
      <c r="AI71" s="391"/>
      <c r="AJ71" s="362"/>
      <c r="AK71" s="362"/>
      <c r="AL71" s="827"/>
      <c r="AM71" s="391"/>
      <c r="AN71" s="362"/>
      <c r="AO71" s="362"/>
      <c r="AP71" s="362"/>
      <c r="AQ71" s="271"/>
      <c r="AR71" s="208"/>
      <c r="AS71" s="208"/>
      <c r="AT71" s="272"/>
      <c r="AU71" s="362"/>
      <c r="AV71" s="362"/>
      <c r="AW71" s="362"/>
      <c r="AX71" s="363"/>
    </row>
    <row r="72" spans="1:60" ht="22.5" hidden="1" customHeight="1" thickBot="1" x14ac:dyDescent="0.2">
      <c r="A72" s="725"/>
      <c r="B72" s="307"/>
      <c r="C72" s="307"/>
      <c r="D72" s="307"/>
      <c r="E72" s="307"/>
      <c r="F72" s="308"/>
      <c r="G72" s="744"/>
      <c r="H72" s="745"/>
      <c r="I72" s="745"/>
      <c r="J72" s="745"/>
      <c r="K72" s="745"/>
      <c r="L72" s="745"/>
      <c r="M72" s="745"/>
      <c r="N72" s="745"/>
      <c r="O72" s="746"/>
      <c r="P72" s="368"/>
      <c r="Q72" s="368"/>
      <c r="R72" s="368"/>
      <c r="S72" s="368"/>
      <c r="T72" s="368"/>
      <c r="U72" s="368"/>
      <c r="V72" s="368"/>
      <c r="W72" s="368"/>
      <c r="X72" s="369"/>
      <c r="Y72" s="766" t="s">
        <v>15</v>
      </c>
      <c r="Z72" s="767"/>
      <c r="AA72" s="768"/>
      <c r="AB72" s="760" t="s">
        <v>16</v>
      </c>
      <c r="AC72" s="761"/>
      <c r="AD72" s="762"/>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5" t="s">
        <v>375</v>
      </c>
      <c r="AR73" s="835"/>
      <c r="AS73" s="835"/>
      <c r="AT73" s="835"/>
      <c r="AU73" s="835"/>
      <c r="AV73" s="835"/>
      <c r="AW73" s="835"/>
      <c r="AX73" s="836"/>
    </row>
    <row r="74" spans="1:60" ht="22.5" customHeight="1" x14ac:dyDescent="0.15">
      <c r="A74" s="299"/>
      <c r="B74" s="300"/>
      <c r="C74" s="300"/>
      <c r="D74" s="300"/>
      <c r="E74" s="300"/>
      <c r="F74" s="301"/>
      <c r="G74" s="111" t="s">
        <v>527</v>
      </c>
      <c r="H74" s="111"/>
      <c r="I74" s="111"/>
      <c r="J74" s="111"/>
      <c r="K74" s="111"/>
      <c r="L74" s="111"/>
      <c r="M74" s="111"/>
      <c r="N74" s="111"/>
      <c r="O74" s="111"/>
      <c r="P74" s="111"/>
      <c r="Q74" s="111"/>
      <c r="R74" s="111"/>
      <c r="S74" s="111"/>
      <c r="T74" s="111"/>
      <c r="U74" s="111"/>
      <c r="V74" s="111"/>
      <c r="W74" s="111"/>
      <c r="X74" s="131"/>
      <c r="Y74" s="293" t="s">
        <v>62</v>
      </c>
      <c r="Z74" s="294"/>
      <c r="AA74" s="295"/>
      <c r="AB74" s="325"/>
      <c r="AC74" s="325"/>
      <c r="AD74" s="325"/>
      <c r="AE74" s="250">
        <v>2</v>
      </c>
      <c r="AF74" s="250"/>
      <c r="AG74" s="250"/>
      <c r="AH74" s="250"/>
      <c r="AI74" s="250">
        <v>2</v>
      </c>
      <c r="AJ74" s="250"/>
      <c r="AK74" s="250"/>
      <c r="AL74" s="250"/>
      <c r="AM74" s="250">
        <v>2</v>
      </c>
      <c r="AN74" s="250"/>
      <c r="AO74" s="250"/>
      <c r="AP74" s="250"/>
      <c r="AQ74" s="250">
        <v>2</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c r="AC75" s="325"/>
      <c r="AD75" s="325"/>
      <c r="AE75" s="250"/>
      <c r="AF75" s="250"/>
      <c r="AG75" s="250"/>
      <c r="AH75" s="250"/>
      <c r="AI75" s="250"/>
      <c r="AJ75" s="250"/>
      <c r="AK75" s="250"/>
      <c r="AL75" s="250"/>
      <c r="AM75" s="250"/>
      <c r="AN75" s="250"/>
      <c r="AO75" s="250"/>
      <c r="AP75" s="250"/>
      <c r="AQ75" s="250"/>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528</v>
      </c>
      <c r="H77" s="111"/>
      <c r="I77" s="111"/>
      <c r="J77" s="111"/>
      <c r="K77" s="111"/>
      <c r="L77" s="111"/>
      <c r="M77" s="111"/>
      <c r="N77" s="111"/>
      <c r="O77" s="111"/>
      <c r="P77" s="111"/>
      <c r="Q77" s="111"/>
      <c r="R77" s="111"/>
      <c r="S77" s="111"/>
      <c r="T77" s="111"/>
      <c r="U77" s="111"/>
      <c r="V77" s="111"/>
      <c r="W77" s="111"/>
      <c r="X77" s="131"/>
      <c r="Y77" s="540" t="s">
        <v>62</v>
      </c>
      <c r="Z77" s="541"/>
      <c r="AA77" s="542"/>
      <c r="AB77" s="747"/>
      <c r="AC77" s="748"/>
      <c r="AD77" s="749"/>
      <c r="AE77" s="250">
        <v>12</v>
      </c>
      <c r="AF77" s="250"/>
      <c r="AG77" s="250"/>
      <c r="AH77" s="250"/>
      <c r="AI77" s="250">
        <v>12</v>
      </c>
      <c r="AJ77" s="250"/>
      <c r="AK77" s="250"/>
      <c r="AL77" s="250"/>
      <c r="AM77" s="250">
        <v>12</v>
      </c>
      <c r="AN77" s="250"/>
      <c r="AO77" s="250"/>
      <c r="AP77" s="250"/>
      <c r="AQ77" s="250">
        <v>15</v>
      </c>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0"/>
      <c r="AA78" s="751"/>
      <c r="AB78" s="752"/>
      <c r="AC78" s="753"/>
      <c r="AD78" s="754"/>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0" t="s">
        <v>62</v>
      </c>
      <c r="Z80" s="541"/>
      <c r="AA80" s="542"/>
      <c r="AB80" s="747"/>
      <c r="AC80" s="748"/>
      <c r="AD80" s="74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0"/>
      <c r="AA81" s="751"/>
      <c r="AB81" s="752"/>
      <c r="AC81" s="753"/>
      <c r="AD81" s="75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0" t="s">
        <v>62</v>
      </c>
      <c r="Z83" s="541"/>
      <c r="AA83" s="542"/>
      <c r="AB83" s="747"/>
      <c r="AC83" s="748"/>
      <c r="AD83" s="74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0"/>
      <c r="AA84" s="751"/>
      <c r="AB84" s="752"/>
      <c r="AC84" s="753"/>
      <c r="AD84" s="75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0" t="s">
        <v>62</v>
      </c>
      <c r="Z86" s="541"/>
      <c r="AA86" s="542"/>
      <c r="AB86" s="747"/>
      <c r="AC86" s="748"/>
      <c r="AD86" s="74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0"/>
      <c r="AA87" s="751"/>
      <c r="AB87" s="752"/>
      <c r="AC87" s="753"/>
      <c r="AD87" s="75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529</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v>6</v>
      </c>
      <c r="AF89" s="250"/>
      <c r="AG89" s="250"/>
      <c r="AH89" s="250"/>
      <c r="AI89" s="250">
        <v>6</v>
      </c>
      <c r="AJ89" s="250"/>
      <c r="AK89" s="250"/>
      <c r="AL89" s="250"/>
      <c r="AM89" s="250">
        <v>8</v>
      </c>
      <c r="AN89" s="250"/>
      <c r="AO89" s="250"/>
      <c r="AP89" s="250"/>
      <c r="AQ89" s="391">
        <v>8</v>
      </c>
      <c r="AR89" s="362"/>
      <c r="AS89" s="362"/>
      <c r="AT89" s="362"/>
      <c r="AU89" s="362"/>
      <c r="AV89" s="362"/>
      <c r="AW89" s="362"/>
      <c r="AX89" s="363"/>
    </row>
    <row r="90" spans="1:60" ht="25.5"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368</v>
      </c>
      <c r="AC90" s="699"/>
      <c r="AD90" s="700"/>
      <c r="AE90" s="380" t="s">
        <v>530</v>
      </c>
      <c r="AF90" s="380"/>
      <c r="AG90" s="380"/>
      <c r="AH90" s="380"/>
      <c r="AI90" s="380" t="s">
        <v>531</v>
      </c>
      <c r="AJ90" s="380"/>
      <c r="AK90" s="380"/>
      <c r="AL90" s="380"/>
      <c r="AM90" s="380" t="s">
        <v>542</v>
      </c>
      <c r="AN90" s="380"/>
      <c r="AO90" s="380"/>
      <c r="AP90" s="380"/>
      <c r="AQ90" s="380" t="s">
        <v>567</v>
      </c>
      <c r="AR90" s="380"/>
      <c r="AS90" s="380"/>
      <c r="AT90" s="380"/>
      <c r="AU90" s="380"/>
      <c r="AV90" s="380"/>
      <c r="AW90" s="380"/>
      <c r="AX90" s="381"/>
    </row>
    <row r="91" spans="1:60" ht="32.25"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customHeight="1" x14ac:dyDescent="0.15">
      <c r="A92" s="316"/>
      <c r="B92" s="317"/>
      <c r="C92" s="317"/>
      <c r="D92" s="317"/>
      <c r="E92" s="317"/>
      <c r="F92" s="318"/>
      <c r="G92" s="384" t="s">
        <v>532</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v>0.9</v>
      </c>
      <c r="AF92" s="250"/>
      <c r="AG92" s="250"/>
      <c r="AH92" s="250"/>
      <c r="AI92" s="250">
        <v>1.1000000000000001</v>
      </c>
      <c r="AJ92" s="250"/>
      <c r="AK92" s="250"/>
      <c r="AL92" s="250"/>
      <c r="AM92" s="250">
        <v>1</v>
      </c>
      <c r="AN92" s="250"/>
      <c r="AO92" s="250"/>
      <c r="AP92" s="250"/>
      <c r="AQ92" s="250">
        <v>0.8</v>
      </c>
      <c r="AR92" s="250"/>
      <c r="AS92" s="250"/>
      <c r="AT92" s="250"/>
      <c r="AU92" s="250"/>
      <c r="AV92" s="250"/>
      <c r="AW92" s="250"/>
      <c r="AX92" s="267"/>
    </row>
    <row r="93" spans="1:60" ht="25.5"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t="s">
        <v>533</v>
      </c>
      <c r="AF93" s="380"/>
      <c r="AG93" s="380"/>
      <c r="AH93" s="380"/>
      <c r="AI93" s="380" t="s">
        <v>534</v>
      </c>
      <c r="AJ93" s="380"/>
      <c r="AK93" s="380"/>
      <c r="AL93" s="380"/>
      <c r="AM93" s="380" t="s">
        <v>543</v>
      </c>
      <c r="AN93" s="380"/>
      <c r="AO93" s="380"/>
      <c r="AP93" s="380"/>
      <c r="AQ93" s="380" t="s">
        <v>568</v>
      </c>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509</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8"/>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9"/>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3"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9"/>
      <c r="Z100" s="840"/>
      <c r="AA100" s="841"/>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38" t="s">
        <v>382</v>
      </c>
      <c r="S103" s="438"/>
      <c r="T103" s="438"/>
      <c r="U103" s="438"/>
      <c r="V103" s="438"/>
      <c r="W103" s="438"/>
      <c r="X103" s="837"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8"/>
    </row>
    <row r="104" spans="1:50" ht="23.1" customHeight="1" x14ac:dyDescent="0.15">
      <c r="A104" s="786"/>
      <c r="B104" s="787"/>
      <c r="C104" s="850" t="s">
        <v>535</v>
      </c>
      <c r="D104" s="851"/>
      <c r="E104" s="851"/>
      <c r="F104" s="851"/>
      <c r="G104" s="851"/>
      <c r="H104" s="851"/>
      <c r="I104" s="851"/>
      <c r="J104" s="851"/>
      <c r="K104" s="852"/>
      <c r="L104" s="256">
        <v>4</v>
      </c>
      <c r="M104" s="257"/>
      <c r="N104" s="257"/>
      <c r="O104" s="257"/>
      <c r="P104" s="257"/>
      <c r="Q104" s="258"/>
      <c r="R104" s="256">
        <v>5</v>
      </c>
      <c r="S104" s="257"/>
      <c r="T104" s="257"/>
      <c r="U104" s="257"/>
      <c r="V104" s="257"/>
      <c r="W104" s="258"/>
      <c r="X104" s="439" t="s">
        <v>537</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34.5" customHeight="1" x14ac:dyDescent="0.15">
      <c r="A105" s="786"/>
      <c r="B105" s="787"/>
      <c r="C105" s="346" t="s">
        <v>536</v>
      </c>
      <c r="D105" s="347"/>
      <c r="E105" s="347"/>
      <c r="F105" s="347"/>
      <c r="G105" s="347"/>
      <c r="H105" s="347"/>
      <c r="I105" s="347"/>
      <c r="J105" s="347"/>
      <c r="K105" s="348"/>
      <c r="L105" s="256">
        <v>28</v>
      </c>
      <c r="M105" s="257"/>
      <c r="N105" s="257"/>
      <c r="O105" s="257"/>
      <c r="P105" s="257"/>
      <c r="Q105" s="258"/>
      <c r="R105" s="256">
        <v>29</v>
      </c>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19.5" customHeight="1" x14ac:dyDescent="0.15">
      <c r="A106" s="786"/>
      <c r="B106" s="787"/>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19.5" customHeight="1" x14ac:dyDescent="0.15">
      <c r="A107" s="786"/>
      <c r="B107" s="787"/>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19.5" customHeight="1" x14ac:dyDescent="0.15">
      <c r="A108" s="786"/>
      <c r="B108" s="787"/>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19.5" customHeight="1" x14ac:dyDescent="0.15">
      <c r="A109" s="786"/>
      <c r="B109" s="787"/>
      <c r="C109" s="790"/>
      <c r="D109" s="791"/>
      <c r="E109" s="791"/>
      <c r="F109" s="791"/>
      <c r="G109" s="791"/>
      <c r="H109" s="791"/>
      <c r="I109" s="791"/>
      <c r="J109" s="791"/>
      <c r="K109" s="792"/>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8"/>
      <c r="B110" s="789"/>
      <c r="C110" s="845" t="s">
        <v>22</v>
      </c>
      <c r="D110" s="846"/>
      <c r="E110" s="846"/>
      <c r="F110" s="846"/>
      <c r="G110" s="846"/>
      <c r="H110" s="846"/>
      <c r="I110" s="846"/>
      <c r="J110" s="846"/>
      <c r="K110" s="847"/>
      <c r="L110" s="343">
        <f>SUM(L104:Q109)</f>
        <v>32</v>
      </c>
      <c r="M110" s="344"/>
      <c r="N110" s="344"/>
      <c r="O110" s="344"/>
      <c r="P110" s="344"/>
      <c r="Q110" s="345"/>
      <c r="R110" s="343">
        <f>SUM(R104:W109)</f>
        <v>34</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22.5" customHeight="1" x14ac:dyDescent="0.15">
      <c r="A111" s="863" t="s">
        <v>391</v>
      </c>
      <c r="B111" s="864"/>
      <c r="C111" s="867" t="s">
        <v>388</v>
      </c>
      <c r="D111" s="864"/>
      <c r="E111" s="853" t="s">
        <v>429</v>
      </c>
      <c r="F111" s="854"/>
      <c r="G111" s="855" t="s">
        <v>538</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20.25" customHeight="1" x14ac:dyDescent="0.15">
      <c r="A112" s="865"/>
      <c r="B112" s="860"/>
      <c r="C112" s="164"/>
      <c r="D112" s="860"/>
      <c r="E112" s="186" t="s">
        <v>428</v>
      </c>
      <c r="F112" s="191"/>
      <c r="G112" s="135" t="s">
        <v>539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24" customHeight="1" x14ac:dyDescent="0.15">
      <c r="A115" s="865"/>
      <c r="B115" s="860"/>
      <c r="C115" s="164"/>
      <c r="D115" s="860"/>
      <c r="E115" s="164"/>
      <c r="F115" s="165"/>
      <c r="G115" s="130" t="s">
        <v>540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v>0</v>
      </c>
      <c r="AF115" s="208"/>
      <c r="AG115" s="208"/>
      <c r="AH115" s="208"/>
      <c r="AI115" s="181">
        <v>0</v>
      </c>
      <c r="AJ115" s="208"/>
      <c r="AK115" s="208"/>
      <c r="AL115" s="208"/>
      <c r="AM115" s="181">
        <v>0</v>
      </c>
      <c r="AN115" s="208"/>
      <c r="AO115" s="208"/>
      <c r="AP115" s="208"/>
      <c r="AQ115" s="181"/>
      <c r="AR115" s="208"/>
      <c r="AS115" s="208"/>
      <c r="AT115" s="208"/>
      <c r="AU115" s="181"/>
      <c r="AV115" s="208"/>
      <c r="AW115" s="208"/>
      <c r="AX115" s="209"/>
    </row>
    <row r="116" spans="1:50" ht="24"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v>0</v>
      </c>
      <c r="AF116" s="208"/>
      <c r="AG116" s="208"/>
      <c r="AH116" s="208"/>
      <c r="AI116" s="181">
        <v>0</v>
      </c>
      <c r="AJ116" s="208"/>
      <c r="AK116" s="208"/>
      <c r="AL116" s="208"/>
      <c r="AM116" s="181">
        <v>0</v>
      </c>
      <c r="AN116" s="208"/>
      <c r="AO116" s="208"/>
      <c r="AP116" s="208"/>
      <c r="AQ116" s="181"/>
      <c r="AR116" s="208"/>
      <c r="AS116" s="208"/>
      <c r="AT116" s="208"/>
      <c r="AU116" s="181"/>
      <c r="AV116" s="208"/>
      <c r="AW116" s="208"/>
      <c r="AX116" s="209"/>
    </row>
    <row r="117" spans="1:50" ht="18.75" hidden="1"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0.25" customHeight="1" x14ac:dyDescent="0.15">
      <c r="A169" s="865"/>
      <c r="B169" s="860"/>
      <c r="C169" s="164"/>
      <c r="D169" s="860"/>
      <c r="E169" s="110" t="s">
        <v>545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0.2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79" t="s">
        <v>409</v>
      </c>
      <c r="H411" s="160"/>
      <c r="I411" s="160"/>
      <c r="J411" s="780" t="s">
        <v>580</v>
      </c>
      <c r="K411" s="781"/>
      <c r="L411" s="781"/>
      <c r="M411" s="781"/>
      <c r="N411" s="781"/>
      <c r="O411" s="781"/>
      <c r="P411" s="781"/>
      <c r="Q411" s="781"/>
      <c r="R411" s="781"/>
      <c r="S411" s="781"/>
      <c r="T411" s="78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5"/>
      <c r="B414" s="860"/>
      <c r="C414" s="164"/>
      <c r="D414" s="860"/>
      <c r="E414" s="154"/>
      <c r="F414" s="155"/>
      <c r="G414" s="130" t="s">
        <v>582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5"/>
      <c r="B439" s="860"/>
      <c r="C439" s="164"/>
      <c r="D439" s="860"/>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customHeight="1" x14ac:dyDescent="0.15">
      <c r="A444" s="865"/>
      <c r="B444" s="860"/>
      <c r="C444" s="164"/>
      <c r="D444" s="860"/>
      <c r="E444" s="154"/>
      <c r="F444" s="155"/>
      <c r="G444" s="130" t="s">
        <v>582</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5"/>
      <c r="B463" s="860"/>
      <c r="C463" s="164"/>
      <c r="D463" s="860"/>
      <c r="E463" s="110" t="s">
        <v>581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9"/>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1"/>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55.5" customHeight="1" x14ac:dyDescent="0.15">
      <c r="A683" s="729" t="s">
        <v>269</v>
      </c>
      <c r="B683" s="730"/>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4" t="s">
        <v>522</v>
      </c>
      <c r="AE683" s="255"/>
      <c r="AF683" s="255"/>
      <c r="AG683" s="247" t="s">
        <v>548</v>
      </c>
      <c r="AH683" s="248"/>
      <c r="AI683" s="248"/>
      <c r="AJ683" s="248"/>
      <c r="AK683" s="248"/>
      <c r="AL683" s="248"/>
      <c r="AM683" s="248"/>
      <c r="AN683" s="248"/>
      <c r="AO683" s="248"/>
      <c r="AP683" s="248"/>
      <c r="AQ683" s="248"/>
      <c r="AR683" s="248"/>
      <c r="AS683" s="248"/>
      <c r="AT683" s="248"/>
      <c r="AU683" s="248"/>
      <c r="AV683" s="248"/>
      <c r="AW683" s="248"/>
      <c r="AX683" s="249"/>
    </row>
    <row r="684" spans="1:50" ht="60"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3" t="s">
        <v>522</v>
      </c>
      <c r="AE684" s="144"/>
      <c r="AF684" s="144"/>
      <c r="AG684" s="140" t="s">
        <v>569</v>
      </c>
      <c r="AH684" s="141"/>
      <c r="AI684" s="141"/>
      <c r="AJ684" s="141"/>
      <c r="AK684" s="141"/>
      <c r="AL684" s="141"/>
      <c r="AM684" s="141"/>
      <c r="AN684" s="141"/>
      <c r="AO684" s="141"/>
      <c r="AP684" s="141"/>
      <c r="AQ684" s="141"/>
      <c r="AR684" s="141"/>
      <c r="AS684" s="141"/>
      <c r="AT684" s="141"/>
      <c r="AU684" s="141"/>
      <c r="AV684" s="141"/>
      <c r="AW684" s="141"/>
      <c r="AX684" s="142"/>
    </row>
    <row r="685" spans="1:50" ht="61.5"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522</v>
      </c>
      <c r="AE685" s="639"/>
      <c r="AF685" s="639"/>
      <c r="AG685" s="113" t="s">
        <v>570</v>
      </c>
      <c r="AH685" s="430"/>
      <c r="AI685" s="430"/>
      <c r="AJ685" s="430"/>
      <c r="AK685" s="430"/>
      <c r="AL685" s="430"/>
      <c r="AM685" s="430"/>
      <c r="AN685" s="430"/>
      <c r="AO685" s="430"/>
      <c r="AP685" s="430"/>
      <c r="AQ685" s="430"/>
      <c r="AR685" s="430"/>
      <c r="AS685" s="430"/>
      <c r="AT685" s="430"/>
      <c r="AU685" s="430"/>
      <c r="AV685" s="430"/>
      <c r="AW685" s="430"/>
      <c r="AX685" s="431"/>
    </row>
    <row r="686" spans="1:50" ht="19.350000000000001" customHeight="1" x14ac:dyDescent="0.15">
      <c r="A686" s="503" t="s">
        <v>44</v>
      </c>
      <c r="B686" s="504"/>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8" t="s">
        <v>522</v>
      </c>
      <c r="AE686" s="449"/>
      <c r="AF686" s="449"/>
      <c r="AG686" s="110" t="s">
        <v>550</v>
      </c>
      <c r="AH686" s="111"/>
      <c r="AI686" s="111"/>
      <c r="AJ686" s="111"/>
      <c r="AK686" s="111"/>
      <c r="AL686" s="111"/>
      <c r="AM686" s="111"/>
      <c r="AN686" s="111"/>
      <c r="AO686" s="111"/>
      <c r="AP686" s="111"/>
      <c r="AQ686" s="111"/>
      <c r="AR686" s="111"/>
      <c r="AS686" s="111"/>
      <c r="AT686" s="111"/>
      <c r="AU686" s="111"/>
      <c r="AV686" s="111"/>
      <c r="AW686" s="111"/>
      <c r="AX686" s="112"/>
    </row>
    <row r="687" spans="1:50" ht="29.25" customHeight="1" x14ac:dyDescent="0.15">
      <c r="A687" s="505"/>
      <c r="B687" s="506"/>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546</v>
      </c>
      <c r="AE687" s="144"/>
      <c r="AF687" s="520"/>
      <c r="AG687" s="450" t="s">
        <v>550</v>
      </c>
      <c r="AH687" s="133"/>
      <c r="AI687" s="133"/>
      <c r="AJ687" s="133"/>
      <c r="AK687" s="133"/>
      <c r="AL687" s="133"/>
      <c r="AM687" s="133"/>
      <c r="AN687" s="133"/>
      <c r="AO687" s="133"/>
      <c r="AP687" s="133"/>
      <c r="AQ687" s="133"/>
      <c r="AR687" s="133"/>
      <c r="AS687" s="133"/>
      <c r="AT687" s="133"/>
      <c r="AU687" s="133"/>
      <c r="AV687" s="133"/>
      <c r="AW687" s="133"/>
      <c r="AX687" s="451"/>
    </row>
    <row r="688" spans="1:50" ht="29.25" customHeight="1" x14ac:dyDescent="0.15">
      <c r="A688" s="505"/>
      <c r="B688" s="506"/>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547</v>
      </c>
      <c r="AE688" s="658"/>
      <c r="AF688" s="658"/>
      <c r="AG688" s="113" t="s">
        <v>550</v>
      </c>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x14ac:dyDescent="0.15">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9" t="s">
        <v>549</v>
      </c>
      <c r="AE689" s="420"/>
      <c r="AF689" s="420"/>
      <c r="AG689" s="140"/>
      <c r="AH689" s="141"/>
      <c r="AI689" s="141"/>
      <c r="AJ689" s="141"/>
      <c r="AK689" s="141"/>
      <c r="AL689" s="141"/>
      <c r="AM689" s="141"/>
      <c r="AN689" s="141"/>
      <c r="AO689" s="141"/>
      <c r="AP689" s="141"/>
      <c r="AQ689" s="141"/>
      <c r="AR689" s="141"/>
      <c r="AS689" s="141"/>
      <c r="AT689" s="141"/>
      <c r="AU689" s="141"/>
      <c r="AV689" s="141"/>
      <c r="AW689" s="141"/>
      <c r="AX689" s="142"/>
    </row>
    <row r="690" spans="1:64" ht="37.5" customHeight="1" x14ac:dyDescent="0.15">
      <c r="A690" s="505"/>
      <c r="B690" s="507"/>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522</v>
      </c>
      <c r="AE690" s="144"/>
      <c r="AF690" s="144"/>
      <c r="AG690" s="140" t="s">
        <v>571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2" customHeight="1" x14ac:dyDescent="0.15">
      <c r="A692" s="505"/>
      <c r="B692" s="507"/>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4"/>
      <c r="AD692" s="143" t="s">
        <v>522</v>
      </c>
      <c r="AE692" s="144"/>
      <c r="AF692" s="144"/>
      <c r="AG692" s="140" t="s">
        <v>572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4"/>
      <c r="AD693" s="638" t="s">
        <v>549</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9" customHeight="1" x14ac:dyDescent="0.15">
      <c r="A694" s="508"/>
      <c r="B694" s="509"/>
      <c r="C694" s="510" t="s">
        <v>502</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522</v>
      </c>
      <c r="AE694" s="691"/>
      <c r="AF694" s="692"/>
      <c r="AG694" s="684" t="s">
        <v>573</v>
      </c>
      <c r="AH694" s="685"/>
      <c r="AI694" s="685"/>
      <c r="AJ694" s="685"/>
      <c r="AK694" s="685"/>
      <c r="AL694" s="685"/>
      <c r="AM694" s="685"/>
      <c r="AN694" s="685"/>
      <c r="AO694" s="685"/>
      <c r="AP694" s="685"/>
      <c r="AQ694" s="685"/>
      <c r="AR694" s="685"/>
      <c r="AS694" s="685"/>
      <c r="AT694" s="685"/>
      <c r="AU694" s="685"/>
      <c r="AV694" s="685"/>
      <c r="AW694" s="685"/>
      <c r="AX694" s="686"/>
      <c r="BG694" s="10"/>
      <c r="BH694" s="10"/>
      <c r="BI694" s="10"/>
      <c r="BJ694" s="10"/>
    </row>
    <row r="695" spans="1:64" ht="33.75" customHeight="1" x14ac:dyDescent="0.15">
      <c r="A695" s="503" t="s">
        <v>45</v>
      </c>
      <c r="B695" s="643"/>
      <c r="C695" s="644" t="s">
        <v>503</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9" t="s">
        <v>522</v>
      </c>
      <c r="AE695" s="420"/>
      <c r="AF695" s="656"/>
      <c r="AG695" s="628" t="s">
        <v>551</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522</v>
      </c>
      <c r="AE696" s="489"/>
      <c r="AF696" s="489"/>
      <c r="AG696" s="140" t="s">
        <v>574</v>
      </c>
      <c r="AH696" s="141"/>
      <c r="AI696" s="141"/>
      <c r="AJ696" s="141"/>
      <c r="AK696" s="141"/>
      <c r="AL696" s="141"/>
      <c r="AM696" s="141"/>
      <c r="AN696" s="141"/>
      <c r="AO696" s="141"/>
      <c r="AP696" s="141"/>
      <c r="AQ696" s="141"/>
      <c r="AR696" s="141"/>
      <c r="AS696" s="141"/>
      <c r="AT696" s="141"/>
      <c r="AU696" s="141"/>
      <c r="AV696" s="141"/>
      <c r="AW696" s="141"/>
      <c r="AX696" s="142"/>
    </row>
    <row r="697" spans="1:64" ht="24.75" customHeight="1" x14ac:dyDescent="0.15">
      <c r="A697" s="505"/>
      <c r="B697" s="507"/>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522</v>
      </c>
      <c r="AE697" s="144"/>
      <c r="AF697" s="144"/>
      <c r="AG697" s="140" t="s">
        <v>575</v>
      </c>
      <c r="AH697" s="141"/>
      <c r="AI697" s="141"/>
      <c r="AJ697" s="141"/>
      <c r="AK697" s="141"/>
      <c r="AL697" s="141"/>
      <c r="AM697" s="141"/>
      <c r="AN697" s="141"/>
      <c r="AO697" s="141"/>
      <c r="AP697" s="141"/>
      <c r="AQ697" s="141"/>
      <c r="AR697" s="141"/>
      <c r="AS697" s="141"/>
      <c r="AT697" s="141"/>
      <c r="AU697" s="141"/>
      <c r="AV697" s="141"/>
      <c r="AW697" s="141"/>
      <c r="AX697" s="142"/>
    </row>
    <row r="698" spans="1:64" ht="39.75" customHeight="1" x14ac:dyDescent="0.15">
      <c r="A698" s="508"/>
      <c r="B698" s="509"/>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522</v>
      </c>
      <c r="AE698" s="144"/>
      <c r="AF698" s="144"/>
      <c r="AG698" s="113" t="s">
        <v>576</v>
      </c>
      <c r="AH698" s="430"/>
      <c r="AI698" s="430"/>
      <c r="AJ698" s="430"/>
      <c r="AK698" s="430"/>
      <c r="AL698" s="430"/>
      <c r="AM698" s="430"/>
      <c r="AN698" s="430"/>
      <c r="AO698" s="430"/>
      <c r="AP698" s="430"/>
      <c r="AQ698" s="430"/>
      <c r="AR698" s="430"/>
      <c r="AS698" s="430"/>
      <c r="AT698" s="430"/>
      <c r="AU698" s="430"/>
      <c r="AV698" s="430"/>
      <c r="AW698" s="430"/>
      <c r="AX698" s="431"/>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4" t="s">
        <v>0</v>
      </c>
      <c r="Q700" s="414"/>
      <c r="R700" s="414"/>
      <c r="S700" s="631"/>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10.5" customHeight="1" x14ac:dyDescent="0.15">
      <c r="A701" s="634"/>
      <c r="B701" s="635"/>
      <c r="C701" s="251"/>
      <c r="D701" s="252"/>
      <c r="E701" s="252"/>
      <c r="F701" s="252"/>
      <c r="G701" s="252"/>
      <c r="H701" s="252"/>
      <c r="I701" s="252"/>
      <c r="J701" s="252"/>
      <c r="K701" s="252"/>
      <c r="L701" s="252"/>
      <c r="M701" s="252"/>
      <c r="N701" s="252"/>
      <c r="O701" s="253"/>
      <c r="P701" s="452"/>
      <c r="Q701" s="452"/>
      <c r="R701" s="452"/>
      <c r="S701" s="453"/>
      <c r="T701" s="454"/>
      <c r="U701" s="455"/>
      <c r="V701" s="455"/>
      <c r="W701" s="455"/>
      <c r="X701" s="455"/>
      <c r="Y701" s="455"/>
      <c r="Z701" s="455"/>
      <c r="AA701" s="455"/>
      <c r="AB701" s="455"/>
      <c r="AC701" s="455"/>
      <c r="AD701" s="455"/>
      <c r="AE701" s="455"/>
      <c r="AF701" s="456"/>
      <c r="AG701" s="450"/>
      <c r="AH701" s="133"/>
      <c r="AI701" s="133"/>
      <c r="AJ701" s="133"/>
      <c r="AK701" s="133"/>
      <c r="AL701" s="133"/>
      <c r="AM701" s="133"/>
      <c r="AN701" s="133"/>
      <c r="AO701" s="133"/>
      <c r="AP701" s="133"/>
      <c r="AQ701" s="133"/>
      <c r="AR701" s="133"/>
      <c r="AS701" s="133"/>
      <c r="AT701" s="133"/>
      <c r="AU701" s="133"/>
      <c r="AV701" s="133"/>
      <c r="AW701" s="133"/>
      <c r="AX701" s="451"/>
    </row>
    <row r="702" spans="1:64" ht="10.5" customHeight="1" x14ac:dyDescent="0.15">
      <c r="A702" s="634"/>
      <c r="B702" s="635"/>
      <c r="C702" s="251"/>
      <c r="D702" s="252"/>
      <c r="E702" s="252"/>
      <c r="F702" s="252"/>
      <c r="G702" s="252"/>
      <c r="H702" s="252"/>
      <c r="I702" s="252"/>
      <c r="J702" s="252"/>
      <c r="K702" s="252"/>
      <c r="L702" s="252"/>
      <c r="M702" s="252"/>
      <c r="N702" s="252"/>
      <c r="O702" s="253"/>
      <c r="P702" s="452"/>
      <c r="Q702" s="452"/>
      <c r="R702" s="452"/>
      <c r="S702" s="453"/>
      <c r="T702" s="454"/>
      <c r="U702" s="455"/>
      <c r="V702" s="455"/>
      <c r="W702" s="455"/>
      <c r="X702" s="455"/>
      <c r="Y702" s="455"/>
      <c r="Z702" s="455"/>
      <c r="AA702" s="455"/>
      <c r="AB702" s="455"/>
      <c r="AC702" s="455"/>
      <c r="AD702" s="455"/>
      <c r="AE702" s="455"/>
      <c r="AF702" s="456"/>
      <c r="AG702" s="450"/>
      <c r="AH702" s="133"/>
      <c r="AI702" s="133"/>
      <c r="AJ702" s="133"/>
      <c r="AK702" s="133"/>
      <c r="AL702" s="133"/>
      <c r="AM702" s="133"/>
      <c r="AN702" s="133"/>
      <c r="AO702" s="133"/>
      <c r="AP702" s="133"/>
      <c r="AQ702" s="133"/>
      <c r="AR702" s="133"/>
      <c r="AS702" s="133"/>
      <c r="AT702" s="133"/>
      <c r="AU702" s="133"/>
      <c r="AV702" s="133"/>
      <c r="AW702" s="133"/>
      <c r="AX702" s="451"/>
    </row>
    <row r="703" spans="1:64" ht="10.5" customHeight="1" x14ac:dyDescent="0.15">
      <c r="A703" s="634"/>
      <c r="B703" s="635"/>
      <c r="C703" s="251"/>
      <c r="D703" s="252"/>
      <c r="E703" s="252"/>
      <c r="F703" s="252"/>
      <c r="G703" s="252"/>
      <c r="H703" s="252"/>
      <c r="I703" s="252"/>
      <c r="J703" s="252"/>
      <c r="K703" s="252"/>
      <c r="L703" s="252"/>
      <c r="M703" s="252"/>
      <c r="N703" s="252"/>
      <c r="O703" s="253"/>
      <c r="P703" s="452"/>
      <c r="Q703" s="452"/>
      <c r="R703" s="452"/>
      <c r="S703" s="453"/>
      <c r="T703" s="454"/>
      <c r="U703" s="455"/>
      <c r="V703" s="455"/>
      <c r="W703" s="455"/>
      <c r="X703" s="455"/>
      <c r="Y703" s="455"/>
      <c r="Z703" s="455"/>
      <c r="AA703" s="455"/>
      <c r="AB703" s="455"/>
      <c r="AC703" s="455"/>
      <c r="AD703" s="455"/>
      <c r="AE703" s="455"/>
      <c r="AF703" s="456"/>
      <c r="AG703" s="450"/>
      <c r="AH703" s="133"/>
      <c r="AI703" s="133"/>
      <c r="AJ703" s="133"/>
      <c r="AK703" s="133"/>
      <c r="AL703" s="133"/>
      <c r="AM703" s="133"/>
      <c r="AN703" s="133"/>
      <c r="AO703" s="133"/>
      <c r="AP703" s="133"/>
      <c r="AQ703" s="133"/>
      <c r="AR703" s="133"/>
      <c r="AS703" s="133"/>
      <c r="AT703" s="133"/>
      <c r="AU703" s="133"/>
      <c r="AV703" s="133"/>
      <c r="AW703" s="133"/>
      <c r="AX703" s="451"/>
    </row>
    <row r="704" spans="1:64" ht="10.5" customHeight="1" x14ac:dyDescent="0.15">
      <c r="A704" s="634"/>
      <c r="B704" s="635"/>
      <c r="C704" s="251"/>
      <c r="D704" s="252"/>
      <c r="E704" s="252"/>
      <c r="F704" s="252"/>
      <c r="G704" s="252"/>
      <c r="H704" s="252"/>
      <c r="I704" s="252"/>
      <c r="J704" s="252"/>
      <c r="K704" s="252"/>
      <c r="L704" s="252"/>
      <c r="M704" s="252"/>
      <c r="N704" s="252"/>
      <c r="O704" s="253"/>
      <c r="P704" s="452"/>
      <c r="Q704" s="452"/>
      <c r="R704" s="452"/>
      <c r="S704" s="453"/>
      <c r="T704" s="454"/>
      <c r="U704" s="455"/>
      <c r="V704" s="455"/>
      <c r="W704" s="455"/>
      <c r="X704" s="455"/>
      <c r="Y704" s="455"/>
      <c r="Z704" s="455"/>
      <c r="AA704" s="455"/>
      <c r="AB704" s="455"/>
      <c r="AC704" s="455"/>
      <c r="AD704" s="455"/>
      <c r="AE704" s="455"/>
      <c r="AF704" s="456"/>
      <c r="AG704" s="450"/>
      <c r="AH704" s="133"/>
      <c r="AI704" s="133"/>
      <c r="AJ704" s="133"/>
      <c r="AK704" s="133"/>
      <c r="AL704" s="133"/>
      <c r="AM704" s="133"/>
      <c r="AN704" s="133"/>
      <c r="AO704" s="133"/>
      <c r="AP704" s="133"/>
      <c r="AQ704" s="133"/>
      <c r="AR704" s="133"/>
      <c r="AS704" s="133"/>
      <c r="AT704" s="133"/>
      <c r="AU704" s="133"/>
      <c r="AV704" s="133"/>
      <c r="AW704" s="133"/>
      <c r="AX704" s="451"/>
    </row>
    <row r="705" spans="1:50" ht="10.5" customHeight="1" x14ac:dyDescent="0.15">
      <c r="A705" s="636"/>
      <c r="B705" s="637"/>
      <c r="C705" s="461"/>
      <c r="D705" s="462"/>
      <c r="E705" s="462"/>
      <c r="F705" s="462"/>
      <c r="G705" s="462"/>
      <c r="H705" s="462"/>
      <c r="I705" s="462"/>
      <c r="J705" s="462"/>
      <c r="K705" s="462"/>
      <c r="L705" s="462"/>
      <c r="M705" s="462"/>
      <c r="N705" s="462"/>
      <c r="O705" s="463"/>
      <c r="P705" s="478"/>
      <c r="Q705" s="478"/>
      <c r="R705" s="478"/>
      <c r="S705" s="479"/>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39.75" customHeight="1" x14ac:dyDescent="0.15">
      <c r="A706" s="503" t="s">
        <v>54</v>
      </c>
      <c r="B706" s="680"/>
      <c r="C706" s="457" t="s">
        <v>60</v>
      </c>
      <c r="D706" s="458"/>
      <c r="E706" s="458"/>
      <c r="F706" s="459"/>
      <c r="G706" s="472" t="s">
        <v>577</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39.75" customHeight="1" thickBot="1" x14ac:dyDescent="0.2">
      <c r="A707" s="681"/>
      <c r="B707" s="682"/>
      <c r="C707" s="467" t="s">
        <v>64</v>
      </c>
      <c r="D707" s="468"/>
      <c r="E707" s="468"/>
      <c r="F707" s="469"/>
      <c r="G707" s="470" t="s">
        <v>578</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t="s">
        <v>265</v>
      </c>
      <c r="B711" s="678"/>
      <c r="C711" s="678"/>
      <c r="D711" s="678"/>
      <c r="E711" s="679"/>
      <c r="F711" s="621" t="s">
        <v>583</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19.25" customHeight="1" thickBot="1" x14ac:dyDescent="0.2">
      <c r="A713" s="531" t="s">
        <v>585</v>
      </c>
      <c r="B713" s="532"/>
      <c r="C713" s="532"/>
      <c r="D713" s="532"/>
      <c r="E713" s="533"/>
      <c r="F713" s="500" t="s">
        <v>584</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3.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5" customHeight="1" x14ac:dyDescent="0.15">
      <c r="A717" s="683" t="s">
        <v>464</v>
      </c>
      <c r="B717" s="438"/>
      <c r="C717" s="438"/>
      <c r="D717" s="438"/>
      <c r="E717" s="438"/>
      <c r="F717" s="438"/>
      <c r="G717" s="436">
        <v>345</v>
      </c>
      <c r="H717" s="436"/>
      <c r="I717" s="436"/>
      <c r="J717" s="436"/>
      <c r="K717" s="436"/>
      <c r="L717" s="436"/>
      <c r="M717" s="436"/>
      <c r="N717" s="436"/>
      <c r="O717" s="436"/>
      <c r="P717" s="436"/>
      <c r="Q717" s="438" t="s">
        <v>376</v>
      </c>
      <c r="R717" s="438"/>
      <c r="S717" s="438"/>
      <c r="T717" s="438"/>
      <c r="U717" s="438"/>
      <c r="V717" s="438"/>
      <c r="W717" s="436">
        <v>320</v>
      </c>
      <c r="X717" s="436"/>
      <c r="Y717" s="436"/>
      <c r="Z717" s="436"/>
      <c r="AA717" s="436"/>
      <c r="AB717" s="436"/>
      <c r="AC717" s="436"/>
      <c r="AD717" s="436"/>
      <c r="AE717" s="436"/>
      <c r="AF717" s="436"/>
      <c r="AG717" s="438" t="s">
        <v>377</v>
      </c>
      <c r="AH717" s="438"/>
      <c r="AI717" s="438"/>
      <c r="AJ717" s="438"/>
      <c r="AK717" s="438"/>
      <c r="AL717" s="438"/>
      <c r="AM717" s="436">
        <v>332</v>
      </c>
      <c r="AN717" s="436"/>
      <c r="AO717" s="436"/>
      <c r="AP717" s="436"/>
      <c r="AQ717" s="436"/>
      <c r="AR717" s="436"/>
      <c r="AS717" s="436"/>
      <c r="AT717" s="436"/>
      <c r="AU717" s="436"/>
      <c r="AV717" s="436"/>
      <c r="AW717" s="60"/>
      <c r="AX717" s="61"/>
    </row>
    <row r="718" spans="1:50" ht="15" customHeight="1" thickBot="1" x14ac:dyDescent="0.2">
      <c r="A718" s="521" t="s">
        <v>378</v>
      </c>
      <c r="B718" s="496"/>
      <c r="C718" s="496"/>
      <c r="D718" s="496"/>
      <c r="E718" s="496"/>
      <c r="F718" s="496"/>
      <c r="G718" s="437">
        <v>222</v>
      </c>
      <c r="H718" s="437"/>
      <c r="I718" s="437"/>
      <c r="J718" s="437"/>
      <c r="K718" s="437"/>
      <c r="L718" s="437"/>
      <c r="M718" s="437"/>
      <c r="N718" s="437"/>
      <c r="O718" s="437"/>
      <c r="P718" s="437"/>
      <c r="Q718" s="496" t="s">
        <v>379</v>
      </c>
      <c r="R718" s="496"/>
      <c r="S718" s="496"/>
      <c r="T718" s="496"/>
      <c r="U718" s="496"/>
      <c r="V718" s="496"/>
      <c r="W718" s="607">
        <v>210</v>
      </c>
      <c r="X718" s="607"/>
      <c r="Y718" s="607"/>
      <c r="Z718" s="607"/>
      <c r="AA718" s="607"/>
      <c r="AB718" s="607"/>
      <c r="AC718" s="607"/>
      <c r="AD718" s="607"/>
      <c r="AE718" s="607"/>
      <c r="AF718" s="607"/>
      <c r="AG718" s="496" t="s">
        <v>380</v>
      </c>
      <c r="AH718" s="496"/>
      <c r="AI718" s="496"/>
      <c r="AJ718" s="496"/>
      <c r="AK718" s="496"/>
      <c r="AL718" s="496"/>
      <c r="AM718" s="460">
        <v>216</v>
      </c>
      <c r="AN718" s="460"/>
      <c r="AO718" s="460"/>
      <c r="AP718" s="460"/>
      <c r="AQ718" s="460"/>
      <c r="AR718" s="460"/>
      <c r="AS718" s="460"/>
      <c r="AT718" s="460"/>
      <c r="AU718" s="460"/>
      <c r="AV718" s="460"/>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552</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558</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x14ac:dyDescent="0.15">
      <c r="A759" s="493"/>
      <c r="B759" s="494"/>
      <c r="C759" s="494"/>
      <c r="D759" s="494"/>
      <c r="E759" s="494"/>
      <c r="F759" s="495"/>
      <c r="G759" s="457" t="s">
        <v>19</v>
      </c>
      <c r="H759" s="526"/>
      <c r="I759" s="526"/>
      <c r="J759" s="526"/>
      <c r="K759" s="526"/>
      <c r="L759" s="525" t="s">
        <v>20</v>
      </c>
      <c r="M759" s="526"/>
      <c r="N759" s="526"/>
      <c r="O759" s="526"/>
      <c r="P759" s="526"/>
      <c r="Q759" s="526"/>
      <c r="R759" s="526"/>
      <c r="S759" s="526"/>
      <c r="T759" s="526"/>
      <c r="U759" s="526"/>
      <c r="V759" s="526"/>
      <c r="W759" s="526"/>
      <c r="X759" s="527"/>
      <c r="Y759" s="475" t="s">
        <v>21</v>
      </c>
      <c r="Z759" s="476"/>
      <c r="AA759" s="476"/>
      <c r="AB759" s="676"/>
      <c r="AC759" s="457" t="s">
        <v>19</v>
      </c>
      <c r="AD759" s="526"/>
      <c r="AE759" s="526"/>
      <c r="AF759" s="526"/>
      <c r="AG759" s="526"/>
      <c r="AH759" s="525" t="s">
        <v>20</v>
      </c>
      <c r="AI759" s="526"/>
      <c r="AJ759" s="526"/>
      <c r="AK759" s="526"/>
      <c r="AL759" s="526"/>
      <c r="AM759" s="526"/>
      <c r="AN759" s="526"/>
      <c r="AO759" s="526"/>
      <c r="AP759" s="526"/>
      <c r="AQ759" s="526"/>
      <c r="AR759" s="526"/>
      <c r="AS759" s="526"/>
      <c r="AT759" s="527"/>
      <c r="AU759" s="475" t="s">
        <v>21</v>
      </c>
      <c r="AV759" s="476"/>
      <c r="AW759" s="476"/>
      <c r="AX759" s="477"/>
    </row>
    <row r="760" spans="1:50" ht="19.5" customHeight="1" x14ac:dyDescent="0.15">
      <c r="A760" s="493"/>
      <c r="B760" s="494"/>
      <c r="C760" s="494"/>
      <c r="D760" s="494"/>
      <c r="E760" s="494"/>
      <c r="F760" s="495"/>
      <c r="G760" s="528" t="s">
        <v>553</v>
      </c>
      <c r="H760" s="529"/>
      <c r="I760" s="529"/>
      <c r="J760" s="529"/>
      <c r="K760" s="530"/>
      <c r="L760" s="522" t="s">
        <v>554</v>
      </c>
      <c r="M760" s="523"/>
      <c r="N760" s="523"/>
      <c r="O760" s="523"/>
      <c r="P760" s="523"/>
      <c r="Q760" s="523"/>
      <c r="R760" s="523"/>
      <c r="S760" s="523"/>
      <c r="T760" s="523"/>
      <c r="U760" s="523"/>
      <c r="V760" s="523"/>
      <c r="W760" s="523"/>
      <c r="X760" s="524"/>
      <c r="Y760" s="483">
        <v>10</v>
      </c>
      <c r="Z760" s="484"/>
      <c r="AA760" s="484"/>
      <c r="AB760" s="485"/>
      <c r="AC760" s="528" t="s">
        <v>555</v>
      </c>
      <c r="AD760" s="529"/>
      <c r="AE760" s="529"/>
      <c r="AF760" s="529"/>
      <c r="AG760" s="530"/>
      <c r="AH760" s="522" t="s">
        <v>559</v>
      </c>
      <c r="AI760" s="523"/>
      <c r="AJ760" s="523"/>
      <c r="AK760" s="523"/>
      <c r="AL760" s="523"/>
      <c r="AM760" s="523"/>
      <c r="AN760" s="523"/>
      <c r="AO760" s="523"/>
      <c r="AP760" s="523"/>
      <c r="AQ760" s="523"/>
      <c r="AR760" s="523"/>
      <c r="AS760" s="523"/>
      <c r="AT760" s="524"/>
      <c r="AU760" s="483">
        <v>4</v>
      </c>
      <c r="AV760" s="484"/>
      <c r="AW760" s="484"/>
      <c r="AX760" s="485"/>
    </row>
    <row r="761" spans="1:50" ht="19.5" customHeight="1" x14ac:dyDescent="0.15">
      <c r="A761" s="493"/>
      <c r="B761" s="494"/>
      <c r="C761" s="494"/>
      <c r="D761" s="494"/>
      <c r="E761" s="494"/>
      <c r="F761" s="495"/>
      <c r="G761" s="427" t="s">
        <v>555</v>
      </c>
      <c r="H761" s="428"/>
      <c r="I761" s="428"/>
      <c r="J761" s="428"/>
      <c r="K761" s="429"/>
      <c r="L761" s="421" t="s">
        <v>556</v>
      </c>
      <c r="M761" s="422"/>
      <c r="N761" s="422"/>
      <c r="O761" s="422"/>
      <c r="P761" s="422"/>
      <c r="Q761" s="422"/>
      <c r="R761" s="422"/>
      <c r="S761" s="422"/>
      <c r="T761" s="422"/>
      <c r="U761" s="422"/>
      <c r="V761" s="422"/>
      <c r="W761" s="422"/>
      <c r="X761" s="423"/>
      <c r="Y761" s="424">
        <v>5</v>
      </c>
      <c r="Z761" s="425"/>
      <c r="AA761" s="425"/>
      <c r="AB761" s="435"/>
      <c r="AC761" s="427" t="s">
        <v>560</v>
      </c>
      <c r="AD761" s="428"/>
      <c r="AE761" s="428"/>
      <c r="AF761" s="428"/>
      <c r="AG761" s="429"/>
      <c r="AH761" s="421" t="s">
        <v>561</v>
      </c>
      <c r="AI761" s="422"/>
      <c r="AJ761" s="422"/>
      <c r="AK761" s="422"/>
      <c r="AL761" s="422"/>
      <c r="AM761" s="422"/>
      <c r="AN761" s="422"/>
      <c r="AO761" s="422"/>
      <c r="AP761" s="422"/>
      <c r="AQ761" s="422"/>
      <c r="AR761" s="422"/>
      <c r="AS761" s="422"/>
      <c r="AT761" s="423"/>
      <c r="AU761" s="424">
        <v>4</v>
      </c>
      <c r="AV761" s="425"/>
      <c r="AW761" s="425"/>
      <c r="AX761" s="435"/>
    </row>
    <row r="762" spans="1:50" ht="19.5" customHeight="1" x14ac:dyDescent="0.15">
      <c r="A762" s="493"/>
      <c r="B762" s="494"/>
      <c r="C762" s="494"/>
      <c r="D762" s="494"/>
      <c r="E762" s="494"/>
      <c r="F762" s="495"/>
      <c r="G762" s="427" t="s">
        <v>205</v>
      </c>
      <c r="H762" s="428"/>
      <c r="I762" s="428"/>
      <c r="J762" s="428"/>
      <c r="K762" s="429"/>
      <c r="L762" s="421" t="s">
        <v>557</v>
      </c>
      <c r="M762" s="422"/>
      <c r="N762" s="422"/>
      <c r="O762" s="422"/>
      <c r="P762" s="422"/>
      <c r="Q762" s="422"/>
      <c r="R762" s="422"/>
      <c r="S762" s="422"/>
      <c r="T762" s="422"/>
      <c r="U762" s="422"/>
      <c r="V762" s="422"/>
      <c r="W762" s="422"/>
      <c r="X762" s="423"/>
      <c r="Y762" s="424">
        <v>2</v>
      </c>
      <c r="Z762" s="425"/>
      <c r="AA762" s="425"/>
      <c r="AB762" s="435"/>
      <c r="AC762" s="427" t="s">
        <v>205</v>
      </c>
      <c r="AD762" s="428"/>
      <c r="AE762" s="428"/>
      <c r="AF762" s="428"/>
      <c r="AG762" s="429"/>
      <c r="AH762" s="421" t="s">
        <v>562</v>
      </c>
      <c r="AI762" s="422"/>
      <c r="AJ762" s="422"/>
      <c r="AK762" s="422"/>
      <c r="AL762" s="422"/>
      <c r="AM762" s="422"/>
      <c r="AN762" s="422"/>
      <c r="AO762" s="422"/>
      <c r="AP762" s="422"/>
      <c r="AQ762" s="422"/>
      <c r="AR762" s="422"/>
      <c r="AS762" s="422"/>
      <c r="AT762" s="423"/>
      <c r="AU762" s="424">
        <v>4</v>
      </c>
      <c r="AV762" s="425"/>
      <c r="AW762" s="425"/>
      <c r="AX762" s="435"/>
    </row>
    <row r="763" spans="1:50" ht="19.5" customHeight="1" x14ac:dyDescent="0.15">
      <c r="A763" s="493"/>
      <c r="B763" s="494"/>
      <c r="C763" s="494"/>
      <c r="D763" s="494"/>
      <c r="E763" s="494"/>
      <c r="F763" s="495"/>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5"/>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19.5" customHeight="1" x14ac:dyDescent="0.15">
      <c r="A764" s="493"/>
      <c r="B764" s="494"/>
      <c r="C764" s="494"/>
      <c r="D764" s="494"/>
      <c r="E764" s="494"/>
      <c r="F764" s="495"/>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5"/>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19.5" customHeight="1" x14ac:dyDescent="0.15">
      <c r="A765" s="493"/>
      <c r="B765" s="494"/>
      <c r="C765" s="494"/>
      <c r="D765" s="494"/>
      <c r="E765" s="494"/>
      <c r="F765" s="495"/>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5"/>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19.5" customHeight="1" x14ac:dyDescent="0.15">
      <c r="A766" s="493"/>
      <c r="B766" s="494"/>
      <c r="C766" s="494"/>
      <c r="D766" s="494"/>
      <c r="E766" s="494"/>
      <c r="F766" s="495"/>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5"/>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19.5" customHeight="1" x14ac:dyDescent="0.15">
      <c r="A767" s="493"/>
      <c r="B767" s="494"/>
      <c r="C767" s="494"/>
      <c r="D767" s="494"/>
      <c r="E767" s="494"/>
      <c r="F767" s="495"/>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5"/>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19.5" customHeight="1" x14ac:dyDescent="0.15">
      <c r="A768" s="493"/>
      <c r="B768" s="494"/>
      <c r="C768" s="494"/>
      <c r="D768" s="494"/>
      <c r="E768" s="494"/>
      <c r="F768" s="495"/>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5"/>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19.5" customHeight="1" x14ac:dyDescent="0.15">
      <c r="A769" s="493"/>
      <c r="B769" s="494"/>
      <c r="C769" s="494"/>
      <c r="D769" s="494"/>
      <c r="E769" s="494"/>
      <c r="F769" s="495"/>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5"/>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3"/>
      <c r="B770" s="494"/>
      <c r="C770" s="494"/>
      <c r="D770" s="494"/>
      <c r="E770" s="494"/>
      <c r="F770" s="495"/>
      <c r="G770" s="701" t="s">
        <v>22</v>
      </c>
      <c r="H770" s="702"/>
      <c r="I770" s="702"/>
      <c r="J770" s="702"/>
      <c r="K770" s="702"/>
      <c r="L770" s="703"/>
      <c r="M770" s="704"/>
      <c r="N770" s="704"/>
      <c r="O770" s="704"/>
      <c r="P770" s="704"/>
      <c r="Q770" s="704"/>
      <c r="R770" s="704"/>
      <c r="S770" s="704"/>
      <c r="T770" s="704"/>
      <c r="U770" s="704"/>
      <c r="V770" s="704"/>
      <c r="W770" s="704"/>
      <c r="X770" s="705"/>
      <c r="Y770" s="706">
        <f>SUM(Y760:AB769)</f>
        <v>17</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12</v>
      </c>
      <c r="AV770" s="707"/>
      <c r="AW770" s="707"/>
      <c r="AX770" s="709"/>
    </row>
    <row r="771" spans="1:50" ht="30" customHeight="1" x14ac:dyDescent="0.15">
      <c r="A771" s="493"/>
      <c r="B771" s="494"/>
      <c r="C771" s="494"/>
      <c r="D771" s="494"/>
      <c r="E771" s="494"/>
      <c r="F771" s="495"/>
      <c r="G771" s="480" t="s">
        <v>494</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493</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customHeight="1" x14ac:dyDescent="0.15">
      <c r="A772" s="493"/>
      <c r="B772" s="494"/>
      <c r="C772" s="494"/>
      <c r="D772" s="494"/>
      <c r="E772" s="494"/>
      <c r="F772" s="495"/>
      <c r="G772" s="457" t="s">
        <v>19</v>
      </c>
      <c r="H772" s="526"/>
      <c r="I772" s="526"/>
      <c r="J772" s="526"/>
      <c r="K772" s="526"/>
      <c r="L772" s="525" t="s">
        <v>20</v>
      </c>
      <c r="M772" s="526"/>
      <c r="N772" s="526"/>
      <c r="O772" s="526"/>
      <c r="P772" s="526"/>
      <c r="Q772" s="526"/>
      <c r="R772" s="526"/>
      <c r="S772" s="526"/>
      <c r="T772" s="526"/>
      <c r="U772" s="526"/>
      <c r="V772" s="526"/>
      <c r="W772" s="526"/>
      <c r="X772" s="527"/>
      <c r="Y772" s="475" t="s">
        <v>21</v>
      </c>
      <c r="Z772" s="476"/>
      <c r="AA772" s="476"/>
      <c r="AB772" s="676"/>
      <c r="AC772" s="457" t="s">
        <v>19</v>
      </c>
      <c r="AD772" s="526"/>
      <c r="AE772" s="526"/>
      <c r="AF772" s="526"/>
      <c r="AG772" s="526"/>
      <c r="AH772" s="525" t="s">
        <v>20</v>
      </c>
      <c r="AI772" s="526"/>
      <c r="AJ772" s="526"/>
      <c r="AK772" s="526"/>
      <c r="AL772" s="526"/>
      <c r="AM772" s="526"/>
      <c r="AN772" s="526"/>
      <c r="AO772" s="526"/>
      <c r="AP772" s="526"/>
      <c r="AQ772" s="526"/>
      <c r="AR772" s="526"/>
      <c r="AS772" s="526"/>
      <c r="AT772" s="527"/>
      <c r="AU772" s="475" t="s">
        <v>21</v>
      </c>
      <c r="AV772" s="476"/>
      <c r="AW772" s="476"/>
      <c r="AX772" s="477"/>
    </row>
    <row r="773" spans="1:50" ht="19.5" customHeight="1" x14ac:dyDescent="0.15">
      <c r="A773" s="493"/>
      <c r="B773" s="494"/>
      <c r="C773" s="494"/>
      <c r="D773" s="494"/>
      <c r="E773" s="494"/>
      <c r="F773" s="495"/>
      <c r="G773" s="528"/>
      <c r="H773" s="529"/>
      <c r="I773" s="529"/>
      <c r="J773" s="529"/>
      <c r="K773" s="530"/>
      <c r="L773" s="522"/>
      <c r="M773" s="523"/>
      <c r="N773" s="523"/>
      <c r="O773" s="523"/>
      <c r="P773" s="523"/>
      <c r="Q773" s="523"/>
      <c r="R773" s="523"/>
      <c r="S773" s="523"/>
      <c r="T773" s="523"/>
      <c r="U773" s="523"/>
      <c r="V773" s="523"/>
      <c r="W773" s="523"/>
      <c r="X773" s="524"/>
      <c r="Y773" s="483"/>
      <c r="Z773" s="484"/>
      <c r="AA773" s="484"/>
      <c r="AB773" s="485"/>
      <c r="AC773" s="528"/>
      <c r="AD773" s="529"/>
      <c r="AE773" s="529"/>
      <c r="AF773" s="529"/>
      <c r="AG773" s="530"/>
      <c r="AH773" s="522"/>
      <c r="AI773" s="523"/>
      <c r="AJ773" s="523"/>
      <c r="AK773" s="523"/>
      <c r="AL773" s="523"/>
      <c r="AM773" s="523"/>
      <c r="AN773" s="523"/>
      <c r="AO773" s="523"/>
      <c r="AP773" s="523"/>
      <c r="AQ773" s="523"/>
      <c r="AR773" s="523"/>
      <c r="AS773" s="523"/>
      <c r="AT773" s="524"/>
      <c r="AU773" s="483"/>
      <c r="AV773" s="484"/>
      <c r="AW773" s="484"/>
      <c r="AX773" s="516"/>
    </row>
    <row r="774" spans="1:50" ht="19.5" customHeight="1" x14ac:dyDescent="0.15">
      <c r="A774" s="493"/>
      <c r="B774" s="494"/>
      <c r="C774" s="494"/>
      <c r="D774" s="494"/>
      <c r="E774" s="494"/>
      <c r="F774" s="495"/>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5"/>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19.5" customHeight="1" x14ac:dyDescent="0.15">
      <c r="A775" s="493"/>
      <c r="B775" s="494"/>
      <c r="C775" s="494"/>
      <c r="D775" s="494"/>
      <c r="E775" s="494"/>
      <c r="F775" s="495"/>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5"/>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19.5" customHeight="1" x14ac:dyDescent="0.15">
      <c r="A776" s="493"/>
      <c r="B776" s="494"/>
      <c r="C776" s="494"/>
      <c r="D776" s="494"/>
      <c r="E776" s="494"/>
      <c r="F776" s="495"/>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5"/>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19.5" customHeight="1" x14ac:dyDescent="0.15">
      <c r="A777" s="493"/>
      <c r="B777" s="494"/>
      <c r="C777" s="494"/>
      <c r="D777" s="494"/>
      <c r="E777" s="494"/>
      <c r="F777" s="495"/>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5"/>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19.5" customHeight="1" x14ac:dyDescent="0.15">
      <c r="A778" s="493"/>
      <c r="B778" s="494"/>
      <c r="C778" s="494"/>
      <c r="D778" s="494"/>
      <c r="E778" s="494"/>
      <c r="F778" s="495"/>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5"/>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19.5" customHeight="1" x14ac:dyDescent="0.15">
      <c r="A779" s="493"/>
      <c r="B779" s="494"/>
      <c r="C779" s="494"/>
      <c r="D779" s="494"/>
      <c r="E779" s="494"/>
      <c r="F779" s="495"/>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5"/>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19.5" customHeight="1" x14ac:dyDescent="0.15">
      <c r="A780" s="493"/>
      <c r="B780" s="494"/>
      <c r="C780" s="494"/>
      <c r="D780" s="494"/>
      <c r="E780" s="494"/>
      <c r="F780" s="495"/>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5"/>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19.5" customHeight="1" x14ac:dyDescent="0.15">
      <c r="A781" s="493"/>
      <c r="B781" s="494"/>
      <c r="C781" s="494"/>
      <c r="D781" s="494"/>
      <c r="E781" s="494"/>
      <c r="F781" s="495"/>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5"/>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19.5" customHeight="1" x14ac:dyDescent="0.15">
      <c r="A782" s="493"/>
      <c r="B782" s="494"/>
      <c r="C782" s="494"/>
      <c r="D782" s="494"/>
      <c r="E782" s="494"/>
      <c r="F782" s="495"/>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5"/>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3"/>
      <c r="B783" s="494"/>
      <c r="C783" s="494"/>
      <c r="D783" s="494"/>
      <c r="E783" s="494"/>
      <c r="F783" s="495"/>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customHeight="1" x14ac:dyDescent="0.15">
      <c r="A784" s="493"/>
      <c r="B784" s="494"/>
      <c r="C784" s="494"/>
      <c r="D784" s="494"/>
      <c r="E784" s="494"/>
      <c r="F784" s="495"/>
      <c r="G784" s="480" t="s">
        <v>495</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496</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customHeight="1" x14ac:dyDescent="0.15">
      <c r="A785" s="493"/>
      <c r="B785" s="494"/>
      <c r="C785" s="494"/>
      <c r="D785" s="494"/>
      <c r="E785" s="494"/>
      <c r="F785" s="495"/>
      <c r="G785" s="457" t="s">
        <v>19</v>
      </c>
      <c r="H785" s="526"/>
      <c r="I785" s="526"/>
      <c r="J785" s="526"/>
      <c r="K785" s="526"/>
      <c r="L785" s="525" t="s">
        <v>20</v>
      </c>
      <c r="M785" s="526"/>
      <c r="N785" s="526"/>
      <c r="O785" s="526"/>
      <c r="P785" s="526"/>
      <c r="Q785" s="526"/>
      <c r="R785" s="526"/>
      <c r="S785" s="526"/>
      <c r="T785" s="526"/>
      <c r="U785" s="526"/>
      <c r="V785" s="526"/>
      <c r="W785" s="526"/>
      <c r="X785" s="527"/>
      <c r="Y785" s="475" t="s">
        <v>21</v>
      </c>
      <c r="Z785" s="476"/>
      <c r="AA785" s="476"/>
      <c r="AB785" s="676"/>
      <c r="AC785" s="457" t="s">
        <v>19</v>
      </c>
      <c r="AD785" s="526"/>
      <c r="AE785" s="526"/>
      <c r="AF785" s="526"/>
      <c r="AG785" s="526"/>
      <c r="AH785" s="525" t="s">
        <v>20</v>
      </c>
      <c r="AI785" s="526"/>
      <c r="AJ785" s="526"/>
      <c r="AK785" s="526"/>
      <c r="AL785" s="526"/>
      <c r="AM785" s="526"/>
      <c r="AN785" s="526"/>
      <c r="AO785" s="526"/>
      <c r="AP785" s="526"/>
      <c r="AQ785" s="526"/>
      <c r="AR785" s="526"/>
      <c r="AS785" s="526"/>
      <c r="AT785" s="527"/>
      <c r="AU785" s="475" t="s">
        <v>21</v>
      </c>
      <c r="AV785" s="476"/>
      <c r="AW785" s="476"/>
      <c r="AX785" s="477"/>
    </row>
    <row r="786" spans="1:50" ht="19.5" customHeight="1" x14ac:dyDescent="0.15">
      <c r="A786" s="493"/>
      <c r="B786" s="494"/>
      <c r="C786" s="494"/>
      <c r="D786" s="494"/>
      <c r="E786" s="494"/>
      <c r="F786" s="495"/>
      <c r="G786" s="528"/>
      <c r="H786" s="529"/>
      <c r="I786" s="529"/>
      <c r="J786" s="529"/>
      <c r="K786" s="530"/>
      <c r="L786" s="522"/>
      <c r="M786" s="523"/>
      <c r="N786" s="523"/>
      <c r="O786" s="523"/>
      <c r="P786" s="523"/>
      <c r="Q786" s="523"/>
      <c r="R786" s="523"/>
      <c r="S786" s="523"/>
      <c r="T786" s="523"/>
      <c r="U786" s="523"/>
      <c r="V786" s="523"/>
      <c r="W786" s="523"/>
      <c r="X786" s="524"/>
      <c r="Y786" s="483"/>
      <c r="Z786" s="484"/>
      <c r="AA786" s="484"/>
      <c r="AB786" s="485"/>
      <c r="AC786" s="528"/>
      <c r="AD786" s="529"/>
      <c r="AE786" s="529"/>
      <c r="AF786" s="529"/>
      <c r="AG786" s="530"/>
      <c r="AH786" s="522"/>
      <c r="AI786" s="523"/>
      <c r="AJ786" s="523"/>
      <c r="AK786" s="523"/>
      <c r="AL786" s="523"/>
      <c r="AM786" s="523"/>
      <c r="AN786" s="523"/>
      <c r="AO786" s="523"/>
      <c r="AP786" s="523"/>
      <c r="AQ786" s="523"/>
      <c r="AR786" s="523"/>
      <c r="AS786" s="523"/>
      <c r="AT786" s="524"/>
      <c r="AU786" s="483"/>
      <c r="AV786" s="484"/>
      <c r="AW786" s="484"/>
      <c r="AX786" s="516"/>
    </row>
    <row r="787" spans="1:50" ht="19.5" customHeight="1" x14ac:dyDescent="0.15">
      <c r="A787" s="493"/>
      <c r="B787" s="494"/>
      <c r="C787" s="494"/>
      <c r="D787" s="494"/>
      <c r="E787" s="494"/>
      <c r="F787" s="495"/>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5"/>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19.5" customHeight="1" x14ac:dyDescent="0.15">
      <c r="A788" s="493"/>
      <c r="B788" s="494"/>
      <c r="C788" s="494"/>
      <c r="D788" s="494"/>
      <c r="E788" s="494"/>
      <c r="F788" s="495"/>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5"/>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19.5" customHeight="1" x14ac:dyDescent="0.15">
      <c r="A789" s="493"/>
      <c r="B789" s="494"/>
      <c r="C789" s="494"/>
      <c r="D789" s="494"/>
      <c r="E789" s="494"/>
      <c r="F789" s="495"/>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5"/>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19.5" customHeight="1" x14ac:dyDescent="0.15">
      <c r="A790" s="493"/>
      <c r="B790" s="494"/>
      <c r="C790" s="494"/>
      <c r="D790" s="494"/>
      <c r="E790" s="494"/>
      <c r="F790" s="495"/>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5"/>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19.5" customHeight="1" x14ac:dyDescent="0.15">
      <c r="A791" s="493"/>
      <c r="B791" s="494"/>
      <c r="C791" s="494"/>
      <c r="D791" s="494"/>
      <c r="E791" s="494"/>
      <c r="F791" s="495"/>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5"/>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19.5" customHeight="1" x14ac:dyDescent="0.15">
      <c r="A792" s="493"/>
      <c r="B792" s="494"/>
      <c r="C792" s="494"/>
      <c r="D792" s="494"/>
      <c r="E792" s="494"/>
      <c r="F792" s="495"/>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5"/>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19.5" customHeight="1" x14ac:dyDescent="0.15">
      <c r="A793" s="493"/>
      <c r="B793" s="494"/>
      <c r="C793" s="494"/>
      <c r="D793" s="494"/>
      <c r="E793" s="494"/>
      <c r="F793" s="495"/>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5"/>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19.5" customHeight="1" x14ac:dyDescent="0.15">
      <c r="A794" s="493"/>
      <c r="B794" s="494"/>
      <c r="C794" s="494"/>
      <c r="D794" s="494"/>
      <c r="E794" s="494"/>
      <c r="F794" s="495"/>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5"/>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19.5" customHeight="1" x14ac:dyDescent="0.15">
      <c r="A795" s="493"/>
      <c r="B795" s="494"/>
      <c r="C795" s="494"/>
      <c r="D795" s="494"/>
      <c r="E795" s="494"/>
      <c r="F795" s="495"/>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5"/>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3"/>
      <c r="B796" s="494"/>
      <c r="C796" s="494"/>
      <c r="D796" s="494"/>
      <c r="E796" s="494"/>
      <c r="F796" s="495"/>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customHeight="1" x14ac:dyDescent="0.15">
      <c r="A798" s="493"/>
      <c r="B798" s="494"/>
      <c r="C798" s="494"/>
      <c r="D798" s="494"/>
      <c r="E798" s="494"/>
      <c r="F798" s="495"/>
      <c r="G798" s="457" t="s">
        <v>19</v>
      </c>
      <c r="H798" s="526"/>
      <c r="I798" s="526"/>
      <c r="J798" s="526"/>
      <c r="K798" s="526"/>
      <c r="L798" s="525" t="s">
        <v>20</v>
      </c>
      <c r="M798" s="526"/>
      <c r="N798" s="526"/>
      <c r="O798" s="526"/>
      <c r="P798" s="526"/>
      <c r="Q798" s="526"/>
      <c r="R798" s="526"/>
      <c r="S798" s="526"/>
      <c r="T798" s="526"/>
      <c r="U798" s="526"/>
      <c r="V798" s="526"/>
      <c r="W798" s="526"/>
      <c r="X798" s="527"/>
      <c r="Y798" s="475" t="s">
        <v>21</v>
      </c>
      <c r="Z798" s="476"/>
      <c r="AA798" s="476"/>
      <c r="AB798" s="676"/>
      <c r="AC798" s="457" t="s">
        <v>19</v>
      </c>
      <c r="AD798" s="526"/>
      <c r="AE798" s="526"/>
      <c r="AF798" s="526"/>
      <c r="AG798" s="526"/>
      <c r="AH798" s="525" t="s">
        <v>20</v>
      </c>
      <c r="AI798" s="526"/>
      <c r="AJ798" s="526"/>
      <c r="AK798" s="526"/>
      <c r="AL798" s="526"/>
      <c r="AM798" s="526"/>
      <c r="AN798" s="526"/>
      <c r="AO798" s="526"/>
      <c r="AP798" s="526"/>
      <c r="AQ798" s="526"/>
      <c r="AR798" s="526"/>
      <c r="AS798" s="526"/>
      <c r="AT798" s="527"/>
      <c r="AU798" s="475" t="s">
        <v>21</v>
      </c>
      <c r="AV798" s="476"/>
      <c r="AW798" s="476"/>
      <c r="AX798" s="477"/>
    </row>
    <row r="799" spans="1:50" ht="19.5" customHeight="1" x14ac:dyDescent="0.15">
      <c r="A799" s="493"/>
      <c r="B799" s="494"/>
      <c r="C799" s="494"/>
      <c r="D799" s="494"/>
      <c r="E799" s="494"/>
      <c r="F799" s="495"/>
      <c r="G799" s="528"/>
      <c r="H799" s="529"/>
      <c r="I799" s="529"/>
      <c r="J799" s="529"/>
      <c r="K799" s="530"/>
      <c r="L799" s="522"/>
      <c r="M799" s="523"/>
      <c r="N799" s="523"/>
      <c r="O799" s="523"/>
      <c r="P799" s="523"/>
      <c r="Q799" s="523"/>
      <c r="R799" s="523"/>
      <c r="S799" s="523"/>
      <c r="T799" s="523"/>
      <c r="U799" s="523"/>
      <c r="V799" s="523"/>
      <c r="W799" s="523"/>
      <c r="X799" s="524"/>
      <c r="Y799" s="483"/>
      <c r="Z799" s="484"/>
      <c r="AA799" s="484"/>
      <c r="AB799" s="485"/>
      <c r="AC799" s="528"/>
      <c r="AD799" s="529"/>
      <c r="AE799" s="529"/>
      <c r="AF799" s="529"/>
      <c r="AG799" s="530"/>
      <c r="AH799" s="522"/>
      <c r="AI799" s="523"/>
      <c r="AJ799" s="523"/>
      <c r="AK799" s="523"/>
      <c r="AL799" s="523"/>
      <c r="AM799" s="523"/>
      <c r="AN799" s="523"/>
      <c r="AO799" s="523"/>
      <c r="AP799" s="523"/>
      <c r="AQ799" s="523"/>
      <c r="AR799" s="523"/>
      <c r="AS799" s="523"/>
      <c r="AT799" s="524"/>
      <c r="AU799" s="483"/>
      <c r="AV799" s="484"/>
      <c r="AW799" s="484"/>
      <c r="AX799" s="516"/>
    </row>
    <row r="800" spans="1:50" ht="19.5" customHeight="1" x14ac:dyDescent="0.15">
      <c r="A800" s="493"/>
      <c r="B800" s="494"/>
      <c r="C800" s="494"/>
      <c r="D800" s="494"/>
      <c r="E800" s="494"/>
      <c r="F800" s="495"/>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5"/>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19.5" customHeight="1" x14ac:dyDescent="0.15">
      <c r="A801" s="493"/>
      <c r="B801" s="494"/>
      <c r="C801" s="494"/>
      <c r="D801" s="494"/>
      <c r="E801" s="494"/>
      <c r="F801" s="495"/>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5"/>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19.5" customHeight="1" x14ac:dyDescent="0.15">
      <c r="A802" s="493"/>
      <c r="B802" s="494"/>
      <c r="C802" s="494"/>
      <c r="D802" s="494"/>
      <c r="E802" s="494"/>
      <c r="F802" s="495"/>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5"/>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19.5" customHeight="1" x14ac:dyDescent="0.15">
      <c r="A803" s="493"/>
      <c r="B803" s="494"/>
      <c r="C803" s="494"/>
      <c r="D803" s="494"/>
      <c r="E803" s="494"/>
      <c r="F803" s="495"/>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5"/>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19.5" customHeight="1" x14ac:dyDescent="0.15">
      <c r="A804" s="493"/>
      <c r="B804" s="494"/>
      <c r="C804" s="494"/>
      <c r="D804" s="494"/>
      <c r="E804" s="494"/>
      <c r="F804" s="495"/>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5"/>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19.5" customHeight="1" x14ac:dyDescent="0.15">
      <c r="A805" s="493"/>
      <c r="B805" s="494"/>
      <c r="C805" s="494"/>
      <c r="D805" s="494"/>
      <c r="E805" s="494"/>
      <c r="F805" s="495"/>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5"/>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19.5" customHeight="1" x14ac:dyDescent="0.15">
      <c r="A806" s="493"/>
      <c r="B806" s="494"/>
      <c r="C806" s="494"/>
      <c r="D806" s="494"/>
      <c r="E806" s="494"/>
      <c r="F806" s="495"/>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5"/>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19.5" customHeight="1" x14ac:dyDescent="0.15">
      <c r="A807" s="493"/>
      <c r="B807" s="494"/>
      <c r="C807" s="494"/>
      <c r="D807" s="494"/>
      <c r="E807" s="494"/>
      <c r="F807" s="495"/>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5"/>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19.5" customHeight="1" x14ac:dyDescent="0.15">
      <c r="A808" s="493"/>
      <c r="B808" s="494"/>
      <c r="C808" s="494"/>
      <c r="D808" s="494"/>
      <c r="E808" s="494"/>
      <c r="F808" s="495"/>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5"/>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3"/>
      <c r="B809" s="494"/>
      <c r="C809" s="494"/>
      <c r="D809" s="494"/>
      <c r="E809" s="494"/>
      <c r="F809" s="495"/>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9"/>
      <c r="AJ815" s="759"/>
      <c r="AK815" s="759"/>
      <c r="AL815" s="759" t="s">
        <v>23</v>
      </c>
      <c r="AM815" s="759"/>
      <c r="AN815" s="759"/>
      <c r="AO815" s="842"/>
      <c r="AP815" s="234" t="s">
        <v>466</v>
      </c>
      <c r="AQ815" s="234"/>
      <c r="AR815" s="234"/>
      <c r="AS815" s="234"/>
      <c r="AT815" s="234"/>
      <c r="AU815" s="234"/>
      <c r="AV815" s="234"/>
      <c r="AW815" s="234"/>
      <c r="AX815" s="234"/>
    </row>
    <row r="816" spans="1:50" ht="43.5" customHeight="1" x14ac:dyDescent="0.15">
      <c r="A816" s="237">
        <v>1</v>
      </c>
      <c r="B816" s="237">
        <v>1</v>
      </c>
      <c r="C816" s="238" t="s">
        <v>563</v>
      </c>
      <c r="D816" s="217"/>
      <c r="E816" s="217"/>
      <c r="F816" s="217"/>
      <c r="G816" s="217"/>
      <c r="H816" s="217"/>
      <c r="I816" s="217"/>
      <c r="J816" s="218">
        <v>3020001001934</v>
      </c>
      <c r="K816" s="219"/>
      <c r="L816" s="219"/>
      <c r="M816" s="219"/>
      <c r="N816" s="219"/>
      <c r="O816" s="219"/>
      <c r="P816" s="802" t="s">
        <v>564</v>
      </c>
      <c r="Q816" s="220"/>
      <c r="R816" s="220"/>
      <c r="S816" s="220"/>
      <c r="T816" s="220"/>
      <c r="U816" s="220"/>
      <c r="V816" s="220"/>
      <c r="W816" s="220"/>
      <c r="X816" s="220"/>
      <c r="Y816" s="221">
        <v>17</v>
      </c>
      <c r="Z816" s="222"/>
      <c r="AA816" s="222"/>
      <c r="AB816" s="223"/>
      <c r="AC816" s="224" t="s">
        <v>565</v>
      </c>
      <c r="AD816" s="224"/>
      <c r="AE816" s="224"/>
      <c r="AF816" s="224"/>
      <c r="AG816" s="224"/>
      <c r="AH816" s="225">
        <v>2</v>
      </c>
      <c r="AI816" s="226"/>
      <c r="AJ816" s="226"/>
      <c r="AK816" s="226"/>
      <c r="AL816" s="227">
        <v>99</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40.5" customHeight="1" x14ac:dyDescent="0.15">
      <c r="A849" s="237">
        <v>1</v>
      </c>
      <c r="B849" s="237">
        <v>1</v>
      </c>
      <c r="C849" s="238" t="s">
        <v>566</v>
      </c>
      <c r="D849" s="217"/>
      <c r="E849" s="217"/>
      <c r="F849" s="217"/>
      <c r="G849" s="217"/>
      <c r="H849" s="217"/>
      <c r="I849" s="217"/>
      <c r="J849" s="218">
        <v>3010005013299</v>
      </c>
      <c r="K849" s="219"/>
      <c r="L849" s="219"/>
      <c r="M849" s="219"/>
      <c r="N849" s="219"/>
      <c r="O849" s="219"/>
      <c r="P849" s="802" t="s">
        <v>579</v>
      </c>
      <c r="Q849" s="220"/>
      <c r="R849" s="220"/>
      <c r="S849" s="220"/>
      <c r="T849" s="220"/>
      <c r="U849" s="220"/>
      <c r="V849" s="220"/>
      <c r="W849" s="220"/>
      <c r="X849" s="220"/>
      <c r="Y849" s="221">
        <v>12</v>
      </c>
      <c r="Z849" s="222"/>
      <c r="AA849" s="222"/>
      <c r="AB849" s="223"/>
      <c r="AC849" s="224" t="s">
        <v>565</v>
      </c>
      <c r="AD849" s="224"/>
      <c r="AE849" s="224"/>
      <c r="AF849" s="224"/>
      <c r="AG849" s="224"/>
      <c r="AH849" s="225">
        <v>1</v>
      </c>
      <c r="AI849" s="226"/>
      <c r="AJ849" s="226"/>
      <c r="AK849" s="226"/>
      <c r="AL849" s="227">
        <v>97</v>
      </c>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7">
      <formula>IF(RIGHT(TEXT(P14,"0.#"),1)=".",FALSE,TRUE)</formula>
    </cfRule>
    <cfRule type="expression" dxfId="2686" priority="11198">
      <formula>IF(RIGHT(TEXT(P14,"0.#"),1)=".",TRUE,FALSE)</formula>
    </cfRule>
  </conditionalFormatting>
  <conditionalFormatting sqref="AE23">
    <cfRule type="expression" dxfId="2685" priority="11187">
      <formula>IF(RIGHT(TEXT(AE23,"0.#"),1)=".",FALSE,TRUE)</formula>
    </cfRule>
    <cfRule type="expression" dxfId="2684" priority="11188">
      <formula>IF(RIGHT(TEXT(AE23,"0.#"),1)=".",TRUE,FALSE)</formula>
    </cfRule>
  </conditionalFormatting>
  <conditionalFormatting sqref="L105">
    <cfRule type="expression" dxfId="2683" priority="11079">
      <formula>IF(RIGHT(TEXT(L105,"0.#"),1)=".",FALSE,TRUE)</formula>
    </cfRule>
    <cfRule type="expression" dxfId="2682" priority="11080">
      <formula>IF(RIGHT(TEXT(L105,"0.#"),1)=".",TRUE,FALSE)</formula>
    </cfRule>
  </conditionalFormatting>
  <conditionalFormatting sqref="L110">
    <cfRule type="expression" dxfId="2681" priority="11077">
      <formula>IF(RIGHT(TEXT(L110,"0.#"),1)=".",FALSE,TRUE)</formula>
    </cfRule>
    <cfRule type="expression" dxfId="2680" priority="11078">
      <formula>IF(RIGHT(TEXT(L110,"0.#"),1)=".",TRUE,FALSE)</formula>
    </cfRule>
  </conditionalFormatting>
  <conditionalFormatting sqref="R110">
    <cfRule type="expression" dxfId="2679" priority="11075">
      <formula>IF(RIGHT(TEXT(R110,"0.#"),1)=".",FALSE,TRUE)</formula>
    </cfRule>
    <cfRule type="expression" dxfId="2678" priority="11076">
      <formula>IF(RIGHT(TEXT(R110,"0.#"),1)=".",TRUE,FALSE)</formula>
    </cfRule>
  </conditionalFormatting>
  <conditionalFormatting sqref="P18:AX18">
    <cfRule type="expression" dxfId="2677" priority="11073">
      <formula>IF(RIGHT(TEXT(P18,"0.#"),1)=".",FALSE,TRUE)</formula>
    </cfRule>
    <cfRule type="expression" dxfId="2676" priority="11074">
      <formula>IF(RIGHT(TEXT(P18,"0.#"),1)=".",TRUE,FALSE)</formula>
    </cfRule>
  </conditionalFormatting>
  <conditionalFormatting sqref="Y770">
    <cfRule type="expression" dxfId="2675" priority="11065">
      <formula>IF(RIGHT(TEXT(Y770,"0.#"),1)=".",FALSE,TRUE)</formula>
    </cfRule>
    <cfRule type="expression" dxfId="2674" priority="11066">
      <formula>IF(RIGHT(TEXT(Y770,"0.#"),1)=".",TRUE,FALSE)</formula>
    </cfRule>
  </conditionalFormatting>
  <conditionalFormatting sqref="Y801:Y808 Y799 Y788:Y795 Y786 Y775:Y782 Y773">
    <cfRule type="expression" dxfId="2673" priority="10847">
      <formula>IF(RIGHT(TEXT(Y773,"0.#"),1)=".",FALSE,TRUE)</formula>
    </cfRule>
    <cfRule type="expression" dxfId="2672" priority="10848">
      <formula>IF(RIGHT(TEXT(Y773,"0.#"),1)=".",TRUE,FALSE)</formula>
    </cfRule>
  </conditionalFormatting>
  <conditionalFormatting sqref="P16:AQ17 P15:AX15 P13:AX13">
    <cfRule type="expression" dxfId="2671" priority="10895">
      <formula>IF(RIGHT(TEXT(P13,"0.#"),1)=".",FALSE,TRUE)</formula>
    </cfRule>
    <cfRule type="expression" dxfId="2670" priority="10896">
      <formula>IF(RIGHT(TEXT(P13,"0.#"),1)=".",TRUE,FALSE)</formula>
    </cfRule>
  </conditionalFormatting>
  <conditionalFormatting sqref="P19:AJ19">
    <cfRule type="expression" dxfId="2669" priority="10893">
      <formula>IF(RIGHT(TEXT(P19,"0.#"),1)=".",FALSE,TRUE)</formula>
    </cfRule>
    <cfRule type="expression" dxfId="2668" priority="10894">
      <formula>IF(RIGHT(TEXT(P19,"0.#"),1)=".",TRUE,FALSE)</formula>
    </cfRule>
  </conditionalFormatting>
  <conditionalFormatting sqref="AE74 AQ74">
    <cfRule type="expression" dxfId="2667" priority="10885">
      <formula>IF(RIGHT(TEXT(AE74,"0.#"),1)=".",FALSE,TRUE)</formula>
    </cfRule>
    <cfRule type="expression" dxfId="2666" priority="10886">
      <formula>IF(RIGHT(TEXT(AE74,"0.#"),1)=".",TRUE,FALSE)</formula>
    </cfRule>
  </conditionalFormatting>
  <conditionalFormatting sqref="L106:L109 L104">
    <cfRule type="expression" dxfId="2665" priority="10879">
      <formula>IF(RIGHT(TEXT(L104,"0.#"),1)=".",FALSE,TRUE)</formula>
    </cfRule>
    <cfRule type="expression" dxfId="2664" priority="10880">
      <formula>IF(RIGHT(TEXT(L104,"0.#"),1)=".",TRUE,FALSE)</formula>
    </cfRule>
  </conditionalFormatting>
  <conditionalFormatting sqref="R104">
    <cfRule type="expression" dxfId="2663" priority="10875">
      <formula>IF(RIGHT(TEXT(R104,"0.#"),1)=".",FALSE,TRUE)</formula>
    </cfRule>
    <cfRule type="expression" dxfId="2662" priority="10876">
      <formula>IF(RIGHT(TEXT(R104,"0.#"),1)=".",TRUE,FALSE)</formula>
    </cfRule>
  </conditionalFormatting>
  <conditionalFormatting sqref="R105:R109">
    <cfRule type="expression" dxfId="2661" priority="10873">
      <formula>IF(RIGHT(TEXT(R105,"0.#"),1)=".",FALSE,TRUE)</formula>
    </cfRule>
    <cfRule type="expression" dxfId="2660" priority="10874">
      <formula>IF(RIGHT(TEXT(R105,"0.#"),1)=".",TRUE,FALSE)</formula>
    </cfRule>
  </conditionalFormatting>
  <conditionalFormatting sqref="Y763:Y769">
    <cfRule type="expression" dxfId="2659" priority="10871">
      <formula>IF(RIGHT(TEXT(Y763,"0.#"),1)=".",FALSE,TRUE)</formula>
    </cfRule>
    <cfRule type="expression" dxfId="2658" priority="10872">
      <formula>IF(RIGHT(TEXT(Y763,"0.#"),1)=".",TRUE,FALSE)</formula>
    </cfRule>
  </conditionalFormatting>
  <conditionalFormatting sqref="AU770">
    <cfRule type="expression" dxfId="2657" priority="10867">
      <formula>IF(RIGHT(TEXT(AU770,"0.#"),1)=".",FALSE,TRUE)</formula>
    </cfRule>
    <cfRule type="expression" dxfId="2656" priority="10868">
      <formula>IF(RIGHT(TEXT(AU770,"0.#"),1)=".",TRUE,FALSE)</formula>
    </cfRule>
  </conditionalFormatting>
  <conditionalFormatting sqref="AU763:AU769">
    <cfRule type="expression" dxfId="2655" priority="10865">
      <formula>IF(RIGHT(TEXT(AU763,"0.#"),1)=".",FALSE,TRUE)</formula>
    </cfRule>
    <cfRule type="expression" dxfId="2654" priority="10866">
      <formula>IF(RIGHT(TEXT(AU763,"0.#"),1)=".",TRUE,FALSE)</formula>
    </cfRule>
  </conditionalFormatting>
  <conditionalFormatting sqref="Y800 Y787 Y774">
    <cfRule type="expression" dxfId="2653" priority="10851">
      <formula>IF(RIGHT(TEXT(Y774,"0.#"),1)=".",FALSE,TRUE)</formula>
    </cfRule>
    <cfRule type="expression" dxfId="2652" priority="10852">
      <formula>IF(RIGHT(TEXT(Y774,"0.#"),1)=".",TRUE,FALSE)</formula>
    </cfRule>
  </conditionalFormatting>
  <conditionalFormatting sqref="Y809 Y796 Y783">
    <cfRule type="expression" dxfId="2651" priority="10849">
      <formula>IF(RIGHT(TEXT(Y783,"0.#"),1)=".",FALSE,TRUE)</formula>
    </cfRule>
    <cfRule type="expression" dxfId="2650" priority="10850">
      <formula>IF(RIGHT(TEXT(Y783,"0.#"),1)=".",TRUE,FALSE)</formula>
    </cfRule>
  </conditionalFormatting>
  <conditionalFormatting sqref="AU800 AU787 AU774">
    <cfRule type="expression" dxfId="2649" priority="10845">
      <formula>IF(RIGHT(TEXT(AU774,"0.#"),1)=".",FALSE,TRUE)</formula>
    </cfRule>
    <cfRule type="expression" dxfId="2648" priority="10846">
      <formula>IF(RIGHT(TEXT(AU774,"0.#"),1)=".",TRUE,FALSE)</formula>
    </cfRule>
  </conditionalFormatting>
  <conditionalFormatting sqref="AU809 AU796 AU783">
    <cfRule type="expression" dxfId="2647" priority="10843">
      <formula>IF(RIGHT(TEXT(AU783,"0.#"),1)=".",FALSE,TRUE)</formula>
    </cfRule>
    <cfRule type="expression" dxfId="2646" priority="10844">
      <formula>IF(RIGHT(TEXT(AU783,"0.#"),1)=".",TRUE,FALSE)</formula>
    </cfRule>
  </conditionalFormatting>
  <conditionalFormatting sqref="AU801:AU808 AU799 AU788:AU795 AU786 AU775:AU782 AU773">
    <cfRule type="expression" dxfId="2645" priority="10841">
      <formula>IF(RIGHT(TEXT(AU773,"0.#"),1)=".",FALSE,TRUE)</formula>
    </cfRule>
    <cfRule type="expression" dxfId="2644" priority="10842">
      <formula>IF(RIGHT(TEXT(AU773,"0.#"),1)=".",TRUE,FALSE)</formula>
    </cfRule>
  </conditionalFormatting>
  <conditionalFormatting sqref="AM60">
    <cfRule type="expression" dxfId="2643" priority="10495">
      <formula>IF(RIGHT(TEXT(AM60,"0.#"),1)=".",FALSE,TRUE)</formula>
    </cfRule>
    <cfRule type="expression" dxfId="2642" priority="10496">
      <formula>IF(RIGHT(TEXT(AM60,"0.#"),1)=".",TRUE,FALSE)</formula>
    </cfRule>
  </conditionalFormatting>
  <conditionalFormatting sqref="AE40">
    <cfRule type="expression" dxfId="2641" priority="10563">
      <formula>IF(RIGHT(TEXT(AE40,"0.#"),1)=".",FALSE,TRUE)</formula>
    </cfRule>
    <cfRule type="expression" dxfId="2640" priority="10564">
      <formula>IF(RIGHT(TEXT(AE40,"0.#"),1)=".",TRUE,FALSE)</formula>
    </cfRule>
  </conditionalFormatting>
  <conditionalFormatting sqref="AI40">
    <cfRule type="expression" dxfId="2639" priority="10561">
      <formula>IF(RIGHT(TEXT(AI40,"0.#"),1)=".",FALSE,TRUE)</formula>
    </cfRule>
    <cfRule type="expression" dxfId="2638" priority="10562">
      <formula>IF(RIGHT(TEXT(AI40,"0.#"),1)=".",TRUE,FALSE)</formula>
    </cfRule>
  </conditionalFormatting>
  <conditionalFormatting sqref="AM25">
    <cfRule type="expression" dxfId="2637" priority="10641">
      <formula>IF(RIGHT(TEXT(AM25,"0.#"),1)=".",FALSE,TRUE)</formula>
    </cfRule>
    <cfRule type="expression" dxfId="2636" priority="10642">
      <formula>IF(RIGHT(TEXT(AM25,"0.#"),1)=".",TRUE,FALSE)</formula>
    </cfRule>
  </conditionalFormatting>
  <conditionalFormatting sqref="AE24">
    <cfRule type="expression" dxfId="2635" priority="10655">
      <formula>IF(RIGHT(TEXT(AE24,"0.#"),1)=".",FALSE,TRUE)</formula>
    </cfRule>
    <cfRule type="expression" dxfId="2634" priority="10656">
      <formula>IF(RIGHT(TEXT(AE24,"0.#"),1)=".",TRUE,FALSE)</formula>
    </cfRule>
  </conditionalFormatting>
  <conditionalFormatting sqref="AE25">
    <cfRule type="expression" dxfId="2633" priority="10653">
      <formula>IF(RIGHT(TEXT(AE25,"0.#"),1)=".",FALSE,TRUE)</formula>
    </cfRule>
    <cfRule type="expression" dxfId="2632" priority="10654">
      <formula>IF(RIGHT(TEXT(AE25,"0.#"),1)=".",TRUE,FALSE)</formula>
    </cfRule>
  </conditionalFormatting>
  <conditionalFormatting sqref="AI25">
    <cfRule type="expression" dxfId="2631" priority="10651">
      <formula>IF(RIGHT(TEXT(AI25,"0.#"),1)=".",FALSE,TRUE)</formula>
    </cfRule>
    <cfRule type="expression" dxfId="2630" priority="10652">
      <formula>IF(RIGHT(TEXT(AI25,"0.#"),1)=".",TRUE,FALSE)</formula>
    </cfRule>
  </conditionalFormatting>
  <conditionalFormatting sqref="AI24">
    <cfRule type="expression" dxfId="2629" priority="10649">
      <formula>IF(RIGHT(TEXT(AI24,"0.#"),1)=".",FALSE,TRUE)</formula>
    </cfRule>
    <cfRule type="expression" dxfId="2628" priority="10650">
      <formula>IF(RIGHT(TEXT(AI24,"0.#"),1)=".",TRUE,FALSE)</formula>
    </cfRule>
  </conditionalFormatting>
  <conditionalFormatting sqref="AI23">
    <cfRule type="expression" dxfId="2627" priority="10647">
      <formula>IF(RIGHT(TEXT(AI23,"0.#"),1)=".",FALSE,TRUE)</formula>
    </cfRule>
    <cfRule type="expression" dxfId="2626" priority="10648">
      <formula>IF(RIGHT(TEXT(AI23,"0.#"),1)=".",TRUE,FALSE)</formula>
    </cfRule>
  </conditionalFormatting>
  <conditionalFormatting sqref="AM23">
    <cfRule type="expression" dxfId="2625" priority="10645">
      <formula>IF(RIGHT(TEXT(AM23,"0.#"),1)=".",FALSE,TRUE)</formula>
    </cfRule>
    <cfRule type="expression" dxfId="2624" priority="10646">
      <formula>IF(RIGHT(TEXT(AM23,"0.#"),1)=".",TRUE,FALSE)</formula>
    </cfRule>
  </conditionalFormatting>
  <conditionalFormatting sqref="AM24">
    <cfRule type="expression" dxfId="2623" priority="10643">
      <formula>IF(RIGHT(TEXT(AM24,"0.#"),1)=".",FALSE,TRUE)</formula>
    </cfRule>
    <cfRule type="expression" dxfId="2622" priority="10644">
      <formula>IF(RIGHT(TEXT(AM24,"0.#"),1)=".",TRUE,FALSE)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Y761">
    <cfRule type="expression" dxfId="707" priority="7">
      <formula>IF(RIGHT(TEXT(Y761,"0.#"),1)=".",FALSE,TRUE)</formula>
    </cfRule>
    <cfRule type="expression" dxfId="706" priority="8">
      <formula>IF(RIGHT(TEXT(Y761,"0.#"),1)=".",TRUE,FALSE)</formula>
    </cfRule>
  </conditionalFormatting>
  <conditionalFormatting sqref="Y762 Y760">
    <cfRule type="expression" dxfId="705" priority="5">
      <formula>IF(RIGHT(TEXT(Y760,"0.#"),1)=".",FALSE,TRUE)</formula>
    </cfRule>
    <cfRule type="expression" dxfId="704" priority="6">
      <formula>IF(RIGHT(TEXT(Y760,"0.#"),1)=".",TRUE,FALSE)</formula>
    </cfRule>
  </conditionalFormatting>
  <conditionalFormatting sqref="AU761">
    <cfRule type="expression" dxfId="703" priority="3">
      <formula>IF(RIGHT(TEXT(AU761,"0.#"),1)=".",FALSE,TRUE)</formula>
    </cfRule>
    <cfRule type="expression" dxfId="702" priority="4">
      <formula>IF(RIGHT(TEXT(AU761,"0.#"),1)=".",TRUE,FALSE)</formula>
    </cfRule>
  </conditionalFormatting>
  <conditionalFormatting sqref="AU762 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t="s">
        <v>522</v>
      </c>
      <c r="R8" s="13" t="str">
        <f t="shared" si="3"/>
        <v>その他</v>
      </c>
      <c r="S8" s="13" t="str">
        <f t="shared" si="4"/>
        <v>委託・請負、その他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海洋政策</v>
      </c>
      <c r="F10" s="18" t="s">
        <v>244</v>
      </c>
      <c r="G10" s="17"/>
      <c r="H10" s="13" t="str">
        <f t="shared" si="1"/>
        <v/>
      </c>
      <c r="I10" s="13" t="str">
        <f t="shared" si="5"/>
        <v>一般会計</v>
      </c>
      <c r="K10" s="14" t="s">
        <v>514</v>
      </c>
      <c r="L10" s="15"/>
      <c r="M10" s="13" t="str">
        <f t="shared" si="2"/>
        <v/>
      </c>
      <c r="N10" s="13" t="str">
        <f t="shared" si="6"/>
        <v/>
      </c>
      <c r="O10" s="13"/>
      <c r="P10" s="13" t="str">
        <f>S8</f>
        <v>委託・請負、その他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4"/>
      <c r="Z2" s="704"/>
      <c r="AA2" s="705"/>
      <c r="AB2" s="878" t="s">
        <v>12</v>
      </c>
      <c r="AC2" s="879"/>
      <c r="AD2" s="880"/>
      <c r="AE2" s="617" t="s">
        <v>372</v>
      </c>
      <c r="AF2" s="617"/>
      <c r="AG2" s="617"/>
      <c r="AH2" s="617"/>
      <c r="AI2" s="617" t="s">
        <v>373</v>
      </c>
      <c r="AJ2" s="617"/>
      <c r="AK2" s="617"/>
      <c r="AL2" s="617"/>
      <c r="AM2" s="617" t="s">
        <v>374</v>
      </c>
      <c r="AN2" s="617"/>
      <c r="AO2" s="617"/>
      <c r="AP2" s="286"/>
      <c r="AQ2" s="146" t="s">
        <v>370</v>
      </c>
      <c r="AR2" s="149"/>
      <c r="AS2" s="149"/>
      <c r="AT2" s="150"/>
      <c r="AU2" s="806" t="s">
        <v>262</v>
      </c>
      <c r="AV2" s="806"/>
      <c r="AW2" s="806"/>
      <c r="AX2" s="807"/>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8"/>
      <c r="AF3" s="618"/>
      <c r="AG3" s="618"/>
      <c r="AH3" s="618"/>
      <c r="AI3" s="618"/>
      <c r="AJ3" s="618"/>
      <c r="AK3" s="618"/>
      <c r="AL3" s="618"/>
      <c r="AM3" s="618"/>
      <c r="AN3" s="618"/>
      <c r="AO3" s="618"/>
      <c r="AP3" s="289"/>
      <c r="AQ3" s="412"/>
      <c r="AR3" s="275"/>
      <c r="AS3" s="152" t="s">
        <v>371</v>
      </c>
      <c r="AT3" s="153"/>
      <c r="AU3" s="275"/>
      <c r="AV3" s="275"/>
      <c r="AW3" s="273" t="s">
        <v>313</v>
      </c>
      <c r="AX3" s="274"/>
    </row>
    <row r="4" spans="1:50" ht="22.5" customHeight="1" x14ac:dyDescent="0.15">
      <c r="A4" s="279"/>
      <c r="B4" s="277"/>
      <c r="C4" s="277"/>
      <c r="D4" s="277"/>
      <c r="E4" s="277"/>
      <c r="F4" s="278"/>
      <c r="G4" s="399"/>
      <c r="H4" s="884"/>
      <c r="I4" s="884"/>
      <c r="J4" s="884"/>
      <c r="K4" s="884"/>
      <c r="L4" s="884"/>
      <c r="M4" s="884"/>
      <c r="N4" s="884"/>
      <c r="O4" s="885"/>
      <c r="P4" s="111"/>
      <c r="Q4" s="892"/>
      <c r="R4" s="892"/>
      <c r="S4" s="892"/>
      <c r="T4" s="892"/>
      <c r="U4" s="892"/>
      <c r="V4" s="892"/>
      <c r="W4" s="892"/>
      <c r="X4" s="893"/>
      <c r="Y4" s="901" t="s">
        <v>14</v>
      </c>
      <c r="Z4" s="902"/>
      <c r="AA4" s="903"/>
      <c r="AB4" s="325"/>
      <c r="AC4" s="905"/>
      <c r="AD4" s="905"/>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8"/>
      <c r="AA5" s="899"/>
      <c r="AB5" s="370"/>
      <c r="AC5" s="904"/>
      <c r="AD5" s="904"/>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9"/>
      <c r="H6" s="890"/>
      <c r="I6" s="890"/>
      <c r="J6" s="890"/>
      <c r="K6" s="890"/>
      <c r="L6" s="890"/>
      <c r="M6" s="890"/>
      <c r="N6" s="890"/>
      <c r="O6" s="891"/>
      <c r="P6" s="430"/>
      <c r="Q6" s="430"/>
      <c r="R6" s="430"/>
      <c r="S6" s="430"/>
      <c r="T6" s="430"/>
      <c r="U6" s="430"/>
      <c r="V6" s="430"/>
      <c r="W6" s="430"/>
      <c r="X6" s="896"/>
      <c r="Y6" s="897" t="s">
        <v>15</v>
      </c>
      <c r="Z6" s="898"/>
      <c r="AA6" s="899"/>
      <c r="AB6" s="379" t="s">
        <v>315</v>
      </c>
      <c r="AC6" s="900"/>
      <c r="AD6" s="900"/>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4"/>
      <c r="Z7" s="704"/>
      <c r="AA7" s="705"/>
      <c r="AB7" s="878" t="s">
        <v>12</v>
      </c>
      <c r="AC7" s="879"/>
      <c r="AD7" s="880"/>
      <c r="AE7" s="617" t="s">
        <v>372</v>
      </c>
      <c r="AF7" s="617"/>
      <c r="AG7" s="617"/>
      <c r="AH7" s="617"/>
      <c r="AI7" s="617" t="s">
        <v>373</v>
      </c>
      <c r="AJ7" s="617"/>
      <c r="AK7" s="617"/>
      <c r="AL7" s="617"/>
      <c r="AM7" s="617" t="s">
        <v>374</v>
      </c>
      <c r="AN7" s="617"/>
      <c r="AO7" s="617"/>
      <c r="AP7" s="286"/>
      <c r="AQ7" s="146" t="s">
        <v>370</v>
      </c>
      <c r="AR7" s="149"/>
      <c r="AS7" s="149"/>
      <c r="AT7" s="150"/>
      <c r="AU7" s="806" t="s">
        <v>262</v>
      </c>
      <c r="AV7" s="806"/>
      <c r="AW7" s="806"/>
      <c r="AX7" s="807"/>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8"/>
      <c r="AF8" s="618"/>
      <c r="AG8" s="618"/>
      <c r="AH8" s="618"/>
      <c r="AI8" s="618"/>
      <c r="AJ8" s="618"/>
      <c r="AK8" s="618"/>
      <c r="AL8" s="618"/>
      <c r="AM8" s="618"/>
      <c r="AN8" s="618"/>
      <c r="AO8" s="618"/>
      <c r="AP8" s="289"/>
      <c r="AQ8" s="412"/>
      <c r="AR8" s="275"/>
      <c r="AS8" s="152" t="s">
        <v>371</v>
      </c>
      <c r="AT8" s="153"/>
      <c r="AU8" s="275"/>
      <c r="AV8" s="275"/>
      <c r="AW8" s="273" t="s">
        <v>313</v>
      </c>
      <c r="AX8" s="274"/>
    </row>
    <row r="9" spans="1:50" ht="22.5" customHeight="1" x14ac:dyDescent="0.15">
      <c r="A9" s="279"/>
      <c r="B9" s="277"/>
      <c r="C9" s="277"/>
      <c r="D9" s="277"/>
      <c r="E9" s="277"/>
      <c r="F9" s="278"/>
      <c r="G9" s="399"/>
      <c r="H9" s="884"/>
      <c r="I9" s="884"/>
      <c r="J9" s="884"/>
      <c r="K9" s="884"/>
      <c r="L9" s="884"/>
      <c r="M9" s="884"/>
      <c r="N9" s="884"/>
      <c r="O9" s="885"/>
      <c r="P9" s="111"/>
      <c r="Q9" s="892"/>
      <c r="R9" s="892"/>
      <c r="S9" s="892"/>
      <c r="T9" s="892"/>
      <c r="U9" s="892"/>
      <c r="V9" s="892"/>
      <c r="W9" s="892"/>
      <c r="X9" s="893"/>
      <c r="Y9" s="901" t="s">
        <v>14</v>
      </c>
      <c r="Z9" s="902"/>
      <c r="AA9" s="903"/>
      <c r="AB9" s="325"/>
      <c r="AC9" s="905"/>
      <c r="AD9" s="905"/>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8"/>
      <c r="AA10" s="899"/>
      <c r="AB10" s="370"/>
      <c r="AC10" s="904"/>
      <c r="AD10" s="904"/>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9"/>
      <c r="H11" s="890"/>
      <c r="I11" s="890"/>
      <c r="J11" s="890"/>
      <c r="K11" s="890"/>
      <c r="L11" s="890"/>
      <c r="M11" s="890"/>
      <c r="N11" s="890"/>
      <c r="O11" s="891"/>
      <c r="P11" s="430"/>
      <c r="Q11" s="430"/>
      <c r="R11" s="430"/>
      <c r="S11" s="430"/>
      <c r="T11" s="430"/>
      <c r="U11" s="430"/>
      <c r="V11" s="430"/>
      <c r="W11" s="430"/>
      <c r="X11" s="896"/>
      <c r="Y11" s="897" t="s">
        <v>15</v>
      </c>
      <c r="Z11" s="898"/>
      <c r="AA11" s="899"/>
      <c r="AB11" s="379" t="s">
        <v>315</v>
      </c>
      <c r="AC11" s="900"/>
      <c r="AD11" s="900"/>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4"/>
      <c r="Z12" s="704"/>
      <c r="AA12" s="705"/>
      <c r="AB12" s="878" t="s">
        <v>12</v>
      </c>
      <c r="AC12" s="879"/>
      <c r="AD12" s="880"/>
      <c r="AE12" s="617" t="s">
        <v>372</v>
      </c>
      <c r="AF12" s="617"/>
      <c r="AG12" s="617"/>
      <c r="AH12" s="617"/>
      <c r="AI12" s="617" t="s">
        <v>373</v>
      </c>
      <c r="AJ12" s="617"/>
      <c r="AK12" s="617"/>
      <c r="AL12" s="617"/>
      <c r="AM12" s="617" t="s">
        <v>374</v>
      </c>
      <c r="AN12" s="617"/>
      <c r="AO12" s="617"/>
      <c r="AP12" s="286"/>
      <c r="AQ12" s="146" t="s">
        <v>370</v>
      </c>
      <c r="AR12" s="149"/>
      <c r="AS12" s="149"/>
      <c r="AT12" s="150"/>
      <c r="AU12" s="806" t="s">
        <v>262</v>
      </c>
      <c r="AV12" s="806"/>
      <c r="AW12" s="806"/>
      <c r="AX12" s="807"/>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8"/>
      <c r="AF13" s="618"/>
      <c r="AG13" s="618"/>
      <c r="AH13" s="618"/>
      <c r="AI13" s="618"/>
      <c r="AJ13" s="618"/>
      <c r="AK13" s="618"/>
      <c r="AL13" s="618"/>
      <c r="AM13" s="618"/>
      <c r="AN13" s="618"/>
      <c r="AO13" s="618"/>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4"/>
      <c r="I14" s="884"/>
      <c r="J14" s="884"/>
      <c r="K14" s="884"/>
      <c r="L14" s="884"/>
      <c r="M14" s="884"/>
      <c r="N14" s="884"/>
      <c r="O14" s="885"/>
      <c r="P14" s="111"/>
      <c r="Q14" s="892"/>
      <c r="R14" s="892"/>
      <c r="S14" s="892"/>
      <c r="T14" s="892"/>
      <c r="U14" s="892"/>
      <c r="V14" s="892"/>
      <c r="W14" s="892"/>
      <c r="X14" s="893"/>
      <c r="Y14" s="901" t="s">
        <v>14</v>
      </c>
      <c r="Z14" s="902"/>
      <c r="AA14" s="903"/>
      <c r="AB14" s="325"/>
      <c r="AC14" s="905"/>
      <c r="AD14" s="905"/>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8"/>
      <c r="AA15" s="899"/>
      <c r="AB15" s="370"/>
      <c r="AC15" s="904"/>
      <c r="AD15" s="904"/>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9"/>
      <c r="H16" s="890"/>
      <c r="I16" s="890"/>
      <c r="J16" s="890"/>
      <c r="K16" s="890"/>
      <c r="L16" s="890"/>
      <c r="M16" s="890"/>
      <c r="N16" s="890"/>
      <c r="O16" s="891"/>
      <c r="P16" s="430"/>
      <c r="Q16" s="430"/>
      <c r="R16" s="430"/>
      <c r="S16" s="430"/>
      <c r="T16" s="430"/>
      <c r="U16" s="430"/>
      <c r="V16" s="430"/>
      <c r="W16" s="430"/>
      <c r="X16" s="896"/>
      <c r="Y16" s="897" t="s">
        <v>15</v>
      </c>
      <c r="Z16" s="898"/>
      <c r="AA16" s="899"/>
      <c r="AB16" s="379" t="s">
        <v>315</v>
      </c>
      <c r="AC16" s="900"/>
      <c r="AD16" s="900"/>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4"/>
      <c r="Z17" s="704"/>
      <c r="AA17" s="705"/>
      <c r="AB17" s="878" t="s">
        <v>12</v>
      </c>
      <c r="AC17" s="879"/>
      <c r="AD17" s="880"/>
      <c r="AE17" s="617" t="s">
        <v>372</v>
      </c>
      <c r="AF17" s="617"/>
      <c r="AG17" s="617"/>
      <c r="AH17" s="617"/>
      <c r="AI17" s="617" t="s">
        <v>373</v>
      </c>
      <c r="AJ17" s="617"/>
      <c r="AK17" s="617"/>
      <c r="AL17" s="617"/>
      <c r="AM17" s="617" t="s">
        <v>374</v>
      </c>
      <c r="AN17" s="617"/>
      <c r="AO17" s="617"/>
      <c r="AP17" s="286"/>
      <c r="AQ17" s="146" t="s">
        <v>370</v>
      </c>
      <c r="AR17" s="149"/>
      <c r="AS17" s="149"/>
      <c r="AT17" s="150"/>
      <c r="AU17" s="806" t="s">
        <v>262</v>
      </c>
      <c r="AV17" s="806"/>
      <c r="AW17" s="806"/>
      <c r="AX17" s="807"/>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8"/>
      <c r="AF18" s="618"/>
      <c r="AG18" s="618"/>
      <c r="AH18" s="618"/>
      <c r="AI18" s="618"/>
      <c r="AJ18" s="618"/>
      <c r="AK18" s="618"/>
      <c r="AL18" s="618"/>
      <c r="AM18" s="618"/>
      <c r="AN18" s="618"/>
      <c r="AO18" s="618"/>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4"/>
      <c r="I19" s="884"/>
      <c r="J19" s="884"/>
      <c r="K19" s="884"/>
      <c r="L19" s="884"/>
      <c r="M19" s="884"/>
      <c r="N19" s="884"/>
      <c r="O19" s="885"/>
      <c r="P19" s="111"/>
      <c r="Q19" s="892"/>
      <c r="R19" s="892"/>
      <c r="S19" s="892"/>
      <c r="T19" s="892"/>
      <c r="U19" s="892"/>
      <c r="V19" s="892"/>
      <c r="W19" s="892"/>
      <c r="X19" s="893"/>
      <c r="Y19" s="901" t="s">
        <v>14</v>
      </c>
      <c r="Z19" s="902"/>
      <c r="AA19" s="903"/>
      <c r="AB19" s="325"/>
      <c r="AC19" s="905"/>
      <c r="AD19" s="905"/>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8"/>
      <c r="AA20" s="899"/>
      <c r="AB20" s="370"/>
      <c r="AC20" s="904"/>
      <c r="AD20" s="904"/>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9"/>
      <c r="H21" s="890"/>
      <c r="I21" s="890"/>
      <c r="J21" s="890"/>
      <c r="K21" s="890"/>
      <c r="L21" s="890"/>
      <c r="M21" s="890"/>
      <c r="N21" s="890"/>
      <c r="O21" s="891"/>
      <c r="P21" s="430"/>
      <c r="Q21" s="430"/>
      <c r="R21" s="430"/>
      <c r="S21" s="430"/>
      <c r="T21" s="430"/>
      <c r="U21" s="430"/>
      <c r="V21" s="430"/>
      <c r="W21" s="430"/>
      <c r="X21" s="896"/>
      <c r="Y21" s="897" t="s">
        <v>15</v>
      </c>
      <c r="Z21" s="898"/>
      <c r="AA21" s="899"/>
      <c r="AB21" s="379" t="s">
        <v>315</v>
      </c>
      <c r="AC21" s="900"/>
      <c r="AD21" s="900"/>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4"/>
      <c r="Z22" s="704"/>
      <c r="AA22" s="705"/>
      <c r="AB22" s="878" t="s">
        <v>12</v>
      </c>
      <c r="AC22" s="879"/>
      <c r="AD22" s="880"/>
      <c r="AE22" s="617" t="s">
        <v>372</v>
      </c>
      <c r="AF22" s="617"/>
      <c r="AG22" s="617"/>
      <c r="AH22" s="617"/>
      <c r="AI22" s="617" t="s">
        <v>373</v>
      </c>
      <c r="AJ22" s="617"/>
      <c r="AK22" s="617"/>
      <c r="AL22" s="617"/>
      <c r="AM22" s="617" t="s">
        <v>374</v>
      </c>
      <c r="AN22" s="617"/>
      <c r="AO22" s="617"/>
      <c r="AP22" s="286"/>
      <c r="AQ22" s="146" t="s">
        <v>370</v>
      </c>
      <c r="AR22" s="149"/>
      <c r="AS22" s="149"/>
      <c r="AT22" s="150"/>
      <c r="AU22" s="806" t="s">
        <v>262</v>
      </c>
      <c r="AV22" s="806"/>
      <c r="AW22" s="806"/>
      <c r="AX22" s="807"/>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8"/>
      <c r="AF23" s="618"/>
      <c r="AG23" s="618"/>
      <c r="AH23" s="618"/>
      <c r="AI23" s="618"/>
      <c r="AJ23" s="618"/>
      <c r="AK23" s="618"/>
      <c r="AL23" s="618"/>
      <c r="AM23" s="618"/>
      <c r="AN23" s="618"/>
      <c r="AO23" s="618"/>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4"/>
      <c r="I24" s="884"/>
      <c r="J24" s="884"/>
      <c r="K24" s="884"/>
      <c r="L24" s="884"/>
      <c r="M24" s="884"/>
      <c r="N24" s="884"/>
      <c r="O24" s="885"/>
      <c r="P24" s="111"/>
      <c r="Q24" s="892"/>
      <c r="R24" s="892"/>
      <c r="S24" s="892"/>
      <c r="T24" s="892"/>
      <c r="U24" s="892"/>
      <c r="V24" s="892"/>
      <c r="W24" s="892"/>
      <c r="X24" s="893"/>
      <c r="Y24" s="901" t="s">
        <v>14</v>
      </c>
      <c r="Z24" s="902"/>
      <c r="AA24" s="903"/>
      <c r="AB24" s="325"/>
      <c r="AC24" s="905"/>
      <c r="AD24" s="905"/>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8"/>
      <c r="AA25" s="899"/>
      <c r="AB25" s="370"/>
      <c r="AC25" s="904"/>
      <c r="AD25" s="904"/>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9"/>
      <c r="H26" s="890"/>
      <c r="I26" s="890"/>
      <c r="J26" s="890"/>
      <c r="K26" s="890"/>
      <c r="L26" s="890"/>
      <c r="M26" s="890"/>
      <c r="N26" s="890"/>
      <c r="O26" s="891"/>
      <c r="P26" s="430"/>
      <c r="Q26" s="430"/>
      <c r="R26" s="430"/>
      <c r="S26" s="430"/>
      <c r="T26" s="430"/>
      <c r="U26" s="430"/>
      <c r="V26" s="430"/>
      <c r="W26" s="430"/>
      <c r="X26" s="896"/>
      <c r="Y26" s="897" t="s">
        <v>15</v>
      </c>
      <c r="Z26" s="898"/>
      <c r="AA26" s="899"/>
      <c r="AB26" s="379" t="s">
        <v>315</v>
      </c>
      <c r="AC26" s="900"/>
      <c r="AD26" s="900"/>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4"/>
      <c r="Z27" s="704"/>
      <c r="AA27" s="705"/>
      <c r="AB27" s="878" t="s">
        <v>12</v>
      </c>
      <c r="AC27" s="879"/>
      <c r="AD27" s="880"/>
      <c r="AE27" s="617" t="s">
        <v>372</v>
      </c>
      <c r="AF27" s="617"/>
      <c r="AG27" s="617"/>
      <c r="AH27" s="617"/>
      <c r="AI27" s="617" t="s">
        <v>373</v>
      </c>
      <c r="AJ27" s="617"/>
      <c r="AK27" s="617"/>
      <c r="AL27" s="617"/>
      <c r="AM27" s="617" t="s">
        <v>374</v>
      </c>
      <c r="AN27" s="617"/>
      <c r="AO27" s="617"/>
      <c r="AP27" s="286"/>
      <c r="AQ27" s="146" t="s">
        <v>370</v>
      </c>
      <c r="AR27" s="149"/>
      <c r="AS27" s="149"/>
      <c r="AT27" s="150"/>
      <c r="AU27" s="806" t="s">
        <v>262</v>
      </c>
      <c r="AV27" s="806"/>
      <c r="AW27" s="806"/>
      <c r="AX27" s="807"/>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8"/>
      <c r="AF28" s="618"/>
      <c r="AG28" s="618"/>
      <c r="AH28" s="618"/>
      <c r="AI28" s="618"/>
      <c r="AJ28" s="618"/>
      <c r="AK28" s="618"/>
      <c r="AL28" s="618"/>
      <c r="AM28" s="618"/>
      <c r="AN28" s="618"/>
      <c r="AO28" s="618"/>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4"/>
      <c r="I29" s="884"/>
      <c r="J29" s="884"/>
      <c r="K29" s="884"/>
      <c r="L29" s="884"/>
      <c r="M29" s="884"/>
      <c r="N29" s="884"/>
      <c r="O29" s="885"/>
      <c r="P29" s="111"/>
      <c r="Q29" s="892"/>
      <c r="R29" s="892"/>
      <c r="S29" s="892"/>
      <c r="T29" s="892"/>
      <c r="U29" s="892"/>
      <c r="V29" s="892"/>
      <c r="W29" s="892"/>
      <c r="X29" s="893"/>
      <c r="Y29" s="901" t="s">
        <v>14</v>
      </c>
      <c r="Z29" s="902"/>
      <c r="AA29" s="903"/>
      <c r="AB29" s="325"/>
      <c r="AC29" s="905"/>
      <c r="AD29" s="905"/>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8"/>
      <c r="AA30" s="899"/>
      <c r="AB30" s="370"/>
      <c r="AC30" s="904"/>
      <c r="AD30" s="904"/>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9"/>
      <c r="H31" s="890"/>
      <c r="I31" s="890"/>
      <c r="J31" s="890"/>
      <c r="K31" s="890"/>
      <c r="L31" s="890"/>
      <c r="M31" s="890"/>
      <c r="N31" s="890"/>
      <c r="O31" s="891"/>
      <c r="P31" s="430"/>
      <c r="Q31" s="430"/>
      <c r="R31" s="430"/>
      <c r="S31" s="430"/>
      <c r="T31" s="430"/>
      <c r="U31" s="430"/>
      <c r="V31" s="430"/>
      <c r="W31" s="430"/>
      <c r="X31" s="896"/>
      <c r="Y31" s="897" t="s">
        <v>15</v>
      </c>
      <c r="Z31" s="898"/>
      <c r="AA31" s="899"/>
      <c r="AB31" s="379" t="s">
        <v>315</v>
      </c>
      <c r="AC31" s="900"/>
      <c r="AD31" s="900"/>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4"/>
      <c r="Z32" s="704"/>
      <c r="AA32" s="705"/>
      <c r="AB32" s="878" t="s">
        <v>12</v>
      </c>
      <c r="AC32" s="879"/>
      <c r="AD32" s="880"/>
      <c r="AE32" s="617" t="s">
        <v>372</v>
      </c>
      <c r="AF32" s="617"/>
      <c r="AG32" s="617"/>
      <c r="AH32" s="617"/>
      <c r="AI32" s="617" t="s">
        <v>373</v>
      </c>
      <c r="AJ32" s="617"/>
      <c r="AK32" s="617"/>
      <c r="AL32" s="617"/>
      <c r="AM32" s="617" t="s">
        <v>374</v>
      </c>
      <c r="AN32" s="617"/>
      <c r="AO32" s="617"/>
      <c r="AP32" s="286"/>
      <c r="AQ32" s="146" t="s">
        <v>370</v>
      </c>
      <c r="AR32" s="149"/>
      <c r="AS32" s="149"/>
      <c r="AT32" s="150"/>
      <c r="AU32" s="806" t="s">
        <v>262</v>
      </c>
      <c r="AV32" s="806"/>
      <c r="AW32" s="806"/>
      <c r="AX32" s="807"/>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8"/>
      <c r="AF33" s="618"/>
      <c r="AG33" s="618"/>
      <c r="AH33" s="618"/>
      <c r="AI33" s="618"/>
      <c r="AJ33" s="618"/>
      <c r="AK33" s="618"/>
      <c r="AL33" s="618"/>
      <c r="AM33" s="618"/>
      <c r="AN33" s="618"/>
      <c r="AO33" s="618"/>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4"/>
      <c r="I34" s="884"/>
      <c r="J34" s="884"/>
      <c r="K34" s="884"/>
      <c r="L34" s="884"/>
      <c r="M34" s="884"/>
      <c r="N34" s="884"/>
      <c r="O34" s="885"/>
      <c r="P34" s="111"/>
      <c r="Q34" s="892"/>
      <c r="R34" s="892"/>
      <c r="S34" s="892"/>
      <c r="T34" s="892"/>
      <c r="U34" s="892"/>
      <c r="V34" s="892"/>
      <c r="W34" s="892"/>
      <c r="X34" s="893"/>
      <c r="Y34" s="901" t="s">
        <v>14</v>
      </c>
      <c r="Z34" s="902"/>
      <c r="AA34" s="903"/>
      <c r="AB34" s="325"/>
      <c r="AC34" s="905"/>
      <c r="AD34" s="905"/>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8"/>
      <c r="AA35" s="899"/>
      <c r="AB35" s="370"/>
      <c r="AC35" s="904"/>
      <c r="AD35" s="904"/>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9"/>
      <c r="H36" s="890"/>
      <c r="I36" s="890"/>
      <c r="J36" s="890"/>
      <c r="K36" s="890"/>
      <c r="L36" s="890"/>
      <c r="M36" s="890"/>
      <c r="N36" s="890"/>
      <c r="O36" s="891"/>
      <c r="P36" s="430"/>
      <c r="Q36" s="430"/>
      <c r="R36" s="430"/>
      <c r="S36" s="430"/>
      <c r="T36" s="430"/>
      <c r="U36" s="430"/>
      <c r="V36" s="430"/>
      <c r="W36" s="430"/>
      <c r="X36" s="896"/>
      <c r="Y36" s="897" t="s">
        <v>15</v>
      </c>
      <c r="Z36" s="898"/>
      <c r="AA36" s="899"/>
      <c r="AB36" s="379" t="s">
        <v>315</v>
      </c>
      <c r="AC36" s="900"/>
      <c r="AD36" s="900"/>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4"/>
      <c r="Z37" s="704"/>
      <c r="AA37" s="705"/>
      <c r="AB37" s="878" t="s">
        <v>12</v>
      </c>
      <c r="AC37" s="879"/>
      <c r="AD37" s="880"/>
      <c r="AE37" s="617" t="s">
        <v>372</v>
      </c>
      <c r="AF37" s="617"/>
      <c r="AG37" s="617"/>
      <c r="AH37" s="617"/>
      <c r="AI37" s="617" t="s">
        <v>373</v>
      </c>
      <c r="AJ37" s="617"/>
      <c r="AK37" s="617"/>
      <c r="AL37" s="617"/>
      <c r="AM37" s="617" t="s">
        <v>374</v>
      </c>
      <c r="AN37" s="617"/>
      <c r="AO37" s="617"/>
      <c r="AP37" s="286"/>
      <c r="AQ37" s="146" t="s">
        <v>370</v>
      </c>
      <c r="AR37" s="149"/>
      <c r="AS37" s="149"/>
      <c r="AT37" s="150"/>
      <c r="AU37" s="806" t="s">
        <v>262</v>
      </c>
      <c r="AV37" s="806"/>
      <c r="AW37" s="806"/>
      <c r="AX37" s="807"/>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8"/>
      <c r="AF38" s="618"/>
      <c r="AG38" s="618"/>
      <c r="AH38" s="618"/>
      <c r="AI38" s="618"/>
      <c r="AJ38" s="618"/>
      <c r="AK38" s="618"/>
      <c r="AL38" s="618"/>
      <c r="AM38" s="618"/>
      <c r="AN38" s="618"/>
      <c r="AO38" s="618"/>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4"/>
      <c r="I39" s="884"/>
      <c r="J39" s="884"/>
      <c r="K39" s="884"/>
      <c r="L39" s="884"/>
      <c r="M39" s="884"/>
      <c r="N39" s="884"/>
      <c r="O39" s="885"/>
      <c r="P39" s="111"/>
      <c r="Q39" s="892"/>
      <c r="R39" s="892"/>
      <c r="S39" s="892"/>
      <c r="T39" s="892"/>
      <c r="U39" s="892"/>
      <c r="V39" s="892"/>
      <c r="W39" s="892"/>
      <c r="X39" s="893"/>
      <c r="Y39" s="901" t="s">
        <v>14</v>
      </c>
      <c r="Z39" s="902"/>
      <c r="AA39" s="903"/>
      <c r="AB39" s="325"/>
      <c r="AC39" s="905"/>
      <c r="AD39" s="905"/>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8"/>
      <c r="AA40" s="899"/>
      <c r="AB40" s="370"/>
      <c r="AC40" s="904"/>
      <c r="AD40" s="904"/>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9"/>
      <c r="H41" s="890"/>
      <c r="I41" s="890"/>
      <c r="J41" s="890"/>
      <c r="K41" s="890"/>
      <c r="L41" s="890"/>
      <c r="M41" s="890"/>
      <c r="N41" s="890"/>
      <c r="O41" s="891"/>
      <c r="P41" s="430"/>
      <c r="Q41" s="430"/>
      <c r="R41" s="430"/>
      <c r="S41" s="430"/>
      <c r="T41" s="430"/>
      <c r="U41" s="430"/>
      <c r="V41" s="430"/>
      <c r="W41" s="430"/>
      <c r="X41" s="896"/>
      <c r="Y41" s="897" t="s">
        <v>15</v>
      </c>
      <c r="Z41" s="898"/>
      <c r="AA41" s="899"/>
      <c r="AB41" s="379" t="s">
        <v>315</v>
      </c>
      <c r="AC41" s="900"/>
      <c r="AD41" s="900"/>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4"/>
      <c r="Z42" s="704"/>
      <c r="AA42" s="705"/>
      <c r="AB42" s="878" t="s">
        <v>12</v>
      </c>
      <c r="AC42" s="879"/>
      <c r="AD42" s="880"/>
      <c r="AE42" s="617" t="s">
        <v>372</v>
      </c>
      <c r="AF42" s="617"/>
      <c r="AG42" s="617"/>
      <c r="AH42" s="617"/>
      <c r="AI42" s="617" t="s">
        <v>373</v>
      </c>
      <c r="AJ42" s="617"/>
      <c r="AK42" s="617"/>
      <c r="AL42" s="617"/>
      <c r="AM42" s="617" t="s">
        <v>374</v>
      </c>
      <c r="AN42" s="617"/>
      <c r="AO42" s="617"/>
      <c r="AP42" s="286"/>
      <c r="AQ42" s="146" t="s">
        <v>370</v>
      </c>
      <c r="AR42" s="149"/>
      <c r="AS42" s="149"/>
      <c r="AT42" s="150"/>
      <c r="AU42" s="806" t="s">
        <v>262</v>
      </c>
      <c r="AV42" s="806"/>
      <c r="AW42" s="806"/>
      <c r="AX42" s="807"/>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8"/>
      <c r="AF43" s="618"/>
      <c r="AG43" s="618"/>
      <c r="AH43" s="618"/>
      <c r="AI43" s="618"/>
      <c r="AJ43" s="618"/>
      <c r="AK43" s="618"/>
      <c r="AL43" s="618"/>
      <c r="AM43" s="618"/>
      <c r="AN43" s="618"/>
      <c r="AO43" s="618"/>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4"/>
      <c r="I44" s="884"/>
      <c r="J44" s="884"/>
      <c r="K44" s="884"/>
      <c r="L44" s="884"/>
      <c r="M44" s="884"/>
      <c r="N44" s="884"/>
      <c r="O44" s="885"/>
      <c r="P44" s="111"/>
      <c r="Q44" s="892"/>
      <c r="R44" s="892"/>
      <c r="S44" s="892"/>
      <c r="T44" s="892"/>
      <c r="U44" s="892"/>
      <c r="V44" s="892"/>
      <c r="W44" s="892"/>
      <c r="X44" s="893"/>
      <c r="Y44" s="901" t="s">
        <v>14</v>
      </c>
      <c r="Z44" s="902"/>
      <c r="AA44" s="903"/>
      <c r="AB44" s="325"/>
      <c r="AC44" s="905"/>
      <c r="AD44" s="905"/>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8"/>
      <c r="AA45" s="899"/>
      <c r="AB45" s="370"/>
      <c r="AC45" s="904"/>
      <c r="AD45" s="904"/>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9"/>
      <c r="H46" s="890"/>
      <c r="I46" s="890"/>
      <c r="J46" s="890"/>
      <c r="K46" s="890"/>
      <c r="L46" s="890"/>
      <c r="M46" s="890"/>
      <c r="N46" s="890"/>
      <c r="O46" s="891"/>
      <c r="P46" s="430"/>
      <c r="Q46" s="430"/>
      <c r="R46" s="430"/>
      <c r="S46" s="430"/>
      <c r="T46" s="430"/>
      <c r="U46" s="430"/>
      <c r="V46" s="430"/>
      <c r="W46" s="430"/>
      <c r="X46" s="896"/>
      <c r="Y46" s="897" t="s">
        <v>15</v>
      </c>
      <c r="Z46" s="898"/>
      <c r="AA46" s="899"/>
      <c r="AB46" s="379" t="s">
        <v>315</v>
      </c>
      <c r="AC46" s="900"/>
      <c r="AD46" s="900"/>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4"/>
      <c r="Z47" s="704"/>
      <c r="AA47" s="705"/>
      <c r="AB47" s="878" t="s">
        <v>12</v>
      </c>
      <c r="AC47" s="879"/>
      <c r="AD47" s="880"/>
      <c r="AE47" s="617" t="s">
        <v>372</v>
      </c>
      <c r="AF47" s="617"/>
      <c r="AG47" s="617"/>
      <c r="AH47" s="617"/>
      <c r="AI47" s="617" t="s">
        <v>373</v>
      </c>
      <c r="AJ47" s="617"/>
      <c r="AK47" s="617"/>
      <c r="AL47" s="617"/>
      <c r="AM47" s="617" t="s">
        <v>374</v>
      </c>
      <c r="AN47" s="617"/>
      <c r="AO47" s="617"/>
      <c r="AP47" s="286"/>
      <c r="AQ47" s="146" t="s">
        <v>370</v>
      </c>
      <c r="AR47" s="149"/>
      <c r="AS47" s="149"/>
      <c r="AT47" s="150"/>
      <c r="AU47" s="806" t="s">
        <v>262</v>
      </c>
      <c r="AV47" s="806"/>
      <c r="AW47" s="806"/>
      <c r="AX47" s="807"/>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8"/>
      <c r="AF48" s="618"/>
      <c r="AG48" s="618"/>
      <c r="AH48" s="618"/>
      <c r="AI48" s="618"/>
      <c r="AJ48" s="618"/>
      <c r="AK48" s="618"/>
      <c r="AL48" s="618"/>
      <c r="AM48" s="618"/>
      <c r="AN48" s="618"/>
      <c r="AO48" s="618"/>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4"/>
      <c r="I49" s="884"/>
      <c r="J49" s="884"/>
      <c r="K49" s="884"/>
      <c r="L49" s="884"/>
      <c r="M49" s="884"/>
      <c r="N49" s="884"/>
      <c r="O49" s="885"/>
      <c r="P49" s="111"/>
      <c r="Q49" s="892"/>
      <c r="R49" s="892"/>
      <c r="S49" s="892"/>
      <c r="T49" s="892"/>
      <c r="U49" s="892"/>
      <c r="V49" s="892"/>
      <c r="W49" s="892"/>
      <c r="X49" s="893"/>
      <c r="Y49" s="901" t="s">
        <v>14</v>
      </c>
      <c r="Z49" s="902"/>
      <c r="AA49" s="903"/>
      <c r="AB49" s="325"/>
      <c r="AC49" s="905"/>
      <c r="AD49" s="905"/>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8"/>
      <c r="AA50" s="899"/>
      <c r="AB50" s="370"/>
      <c r="AC50" s="904"/>
      <c r="AD50" s="904"/>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9"/>
      <c r="H51" s="890"/>
      <c r="I51" s="890"/>
      <c r="J51" s="890"/>
      <c r="K51" s="890"/>
      <c r="L51" s="890"/>
      <c r="M51" s="890"/>
      <c r="N51" s="890"/>
      <c r="O51" s="891"/>
      <c r="P51" s="430"/>
      <c r="Q51" s="430"/>
      <c r="R51" s="430"/>
      <c r="S51" s="430"/>
      <c r="T51" s="430"/>
      <c r="U51" s="430"/>
      <c r="V51" s="430"/>
      <c r="W51" s="430"/>
      <c r="X51" s="896"/>
      <c r="Y51" s="897" t="s">
        <v>15</v>
      </c>
      <c r="Z51" s="898"/>
      <c r="AA51" s="899"/>
      <c r="AB51" s="743" t="s">
        <v>315</v>
      </c>
      <c r="AC51" s="842"/>
      <c r="AD51" s="842"/>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0" t="s">
        <v>500</v>
      </c>
      <c r="H2" s="481"/>
      <c r="I2" s="481"/>
      <c r="J2" s="481"/>
      <c r="K2" s="481"/>
      <c r="L2" s="481"/>
      <c r="M2" s="481"/>
      <c r="N2" s="481"/>
      <c r="O2" s="481"/>
      <c r="P2" s="481"/>
      <c r="Q2" s="481"/>
      <c r="R2" s="481"/>
      <c r="S2" s="481"/>
      <c r="T2" s="481"/>
      <c r="U2" s="481"/>
      <c r="V2" s="481"/>
      <c r="W2" s="481"/>
      <c r="X2" s="481"/>
      <c r="Y2" s="481"/>
      <c r="Z2" s="481"/>
      <c r="AA2" s="481"/>
      <c r="AB2" s="482"/>
      <c r="AC2" s="480"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7" t="s">
        <v>19</v>
      </c>
      <c r="H3" s="526"/>
      <c r="I3" s="526"/>
      <c r="J3" s="526"/>
      <c r="K3" s="526"/>
      <c r="L3" s="525" t="s">
        <v>20</v>
      </c>
      <c r="M3" s="526"/>
      <c r="N3" s="526"/>
      <c r="O3" s="526"/>
      <c r="P3" s="526"/>
      <c r="Q3" s="526"/>
      <c r="R3" s="526"/>
      <c r="S3" s="526"/>
      <c r="T3" s="526"/>
      <c r="U3" s="526"/>
      <c r="V3" s="526"/>
      <c r="W3" s="526"/>
      <c r="X3" s="527"/>
      <c r="Y3" s="475" t="s">
        <v>21</v>
      </c>
      <c r="Z3" s="476"/>
      <c r="AA3" s="476"/>
      <c r="AB3" s="676"/>
      <c r="AC3" s="457" t="s">
        <v>19</v>
      </c>
      <c r="AD3" s="526"/>
      <c r="AE3" s="526"/>
      <c r="AF3" s="526"/>
      <c r="AG3" s="526"/>
      <c r="AH3" s="525" t="s">
        <v>20</v>
      </c>
      <c r="AI3" s="526"/>
      <c r="AJ3" s="526"/>
      <c r="AK3" s="526"/>
      <c r="AL3" s="526"/>
      <c r="AM3" s="526"/>
      <c r="AN3" s="526"/>
      <c r="AO3" s="526"/>
      <c r="AP3" s="526"/>
      <c r="AQ3" s="526"/>
      <c r="AR3" s="526"/>
      <c r="AS3" s="526"/>
      <c r="AT3" s="527"/>
      <c r="AU3" s="475" t="s">
        <v>21</v>
      </c>
      <c r="AV3" s="476"/>
      <c r="AW3" s="476"/>
      <c r="AX3" s="477"/>
    </row>
    <row r="4" spans="1:50" ht="24.75" customHeight="1" x14ac:dyDescent="0.15">
      <c r="A4" s="918"/>
      <c r="B4" s="919"/>
      <c r="C4" s="919"/>
      <c r="D4" s="919"/>
      <c r="E4" s="919"/>
      <c r="F4" s="920"/>
      <c r="G4" s="528"/>
      <c r="H4" s="529"/>
      <c r="I4" s="529"/>
      <c r="J4" s="529"/>
      <c r="K4" s="530"/>
      <c r="L4" s="522"/>
      <c r="M4" s="523"/>
      <c r="N4" s="523"/>
      <c r="O4" s="523"/>
      <c r="P4" s="523"/>
      <c r="Q4" s="523"/>
      <c r="R4" s="523"/>
      <c r="S4" s="523"/>
      <c r="T4" s="523"/>
      <c r="U4" s="523"/>
      <c r="V4" s="523"/>
      <c r="W4" s="523"/>
      <c r="X4" s="524"/>
      <c r="Y4" s="483"/>
      <c r="Z4" s="484"/>
      <c r="AA4" s="484"/>
      <c r="AB4" s="485"/>
      <c r="AC4" s="528"/>
      <c r="AD4" s="529"/>
      <c r="AE4" s="529"/>
      <c r="AF4" s="529"/>
      <c r="AG4" s="530"/>
      <c r="AH4" s="522"/>
      <c r="AI4" s="523"/>
      <c r="AJ4" s="523"/>
      <c r="AK4" s="523"/>
      <c r="AL4" s="523"/>
      <c r="AM4" s="523"/>
      <c r="AN4" s="523"/>
      <c r="AO4" s="523"/>
      <c r="AP4" s="523"/>
      <c r="AQ4" s="523"/>
      <c r="AR4" s="523"/>
      <c r="AS4" s="523"/>
      <c r="AT4" s="524"/>
      <c r="AU4" s="483"/>
      <c r="AV4" s="484"/>
      <c r="AW4" s="484"/>
      <c r="AX4" s="516"/>
    </row>
    <row r="5" spans="1:50" ht="24.75" customHeight="1" x14ac:dyDescent="0.15">
      <c r="A5" s="918"/>
      <c r="B5" s="919"/>
      <c r="C5" s="919"/>
      <c r="D5" s="919"/>
      <c r="E5" s="919"/>
      <c r="F5" s="920"/>
      <c r="G5" s="427"/>
      <c r="H5" s="428"/>
      <c r="I5" s="428"/>
      <c r="J5" s="428"/>
      <c r="K5" s="429"/>
      <c r="L5" s="421"/>
      <c r="M5" s="422"/>
      <c r="N5" s="422"/>
      <c r="O5" s="422"/>
      <c r="P5" s="422"/>
      <c r="Q5" s="422"/>
      <c r="R5" s="422"/>
      <c r="S5" s="422"/>
      <c r="T5" s="422"/>
      <c r="U5" s="422"/>
      <c r="V5" s="422"/>
      <c r="W5" s="422"/>
      <c r="X5" s="423"/>
      <c r="Y5" s="424"/>
      <c r="Z5" s="425"/>
      <c r="AA5" s="425"/>
      <c r="AB5" s="435"/>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8"/>
      <c r="B6" s="919"/>
      <c r="C6" s="919"/>
      <c r="D6" s="919"/>
      <c r="E6" s="919"/>
      <c r="F6" s="920"/>
      <c r="G6" s="427"/>
      <c r="H6" s="428"/>
      <c r="I6" s="428"/>
      <c r="J6" s="428"/>
      <c r="K6" s="429"/>
      <c r="L6" s="421"/>
      <c r="M6" s="422"/>
      <c r="N6" s="422"/>
      <c r="O6" s="422"/>
      <c r="P6" s="422"/>
      <c r="Q6" s="422"/>
      <c r="R6" s="422"/>
      <c r="S6" s="422"/>
      <c r="T6" s="422"/>
      <c r="U6" s="422"/>
      <c r="V6" s="422"/>
      <c r="W6" s="422"/>
      <c r="X6" s="423"/>
      <c r="Y6" s="424"/>
      <c r="Z6" s="425"/>
      <c r="AA6" s="425"/>
      <c r="AB6" s="435"/>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8"/>
      <c r="B7" s="919"/>
      <c r="C7" s="919"/>
      <c r="D7" s="919"/>
      <c r="E7" s="919"/>
      <c r="F7" s="920"/>
      <c r="G7" s="427"/>
      <c r="H7" s="428"/>
      <c r="I7" s="428"/>
      <c r="J7" s="428"/>
      <c r="K7" s="429"/>
      <c r="L7" s="421"/>
      <c r="M7" s="422"/>
      <c r="N7" s="422"/>
      <c r="O7" s="422"/>
      <c r="P7" s="422"/>
      <c r="Q7" s="422"/>
      <c r="R7" s="422"/>
      <c r="S7" s="422"/>
      <c r="T7" s="422"/>
      <c r="U7" s="422"/>
      <c r="V7" s="422"/>
      <c r="W7" s="422"/>
      <c r="X7" s="423"/>
      <c r="Y7" s="424"/>
      <c r="Z7" s="425"/>
      <c r="AA7" s="425"/>
      <c r="AB7" s="435"/>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8"/>
      <c r="B8" s="919"/>
      <c r="C8" s="919"/>
      <c r="D8" s="919"/>
      <c r="E8" s="919"/>
      <c r="F8" s="920"/>
      <c r="G8" s="427"/>
      <c r="H8" s="428"/>
      <c r="I8" s="428"/>
      <c r="J8" s="428"/>
      <c r="K8" s="429"/>
      <c r="L8" s="421"/>
      <c r="M8" s="422"/>
      <c r="N8" s="422"/>
      <c r="O8" s="422"/>
      <c r="P8" s="422"/>
      <c r="Q8" s="422"/>
      <c r="R8" s="422"/>
      <c r="S8" s="422"/>
      <c r="T8" s="422"/>
      <c r="U8" s="422"/>
      <c r="V8" s="422"/>
      <c r="W8" s="422"/>
      <c r="X8" s="423"/>
      <c r="Y8" s="424"/>
      <c r="Z8" s="425"/>
      <c r="AA8" s="425"/>
      <c r="AB8" s="435"/>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8"/>
      <c r="B9" s="919"/>
      <c r="C9" s="919"/>
      <c r="D9" s="919"/>
      <c r="E9" s="919"/>
      <c r="F9" s="920"/>
      <c r="G9" s="427"/>
      <c r="H9" s="428"/>
      <c r="I9" s="428"/>
      <c r="J9" s="428"/>
      <c r="K9" s="429"/>
      <c r="L9" s="421"/>
      <c r="M9" s="422"/>
      <c r="N9" s="422"/>
      <c r="O9" s="422"/>
      <c r="P9" s="422"/>
      <c r="Q9" s="422"/>
      <c r="R9" s="422"/>
      <c r="S9" s="422"/>
      <c r="T9" s="422"/>
      <c r="U9" s="422"/>
      <c r="V9" s="422"/>
      <c r="W9" s="422"/>
      <c r="X9" s="423"/>
      <c r="Y9" s="424"/>
      <c r="Z9" s="425"/>
      <c r="AA9" s="425"/>
      <c r="AB9" s="435"/>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8"/>
      <c r="B10" s="919"/>
      <c r="C10" s="919"/>
      <c r="D10" s="919"/>
      <c r="E10" s="919"/>
      <c r="F10" s="920"/>
      <c r="G10" s="427"/>
      <c r="H10" s="428"/>
      <c r="I10" s="428"/>
      <c r="J10" s="428"/>
      <c r="K10" s="429"/>
      <c r="L10" s="421"/>
      <c r="M10" s="422"/>
      <c r="N10" s="422"/>
      <c r="O10" s="422"/>
      <c r="P10" s="422"/>
      <c r="Q10" s="422"/>
      <c r="R10" s="422"/>
      <c r="S10" s="422"/>
      <c r="T10" s="422"/>
      <c r="U10" s="422"/>
      <c r="V10" s="422"/>
      <c r="W10" s="422"/>
      <c r="X10" s="423"/>
      <c r="Y10" s="424"/>
      <c r="Z10" s="425"/>
      <c r="AA10" s="425"/>
      <c r="AB10" s="435"/>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8"/>
      <c r="B11" s="919"/>
      <c r="C11" s="919"/>
      <c r="D11" s="919"/>
      <c r="E11" s="919"/>
      <c r="F11" s="920"/>
      <c r="G11" s="427"/>
      <c r="H11" s="428"/>
      <c r="I11" s="428"/>
      <c r="J11" s="428"/>
      <c r="K11" s="429"/>
      <c r="L11" s="421"/>
      <c r="M11" s="422"/>
      <c r="N11" s="422"/>
      <c r="O11" s="422"/>
      <c r="P11" s="422"/>
      <c r="Q11" s="422"/>
      <c r="R11" s="422"/>
      <c r="S11" s="422"/>
      <c r="T11" s="422"/>
      <c r="U11" s="422"/>
      <c r="V11" s="422"/>
      <c r="W11" s="422"/>
      <c r="X11" s="423"/>
      <c r="Y11" s="424"/>
      <c r="Z11" s="425"/>
      <c r="AA11" s="425"/>
      <c r="AB11" s="435"/>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8"/>
      <c r="B12" s="919"/>
      <c r="C12" s="919"/>
      <c r="D12" s="919"/>
      <c r="E12" s="919"/>
      <c r="F12" s="920"/>
      <c r="G12" s="427"/>
      <c r="H12" s="428"/>
      <c r="I12" s="428"/>
      <c r="J12" s="428"/>
      <c r="K12" s="429"/>
      <c r="L12" s="421"/>
      <c r="M12" s="422"/>
      <c r="N12" s="422"/>
      <c r="O12" s="422"/>
      <c r="P12" s="422"/>
      <c r="Q12" s="422"/>
      <c r="R12" s="422"/>
      <c r="S12" s="422"/>
      <c r="T12" s="422"/>
      <c r="U12" s="422"/>
      <c r="V12" s="422"/>
      <c r="W12" s="422"/>
      <c r="X12" s="423"/>
      <c r="Y12" s="424"/>
      <c r="Z12" s="425"/>
      <c r="AA12" s="425"/>
      <c r="AB12" s="435"/>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8"/>
      <c r="B13" s="919"/>
      <c r="C13" s="919"/>
      <c r="D13" s="919"/>
      <c r="E13" s="919"/>
      <c r="F13" s="920"/>
      <c r="G13" s="427"/>
      <c r="H13" s="428"/>
      <c r="I13" s="428"/>
      <c r="J13" s="428"/>
      <c r="K13" s="429"/>
      <c r="L13" s="421"/>
      <c r="M13" s="422"/>
      <c r="N13" s="422"/>
      <c r="O13" s="422"/>
      <c r="P13" s="422"/>
      <c r="Q13" s="422"/>
      <c r="R13" s="422"/>
      <c r="S13" s="422"/>
      <c r="T13" s="422"/>
      <c r="U13" s="422"/>
      <c r="V13" s="422"/>
      <c r="W13" s="422"/>
      <c r="X13" s="423"/>
      <c r="Y13" s="424"/>
      <c r="Z13" s="425"/>
      <c r="AA13" s="425"/>
      <c r="AB13" s="435"/>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x14ac:dyDescent="0.15">
      <c r="A16" s="918"/>
      <c r="B16" s="919"/>
      <c r="C16" s="919"/>
      <c r="D16" s="919"/>
      <c r="E16" s="919"/>
      <c r="F16" s="920"/>
      <c r="G16" s="457" t="s">
        <v>19</v>
      </c>
      <c r="H16" s="526"/>
      <c r="I16" s="526"/>
      <c r="J16" s="526"/>
      <c r="K16" s="526"/>
      <c r="L16" s="525" t="s">
        <v>20</v>
      </c>
      <c r="M16" s="526"/>
      <c r="N16" s="526"/>
      <c r="O16" s="526"/>
      <c r="P16" s="526"/>
      <c r="Q16" s="526"/>
      <c r="R16" s="526"/>
      <c r="S16" s="526"/>
      <c r="T16" s="526"/>
      <c r="U16" s="526"/>
      <c r="V16" s="526"/>
      <c r="W16" s="526"/>
      <c r="X16" s="527"/>
      <c r="Y16" s="475" t="s">
        <v>21</v>
      </c>
      <c r="Z16" s="476"/>
      <c r="AA16" s="476"/>
      <c r="AB16" s="676"/>
      <c r="AC16" s="457" t="s">
        <v>19</v>
      </c>
      <c r="AD16" s="526"/>
      <c r="AE16" s="526"/>
      <c r="AF16" s="526"/>
      <c r="AG16" s="526"/>
      <c r="AH16" s="525" t="s">
        <v>20</v>
      </c>
      <c r="AI16" s="526"/>
      <c r="AJ16" s="526"/>
      <c r="AK16" s="526"/>
      <c r="AL16" s="526"/>
      <c r="AM16" s="526"/>
      <c r="AN16" s="526"/>
      <c r="AO16" s="526"/>
      <c r="AP16" s="526"/>
      <c r="AQ16" s="526"/>
      <c r="AR16" s="526"/>
      <c r="AS16" s="526"/>
      <c r="AT16" s="527"/>
      <c r="AU16" s="475" t="s">
        <v>21</v>
      </c>
      <c r="AV16" s="476"/>
      <c r="AW16" s="476"/>
      <c r="AX16" s="477"/>
    </row>
    <row r="17" spans="1:50" ht="24.75" customHeight="1" x14ac:dyDescent="0.15">
      <c r="A17" s="918"/>
      <c r="B17" s="919"/>
      <c r="C17" s="919"/>
      <c r="D17" s="919"/>
      <c r="E17" s="919"/>
      <c r="F17" s="920"/>
      <c r="G17" s="528"/>
      <c r="H17" s="529"/>
      <c r="I17" s="529"/>
      <c r="J17" s="529"/>
      <c r="K17" s="530"/>
      <c r="L17" s="522"/>
      <c r="M17" s="523"/>
      <c r="N17" s="523"/>
      <c r="O17" s="523"/>
      <c r="P17" s="523"/>
      <c r="Q17" s="523"/>
      <c r="R17" s="523"/>
      <c r="S17" s="523"/>
      <c r="T17" s="523"/>
      <c r="U17" s="523"/>
      <c r="V17" s="523"/>
      <c r="W17" s="523"/>
      <c r="X17" s="524"/>
      <c r="Y17" s="483"/>
      <c r="Z17" s="484"/>
      <c r="AA17" s="484"/>
      <c r="AB17" s="485"/>
      <c r="AC17" s="528"/>
      <c r="AD17" s="529"/>
      <c r="AE17" s="529"/>
      <c r="AF17" s="529"/>
      <c r="AG17" s="530"/>
      <c r="AH17" s="522"/>
      <c r="AI17" s="523"/>
      <c r="AJ17" s="523"/>
      <c r="AK17" s="523"/>
      <c r="AL17" s="523"/>
      <c r="AM17" s="523"/>
      <c r="AN17" s="523"/>
      <c r="AO17" s="523"/>
      <c r="AP17" s="523"/>
      <c r="AQ17" s="523"/>
      <c r="AR17" s="523"/>
      <c r="AS17" s="523"/>
      <c r="AT17" s="524"/>
      <c r="AU17" s="483"/>
      <c r="AV17" s="484"/>
      <c r="AW17" s="484"/>
      <c r="AX17" s="516"/>
    </row>
    <row r="18" spans="1:50" ht="24.75" customHeight="1" x14ac:dyDescent="0.15">
      <c r="A18" s="918"/>
      <c r="B18" s="919"/>
      <c r="C18" s="919"/>
      <c r="D18" s="919"/>
      <c r="E18" s="919"/>
      <c r="F18" s="920"/>
      <c r="G18" s="427"/>
      <c r="H18" s="428"/>
      <c r="I18" s="428"/>
      <c r="J18" s="428"/>
      <c r="K18" s="429"/>
      <c r="L18" s="421"/>
      <c r="M18" s="422"/>
      <c r="N18" s="422"/>
      <c r="O18" s="422"/>
      <c r="P18" s="422"/>
      <c r="Q18" s="422"/>
      <c r="R18" s="422"/>
      <c r="S18" s="422"/>
      <c r="T18" s="422"/>
      <c r="U18" s="422"/>
      <c r="V18" s="422"/>
      <c r="W18" s="422"/>
      <c r="X18" s="423"/>
      <c r="Y18" s="424"/>
      <c r="Z18" s="425"/>
      <c r="AA18" s="425"/>
      <c r="AB18" s="435"/>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8"/>
      <c r="B19" s="919"/>
      <c r="C19" s="919"/>
      <c r="D19" s="919"/>
      <c r="E19" s="919"/>
      <c r="F19" s="920"/>
      <c r="G19" s="427"/>
      <c r="H19" s="428"/>
      <c r="I19" s="428"/>
      <c r="J19" s="428"/>
      <c r="K19" s="429"/>
      <c r="L19" s="421"/>
      <c r="M19" s="422"/>
      <c r="N19" s="422"/>
      <c r="O19" s="422"/>
      <c r="P19" s="422"/>
      <c r="Q19" s="422"/>
      <c r="R19" s="422"/>
      <c r="S19" s="422"/>
      <c r="T19" s="422"/>
      <c r="U19" s="422"/>
      <c r="V19" s="422"/>
      <c r="W19" s="422"/>
      <c r="X19" s="423"/>
      <c r="Y19" s="424"/>
      <c r="Z19" s="425"/>
      <c r="AA19" s="425"/>
      <c r="AB19" s="435"/>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8"/>
      <c r="B20" s="919"/>
      <c r="C20" s="919"/>
      <c r="D20" s="919"/>
      <c r="E20" s="919"/>
      <c r="F20" s="920"/>
      <c r="G20" s="427"/>
      <c r="H20" s="428"/>
      <c r="I20" s="428"/>
      <c r="J20" s="428"/>
      <c r="K20" s="429"/>
      <c r="L20" s="421"/>
      <c r="M20" s="422"/>
      <c r="N20" s="422"/>
      <c r="O20" s="422"/>
      <c r="P20" s="422"/>
      <c r="Q20" s="422"/>
      <c r="R20" s="422"/>
      <c r="S20" s="422"/>
      <c r="T20" s="422"/>
      <c r="U20" s="422"/>
      <c r="V20" s="422"/>
      <c r="W20" s="422"/>
      <c r="X20" s="423"/>
      <c r="Y20" s="424"/>
      <c r="Z20" s="425"/>
      <c r="AA20" s="425"/>
      <c r="AB20" s="435"/>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8"/>
      <c r="B21" s="919"/>
      <c r="C21" s="919"/>
      <c r="D21" s="919"/>
      <c r="E21" s="919"/>
      <c r="F21" s="920"/>
      <c r="G21" s="427"/>
      <c r="H21" s="428"/>
      <c r="I21" s="428"/>
      <c r="J21" s="428"/>
      <c r="K21" s="429"/>
      <c r="L21" s="421"/>
      <c r="M21" s="422"/>
      <c r="N21" s="422"/>
      <c r="O21" s="422"/>
      <c r="P21" s="422"/>
      <c r="Q21" s="422"/>
      <c r="R21" s="422"/>
      <c r="S21" s="422"/>
      <c r="T21" s="422"/>
      <c r="U21" s="422"/>
      <c r="V21" s="422"/>
      <c r="W21" s="422"/>
      <c r="X21" s="423"/>
      <c r="Y21" s="424"/>
      <c r="Z21" s="425"/>
      <c r="AA21" s="425"/>
      <c r="AB21" s="435"/>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8"/>
      <c r="B22" s="919"/>
      <c r="C22" s="919"/>
      <c r="D22" s="919"/>
      <c r="E22" s="919"/>
      <c r="F22" s="920"/>
      <c r="G22" s="427"/>
      <c r="H22" s="428"/>
      <c r="I22" s="428"/>
      <c r="J22" s="428"/>
      <c r="K22" s="429"/>
      <c r="L22" s="421"/>
      <c r="M22" s="422"/>
      <c r="N22" s="422"/>
      <c r="O22" s="422"/>
      <c r="P22" s="422"/>
      <c r="Q22" s="422"/>
      <c r="R22" s="422"/>
      <c r="S22" s="422"/>
      <c r="T22" s="422"/>
      <c r="U22" s="422"/>
      <c r="V22" s="422"/>
      <c r="W22" s="422"/>
      <c r="X22" s="423"/>
      <c r="Y22" s="424"/>
      <c r="Z22" s="425"/>
      <c r="AA22" s="425"/>
      <c r="AB22" s="435"/>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8"/>
      <c r="B23" s="919"/>
      <c r="C23" s="919"/>
      <c r="D23" s="919"/>
      <c r="E23" s="919"/>
      <c r="F23" s="920"/>
      <c r="G23" s="427"/>
      <c r="H23" s="428"/>
      <c r="I23" s="428"/>
      <c r="J23" s="428"/>
      <c r="K23" s="429"/>
      <c r="L23" s="421"/>
      <c r="M23" s="422"/>
      <c r="N23" s="422"/>
      <c r="O23" s="422"/>
      <c r="P23" s="422"/>
      <c r="Q23" s="422"/>
      <c r="R23" s="422"/>
      <c r="S23" s="422"/>
      <c r="T23" s="422"/>
      <c r="U23" s="422"/>
      <c r="V23" s="422"/>
      <c r="W23" s="422"/>
      <c r="X23" s="423"/>
      <c r="Y23" s="424"/>
      <c r="Z23" s="425"/>
      <c r="AA23" s="425"/>
      <c r="AB23" s="435"/>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8"/>
      <c r="B24" s="919"/>
      <c r="C24" s="919"/>
      <c r="D24" s="919"/>
      <c r="E24" s="919"/>
      <c r="F24" s="920"/>
      <c r="G24" s="427"/>
      <c r="H24" s="428"/>
      <c r="I24" s="428"/>
      <c r="J24" s="428"/>
      <c r="K24" s="429"/>
      <c r="L24" s="421"/>
      <c r="M24" s="422"/>
      <c r="N24" s="422"/>
      <c r="O24" s="422"/>
      <c r="P24" s="422"/>
      <c r="Q24" s="422"/>
      <c r="R24" s="422"/>
      <c r="S24" s="422"/>
      <c r="T24" s="422"/>
      <c r="U24" s="422"/>
      <c r="V24" s="422"/>
      <c r="W24" s="422"/>
      <c r="X24" s="423"/>
      <c r="Y24" s="424"/>
      <c r="Z24" s="425"/>
      <c r="AA24" s="425"/>
      <c r="AB24" s="435"/>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8"/>
      <c r="B25" s="919"/>
      <c r="C25" s="919"/>
      <c r="D25" s="919"/>
      <c r="E25" s="919"/>
      <c r="F25" s="920"/>
      <c r="G25" s="427"/>
      <c r="H25" s="428"/>
      <c r="I25" s="428"/>
      <c r="J25" s="428"/>
      <c r="K25" s="429"/>
      <c r="L25" s="421"/>
      <c r="M25" s="422"/>
      <c r="N25" s="422"/>
      <c r="O25" s="422"/>
      <c r="P25" s="422"/>
      <c r="Q25" s="422"/>
      <c r="R25" s="422"/>
      <c r="S25" s="422"/>
      <c r="T25" s="422"/>
      <c r="U25" s="422"/>
      <c r="V25" s="422"/>
      <c r="W25" s="422"/>
      <c r="X25" s="423"/>
      <c r="Y25" s="424"/>
      <c r="Z25" s="425"/>
      <c r="AA25" s="425"/>
      <c r="AB25" s="435"/>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8"/>
      <c r="B26" s="919"/>
      <c r="C26" s="919"/>
      <c r="D26" s="919"/>
      <c r="E26" s="919"/>
      <c r="F26" s="920"/>
      <c r="G26" s="427"/>
      <c r="H26" s="428"/>
      <c r="I26" s="428"/>
      <c r="J26" s="428"/>
      <c r="K26" s="429"/>
      <c r="L26" s="421"/>
      <c r="M26" s="422"/>
      <c r="N26" s="422"/>
      <c r="O26" s="422"/>
      <c r="P26" s="422"/>
      <c r="Q26" s="422"/>
      <c r="R26" s="422"/>
      <c r="S26" s="422"/>
      <c r="T26" s="422"/>
      <c r="U26" s="422"/>
      <c r="V26" s="422"/>
      <c r="W26" s="422"/>
      <c r="X26" s="423"/>
      <c r="Y26" s="424"/>
      <c r="Z26" s="425"/>
      <c r="AA26" s="425"/>
      <c r="AB26" s="435"/>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x14ac:dyDescent="0.15">
      <c r="A29" s="918"/>
      <c r="B29" s="919"/>
      <c r="C29" s="919"/>
      <c r="D29" s="919"/>
      <c r="E29" s="919"/>
      <c r="F29" s="920"/>
      <c r="G29" s="457" t="s">
        <v>19</v>
      </c>
      <c r="H29" s="526"/>
      <c r="I29" s="526"/>
      <c r="J29" s="526"/>
      <c r="K29" s="526"/>
      <c r="L29" s="525" t="s">
        <v>20</v>
      </c>
      <c r="M29" s="526"/>
      <c r="N29" s="526"/>
      <c r="O29" s="526"/>
      <c r="P29" s="526"/>
      <c r="Q29" s="526"/>
      <c r="R29" s="526"/>
      <c r="S29" s="526"/>
      <c r="T29" s="526"/>
      <c r="U29" s="526"/>
      <c r="V29" s="526"/>
      <c r="W29" s="526"/>
      <c r="X29" s="527"/>
      <c r="Y29" s="475" t="s">
        <v>21</v>
      </c>
      <c r="Z29" s="476"/>
      <c r="AA29" s="476"/>
      <c r="AB29" s="676"/>
      <c r="AC29" s="457" t="s">
        <v>19</v>
      </c>
      <c r="AD29" s="526"/>
      <c r="AE29" s="526"/>
      <c r="AF29" s="526"/>
      <c r="AG29" s="526"/>
      <c r="AH29" s="525" t="s">
        <v>20</v>
      </c>
      <c r="AI29" s="526"/>
      <c r="AJ29" s="526"/>
      <c r="AK29" s="526"/>
      <c r="AL29" s="526"/>
      <c r="AM29" s="526"/>
      <c r="AN29" s="526"/>
      <c r="AO29" s="526"/>
      <c r="AP29" s="526"/>
      <c r="AQ29" s="526"/>
      <c r="AR29" s="526"/>
      <c r="AS29" s="526"/>
      <c r="AT29" s="527"/>
      <c r="AU29" s="475" t="s">
        <v>21</v>
      </c>
      <c r="AV29" s="476"/>
      <c r="AW29" s="476"/>
      <c r="AX29" s="477"/>
    </row>
    <row r="30" spans="1:50" ht="24.75" customHeight="1" x14ac:dyDescent="0.15">
      <c r="A30" s="918"/>
      <c r="B30" s="919"/>
      <c r="C30" s="919"/>
      <c r="D30" s="919"/>
      <c r="E30" s="919"/>
      <c r="F30" s="920"/>
      <c r="G30" s="528"/>
      <c r="H30" s="529"/>
      <c r="I30" s="529"/>
      <c r="J30" s="529"/>
      <c r="K30" s="530"/>
      <c r="L30" s="522"/>
      <c r="M30" s="523"/>
      <c r="N30" s="523"/>
      <c r="O30" s="523"/>
      <c r="P30" s="523"/>
      <c r="Q30" s="523"/>
      <c r="R30" s="523"/>
      <c r="S30" s="523"/>
      <c r="T30" s="523"/>
      <c r="U30" s="523"/>
      <c r="V30" s="523"/>
      <c r="W30" s="523"/>
      <c r="X30" s="524"/>
      <c r="Y30" s="483"/>
      <c r="Z30" s="484"/>
      <c r="AA30" s="484"/>
      <c r="AB30" s="485"/>
      <c r="AC30" s="528"/>
      <c r="AD30" s="529"/>
      <c r="AE30" s="529"/>
      <c r="AF30" s="529"/>
      <c r="AG30" s="530"/>
      <c r="AH30" s="522"/>
      <c r="AI30" s="523"/>
      <c r="AJ30" s="523"/>
      <c r="AK30" s="523"/>
      <c r="AL30" s="523"/>
      <c r="AM30" s="523"/>
      <c r="AN30" s="523"/>
      <c r="AO30" s="523"/>
      <c r="AP30" s="523"/>
      <c r="AQ30" s="523"/>
      <c r="AR30" s="523"/>
      <c r="AS30" s="523"/>
      <c r="AT30" s="524"/>
      <c r="AU30" s="483"/>
      <c r="AV30" s="484"/>
      <c r="AW30" s="484"/>
      <c r="AX30" s="516"/>
    </row>
    <row r="31" spans="1:50" ht="24.75" customHeight="1" x14ac:dyDescent="0.15">
      <c r="A31" s="918"/>
      <c r="B31" s="919"/>
      <c r="C31" s="919"/>
      <c r="D31" s="919"/>
      <c r="E31" s="919"/>
      <c r="F31" s="920"/>
      <c r="G31" s="427"/>
      <c r="H31" s="428"/>
      <c r="I31" s="428"/>
      <c r="J31" s="428"/>
      <c r="K31" s="429"/>
      <c r="L31" s="421"/>
      <c r="M31" s="422"/>
      <c r="N31" s="422"/>
      <c r="O31" s="422"/>
      <c r="P31" s="422"/>
      <c r="Q31" s="422"/>
      <c r="R31" s="422"/>
      <c r="S31" s="422"/>
      <c r="T31" s="422"/>
      <c r="U31" s="422"/>
      <c r="V31" s="422"/>
      <c r="W31" s="422"/>
      <c r="X31" s="423"/>
      <c r="Y31" s="424"/>
      <c r="Z31" s="425"/>
      <c r="AA31" s="425"/>
      <c r="AB31" s="435"/>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8"/>
      <c r="B32" s="919"/>
      <c r="C32" s="919"/>
      <c r="D32" s="919"/>
      <c r="E32" s="919"/>
      <c r="F32" s="920"/>
      <c r="G32" s="427"/>
      <c r="H32" s="428"/>
      <c r="I32" s="428"/>
      <c r="J32" s="428"/>
      <c r="K32" s="429"/>
      <c r="L32" s="421"/>
      <c r="M32" s="422"/>
      <c r="N32" s="422"/>
      <c r="O32" s="422"/>
      <c r="P32" s="422"/>
      <c r="Q32" s="422"/>
      <c r="R32" s="422"/>
      <c r="S32" s="422"/>
      <c r="T32" s="422"/>
      <c r="U32" s="422"/>
      <c r="V32" s="422"/>
      <c r="W32" s="422"/>
      <c r="X32" s="423"/>
      <c r="Y32" s="424"/>
      <c r="Z32" s="425"/>
      <c r="AA32" s="425"/>
      <c r="AB32" s="435"/>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8"/>
      <c r="B33" s="919"/>
      <c r="C33" s="919"/>
      <c r="D33" s="919"/>
      <c r="E33" s="919"/>
      <c r="F33" s="920"/>
      <c r="G33" s="427"/>
      <c r="H33" s="428"/>
      <c r="I33" s="428"/>
      <c r="J33" s="428"/>
      <c r="K33" s="429"/>
      <c r="L33" s="421"/>
      <c r="M33" s="422"/>
      <c r="N33" s="422"/>
      <c r="O33" s="422"/>
      <c r="P33" s="422"/>
      <c r="Q33" s="422"/>
      <c r="R33" s="422"/>
      <c r="S33" s="422"/>
      <c r="T33" s="422"/>
      <c r="U33" s="422"/>
      <c r="V33" s="422"/>
      <c r="W33" s="422"/>
      <c r="X33" s="423"/>
      <c r="Y33" s="424"/>
      <c r="Z33" s="425"/>
      <c r="AA33" s="425"/>
      <c r="AB33" s="435"/>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8"/>
      <c r="B34" s="919"/>
      <c r="C34" s="919"/>
      <c r="D34" s="919"/>
      <c r="E34" s="919"/>
      <c r="F34" s="920"/>
      <c r="G34" s="427"/>
      <c r="H34" s="428"/>
      <c r="I34" s="428"/>
      <c r="J34" s="428"/>
      <c r="K34" s="429"/>
      <c r="L34" s="421"/>
      <c r="M34" s="422"/>
      <c r="N34" s="422"/>
      <c r="O34" s="422"/>
      <c r="P34" s="422"/>
      <c r="Q34" s="422"/>
      <c r="R34" s="422"/>
      <c r="S34" s="422"/>
      <c r="T34" s="422"/>
      <c r="U34" s="422"/>
      <c r="V34" s="422"/>
      <c r="W34" s="422"/>
      <c r="X34" s="423"/>
      <c r="Y34" s="424"/>
      <c r="Z34" s="425"/>
      <c r="AA34" s="425"/>
      <c r="AB34" s="435"/>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8"/>
      <c r="B35" s="919"/>
      <c r="C35" s="919"/>
      <c r="D35" s="919"/>
      <c r="E35" s="919"/>
      <c r="F35" s="920"/>
      <c r="G35" s="427"/>
      <c r="H35" s="428"/>
      <c r="I35" s="428"/>
      <c r="J35" s="428"/>
      <c r="K35" s="429"/>
      <c r="L35" s="421"/>
      <c r="M35" s="422"/>
      <c r="N35" s="422"/>
      <c r="O35" s="422"/>
      <c r="P35" s="422"/>
      <c r="Q35" s="422"/>
      <c r="R35" s="422"/>
      <c r="S35" s="422"/>
      <c r="T35" s="422"/>
      <c r="U35" s="422"/>
      <c r="V35" s="422"/>
      <c r="W35" s="422"/>
      <c r="X35" s="423"/>
      <c r="Y35" s="424"/>
      <c r="Z35" s="425"/>
      <c r="AA35" s="425"/>
      <c r="AB35" s="435"/>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8"/>
      <c r="B36" s="919"/>
      <c r="C36" s="919"/>
      <c r="D36" s="919"/>
      <c r="E36" s="919"/>
      <c r="F36" s="920"/>
      <c r="G36" s="427"/>
      <c r="H36" s="428"/>
      <c r="I36" s="428"/>
      <c r="J36" s="428"/>
      <c r="K36" s="429"/>
      <c r="L36" s="421"/>
      <c r="M36" s="422"/>
      <c r="N36" s="422"/>
      <c r="O36" s="422"/>
      <c r="P36" s="422"/>
      <c r="Q36" s="422"/>
      <c r="R36" s="422"/>
      <c r="S36" s="422"/>
      <c r="T36" s="422"/>
      <c r="U36" s="422"/>
      <c r="V36" s="422"/>
      <c r="W36" s="422"/>
      <c r="X36" s="423"/>
      <c r="Y36" s="424"/>
      <c r="Z36" s="425"/>
      <c r="AA36" s="425"/>
      <c r="AB36" s="435"/>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8"/>
      <c r="B37" s="919"/>
      <c r="C37" s="919"/>
      <c r="D37" s="919"/>
      <c r="E37" s="919"/>
      <c r="F37" s="920"/>
      <c r="G37" s="427"/>
      <c r="H37" s="428"/>
      <c r="I37" s="428"/>
      <c r="J37" s="428"/>
      <c r="K37" s="429"/>
      <c r="L37" s="421"/>
      <c r="M37" s="422"/>
      <c r="N37" s="422"/>
      <c r="O37" s="422"/>
      <c r="P37" s="422"/>
      <c r="Q37" s="422"/>
      <c r="R37" s="422"/>
      <c r="S37" s="422"/>
      <c r="T37" s="422"/>
      <c r="U37" s="422"/>
      <c r="V37" s="422"/>
      <c r="W37" s="422"/>
      <c r="X37" s="423"/>
      <c r="Y37" s="424"/>
      <c r="Z37" s="425"/>
      <c r="AA37" s="425"/>
      <c r="AB37" s="435"/>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8"/>
      <c r="B38" s="919"/>
      <c r="C38" s="919"/>
      <c r="D38" s="919"/>
      <c r="E38" s="919"/>
      <c r="F38" s="920"/>
      <c r="G38" s="427"/>
      <c r="H38" s="428"/>
      <c r="I38" s="428"/>
      <c r="J38" s="428"/>
      <c r="K38" s="429"/>
      <c r="L38" s="421"/>
      <c r="M38" s="422"/>
      <c r="N38" s="422"/>
      <c r="O38" s="422"/>
      <c r="P38" s="422"/>
      <c r="Q38" s="422"/>
      <c r="R38" s="422"/>
      <c r="S38" s="422"/>
      <c r="T38" s="422"/>
      <c r="U38" s="422"/>
      <c r="V38" s="422"/>
      <c r="W38" s="422"/>
      <c r="X38" s="423"/>
      <c r="Y38" s="424"/>
      <c r="Z38" s="425"/>
      <c r="AA38" s="425"/>
      <c r="AB38" s="435"/>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8"/>
      <c r="B39" s="919"/>
      <c r="C39" s="919"/>
      <c r="D39" s="919"/>
      <c r="E39" s="919"/>
      <c r="F39" s="920"/>
      <c r="G39" s="427"/>
      <c r="H39" s="428"/>
      <c r="I39" s="428"/>
      <c r="J39" s="428"/>
      <c r="K39" s="429"/>
      <c r="L39" s="421"/>
      <c r="M39" s="422"/>
      <c r="N39" s="422"/>
      <c r="O39" s="422"/>
      <c r="P39" s="422"/>
      <c r="Q39" s="422"/>
      <c r="R39" s="422"/>
      <c r="S39" s="422"/>
      <c r="T39" s="422"/>
      <c r="U39" s="422"/>
      <c r="V39" s="422"/>
      <c r="W39" s="422"/>
      <c r="X39" s="423"/>
      <c r="Y39" s="424"/>
      <c r="Z39" s="425"/>
      <c r="AA39" s="425"/>
      <c r="AB39" s="435"/>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x14ac:dyDescent="0.15">
      <c r="A42" s="918"/>
      <c r="B42" s="919"/>
      <c r="C42" s="919"/>
      <c r="D42" s="919"/>
      <c r="E42" s="919"/>
      <c r="F42" s="920"/>
      <c r="G42" s="457" t="s">
        <v>19</v>
      </c>
      <c r="H42" s="526"/>
      <c r="I42" s="526"/>
      <c r="J42" s="526"/>
      <c r="K42" s="526"/>
      <c r="L42" s="525" t="s">
        <v>20</v>
      </c>
      <c r="M42" s="526"/>
      <c r="N42" s="526"/>
      <c r="O42" s="526"/>
      <c r="P42" s="526"/>
      <c r="Q42" s="526"/>
      <c r="R42" s="526"/>
      <c r="S42" s="526"/>
      <c r="T42" s="526"/>
      <c r="U42" s="526"/>
      <c r="V42" s="526"/>
      <c r="W42" s="526"/>
      <c r="X42" s="527"/>
      <c r="Y42" s="475" t="s">
        <v>21</v>
      </c>
      <c r="Z42" s="476"/>
      <c r="AA42" s="476"/>
      <c r="AB42" s="676"/>
      <c r="AC42" s="457" t="s">
        <v>19</v>
      </c>
      <c r="AD42" s="526"/>
      <c r="AE42" s="526"/>
      <c r="AF42" s="526"/>
      <c r="AG42" s="526"/>
      <c r="AH42" s="525" t="s">
        <v>20</v>
      </c>
      <c r="AI42" s="526"/>
      <c r="AJ42" s="526"/>
      <c r="AK42" s="526"/>
      <c r="AL42" s="526"/>
      <c r="AM42" s="526"/>
      <c r="AN42" s="526"/>
      <c r="AO42" s="526"/>
      <c r="AP42" s="526"/>
      <c r="AQ42" s="526"/>
      <c r="AR42" s="526"/>
      <c r="AS42" s="526"/>
      <c r="AT42" s="527"/>
      <c r="AU42" s="475" t="s">
        <v>21</v>
      </c>
      <c r="AV42" s="476"/>
      <c r="AW42" s="476"/>
      <c r="AX42" s="477"/>
    </row>
    <row r="43" spans="1:50" ht="24.75" customHeight="1" x14ac:dyDescent="0.15">
      <c r="A43" s="918"/>
      <c r="B43" s="919"/>
      <c r="C43" s="919"/>
      <c r="D43" s="919"/>
      <c r="E43" s="919"/>
      <c r="F43" s="920"/>
      <c r="G43" s="528"/>
      <c r="H43" s="529"/>
      <c r="I43" s="529"/>
      <c r="J43" s="529"/>
      <c r="K43" s="530"/>
      <c r="L43" s="522"/>
      <c r="M43" s="523"/>
      <c r="N43" s="523"/>
      <c r="O43" s="523"/>
      <c r="P43" s="523"/>
      <c r="Q43" s="523"/>
      <c r="R43" s="523"/>
      <c r="S43" s="523"/>
      <c r="T43" s="523"/>
      <c r="U43" s="523"/>
      <c r="V43" s="523"/>
      <c r="W43" s="523"/>
      <c r="X43" s="524"/>
      <c r="Y43" s="483"/>
      <c r="Z43" s="484"/>
      <c r="AA43" s="484"/>
      <c r="AB43" s="485"/>
      <c r="AC43" s="528"/>
      <c r="AD43" s="529"/>
      <c r="AE43" s="529"/>
      <c r="AF43" s="529"/>
      <c r="AG43" s="530"/>
      <c r="AH43" s="522"/>
      <c r="AI43" s="523"/>
      <c r="AJ43" s="523"/>
      <c r="AK43" s="523"/>
      <c r="AL43" s="523"/>
      <c r="AM43" s="523"/>
      <c r="AN43" s="523"/>
      <c r="AO43" s="523"/>
      <c r="AP43" s="523"/>
      <c r="AQ43" s="523"/>
      <c r="AR43" s="523"/>
      <c r="AS43" s="523"/>
      <c r="AT43" s="524"/>
      <c r="AU43" s="483"/>
      <c r="AV43" s="484"/>
      <c r="AW43" s="484"/>
      <c r="AX43" s="516"/>
    </row>
    <row r="44" spans="1:50" ht="24.75" customHeight="1" x14ac:dyDescent="0.15">
      <c r="A44" s="918"/>
      <c r="B44" s="919"/>
      <c r="C44" s="919"/>
      <c r="D44" s="919"/>
      <c r="E44" s="919"/>
      <c r="F44" s="920"/>
      <c r="G44" s="427"/>
      <c r="H44" s="428"/>
      <c r="I44" s="428"/>
      <c r="J44" s="428"/>
      <c r="K44" s="429"/>
      <c r="L44" s="421"/>
      <c r="M44" s="422"/>
      <c r="N44" s="422"/>
      <c r="O44" s="422"/>
      <c r="P44" s="422"/>
      <c r="Q44" s="422"/>
      <c r="R44" s="422"/>
      <c r="S44" s="422"/>
      <c r="T44" s="422"/>
      <c r="U44" s="422"/>
      <c r="V44" s="422"/>
      <c r="W44" s="422"/>
      <c r="X44" s="423"/>
      <c r="Y44" s="424"/>
      <c r="Z44" s="425"/>
      <c r="AA44" s="425"/>
      <c r="AB44" s="435"/>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8"/>
      <c r="B45" s="919"/>
      <c r="C45" s="919"/>
      <c r="D45" s="919"/>
      <c r="E45" s="919"/>
      <c r="F45" s="920"/>
      <c r="G45" s="427"/>
      <c r="H45" s="428"/>
      <c r="I45" s="428"/>
      <c r="J45" s="428"/>
      <c r="K45" s="429"/>
      <c r="L45" s="421"/>
      <c r="M45" s="422"/>
      <c r="N45" s="422"/>
      <c r="O45" s="422"/>
      <c r="P45" s="422"/>
      <c r="Q45" s="422"/>
      <c r="R45" s="422"/>
      <c r="S45" s="422"/>
      <c r="T45" s="422"/>
      <c r="U45" s="422"/>
      <c r="V45" s="422"/>
      <c r="W45" s="422"/>
      <c r="X45" s="423"/>
      <c r="Y45" s="424"/>
      <c r="Z45" s="425"/>
      <c r="AA45" s="425"/>
      <c r="AB45" s="435"/>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8"/>
      <c r="B46" s="919"/>
      <c r="C46" s="919"/>
      <c r="D46" s="919"/>
      <c r="E46" s="919"/>
      <c r="F46" s="920"/>
      <c r="G46" s="427"/>
      <c r="H46" s="428"/>
      <c r="I46" s="428"/>
      <c r="J46" s="428"/>
      <c r="K46" s="429"/>
      <c r="L46" s="421"/>
      <c r="M46" s="422"/>
      <c r="N46" s="422"/>
      <c r="O46" s="422"/>
      <c r="P46" s="422"/>
      <c r="Q46" s="422"/>
      <c r="R46" s="422"/>
      <c r="S46" s="422"/>
      <c r="T46" s="422"/>
      <c r="U46" s="422"/>
      <c r="V46" s="422"/>
      <c r="W46" s="422"/>
      <c r="X46" s="423"/>
      <c r="Y46" s="424"/>
      <c r="Z46" s="425"/>
      <c r="AA46" s="425"/>
      <c r="AB46" s="435"/>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8"/>
      <c r="B47" s="919"/>
      <c r="C47" s="919"/>
      <c r="D47" s="919"/>
      <c r="E47" s="919"/>
      <c r="F47" s="920"/>
      <c r="G47" s="427"/>
      <c r="H47" s="428"/>
      <c r="I47" s="428"/>
      <c r="J47" s="428"/>
      <c r="K47" s="429"/>
      <c r="L47" s="421"/>
      <c r="M47" s="422"/>
      <c r="N47" s="422"/>
      <c r="O47" s="422"/>
      <c r="P47" s="422"/>
      <c r="Q47" s="422"/>
      <c r="R47" s="422"/>
      <c r="S47" s="422"/>
      <c r="T47" s="422"/>
      <c r="U47" s="422"/>
      <c r="V47" s="422"/>
      <c r="W47" s="422"/>
      <c r="X47" s="423"/>
      <c r="Y47" s="424"/>
      <c r="Z47" s="425"/>
      <c r="AA47" s="425"/>
      <c r="AB47" s="435"/>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8"/>
      <c r="B48" s="919"/>
      <c r="C48" s="919"/>
      <c r="D48" s="919"/>
      <c r="E48" s="919"/>
      <c r="F48" s="920"/>
      <c r="G48" s="427"/>
      <c r="H48" s="428"/>
      <c r="I48" s="428"/>
      <c r="J48" s="428"/>
      <c r="K48" s="429"/>
      <c r="L48" s="421"/>
      <c r="M48" s="422"/>
      <c r="N48" s="422"/>
      <c r="O48" s="422"/>
      <c r="P48" s="422"/>
      <c r="Q48" s="422"/>
      <c r="R48" s="422"/>
      <c r="S48" s="422"/>
      <c r="T48" s="422"/>
      <c r="U48" s="422"/>
      <c r="V48" s="422"/>
      <c r="W48" s="422"/>
      <c r="X48" s="423"/>
      <c r="Y48" s="424"/>
      <c r="Z48" s="425"/>
      <c r="AA48" s="425"/>
      <c r="AB48" s="435"/>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8"/>
      <c r="B49" s="919"/>
      <c r="C49" s="919"/>
      <c r="D49" s="919"/>
      <c r="E49" s="919"/>
      <c r="F49" s="920"/>
      <c r="G49" s="427"/>
      <c r="H49" s="428"/>
      <c r="I49" s="428"/>
      <c r="J49" s="428"/>
      <c r="K49" s="429"/>
      <c r="L49" s="421"/>
      <c r="M49" s="422"/>
      <c r="N49" s="422"/>
      <c r="O49" s="422"/>
      <c r="P49" s="422"/>
      <c r="Q49" s="422"/>
      <c r="R49" s="422"/>
      <c r="S49" s="422"/>
      <c r="T49" s="422"/>
      <c r="U49" s="422"/>
      <c r="V49" s="422"/>
      <c r="W49" s="422"/>
      <c r="X49" s="423"/>
      <c r="Y49" s="424"/>
      <c r="Z49" s="425"/>
      <c r="AA49" s="425"/>
      <c r="AB49" s="435"/>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8"/>
      <c r="B50" s="919"/>
      <c r="C50" s="919"/>
      <c r="D50" s="919"/>
      <c r="E50" s="919"/>
      <c r="F50" s="920"/>
      <c r="G50" s="427"/>
      <c r="H50" s="428"/>
      <c r="I50" s="428"/>
      <c r="J50" s="428"/>
      <c r="K50" s="429"/>
      <c r="L50" s="421"/>
      <c r="M50" s="422"/>
      <c r="N50" s="422"/>
      <c r="O50" s="422"/>
      <c r="P50" s="422"/>
      <c r="Q50" s="422"/>
      <c r="R50" s="422"/>
      <c r="S50" s="422"/>
      <c r="T50" s="422"/>
      <c r="U50" s="422"/>
      <c r="V50" s="422"/>
      <c r="W50" s="422"/>
      <c r="X50" s="423"/>
      <c r="Y50" s="424"/>
      <c r="Z50" s="425"/>
      <c r="AA50" s="425"/>
      <c r="AB50" s="435"/>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8"/>
      <c r="B51" s="919"/>
      <c r="C51" s="919"/>
      <c r="D51" s="919"/>
      <c r="E51" s="919"/>
      <c r="F51" s="920"/>
      <c r="G51" s="427"/>
      <c r="H51" s="428"/>
      <c r="I51" s="428"/>
      <c r="J51" s="428"/>
      <c r="K51" s="429"/>
      <c r="L51" s="421"/>
      <c r="M51" s="422"/>
      <c r="N51" s="422"/>
      <c r="O51" s="422"/>
      <c r="P51" s="422"/>
      <c r="Q51" s="422"/>
      <c r="R51" s="422"/>
      <c r="S51" s="422"/>
      <c r="T51" s="422"/>
      <c r="U51" s="422"/>
      <c r="V51" s="422"/>
      <c r="W51" s="422"/>
      <c r="X51" s="423"/>
      <c r="Y51" s="424"/>
      <c r="Z51" s="425"/>
      <c r="AA51" s="425"/>
      <c r="AB51" s="435"/>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8"/>
      <c r="B52" s="919"/>
      <c r="C52" s="919"/>
      <c r="D52" s="919"/>
      <c r="E52" s="919"/>
      <c r="F52" s="920"/>
      <c r="G52" s="427"/>
      <c r="H52" s="428"/>
      <c r="I52" s="428"/>
      <c r="J52" s="428"/>
      <c r="K52" s="429"/>
      <c r="L52" s="421"/>
      <c r="M52" s="422"/>
      <c r="N52" s="422"/>
      <c r="O52" s="422"/>
      <c r="P52" s="422"/>
      <c r="Q52" s="422"/>
      <c r="R52" s="422"/>
      <c r="S52" s="422"/>
      <c r="T52" s="422"/>
      <c r="U52" s="422"/>
      <c r="V52" s="422"/>
      <c r="W52" s="422"/>
      <c r="X52" s="423"/>
      <c r="Y52" s="424"/>
      <c r="Z52" s="425"/>
      <c r="AA52" s="425"/>
      <c r="AB52" s="435"/>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x14ac:dyDescent="0.15">
      <c r="A56" s="918"/>
      <c r="B56" s="919"/>
      <c r="C56" s="919"/>
      <c r="D56" s="919"/>
      <c r="E56" s="919"/>
      <c r="F56" s="920"/>
      <c r="G56" s="457" t="s">
        <v>19</v>
      </c>
      <c r="H56" s="526"/>
      <c r="I56" s="526"/>
      <c r="J56" s="526"/>
      <c r="K56" s="526"/>
      <c r="L56" s="525" t="s">
        <v>20</v>
      </c>
      <c r="M56" s="526"/>
      <c r="N56" s="526"/>
      <c r="O56" s="526"/>
      <c r="P56" s="526"/>
      <c r="Q56" s="526"/>
      <c r="R56" s="526"/>
      <c r="S56" s="526"/>
      <c r="T56" s="526"/>
      <c r="U56" s="526"/>
      <c r="V56" s="526"/>
      <c r="W56" s="526"/>
      <c r="X56" s="527"/>
      <c r="Y56" s="475" t="s">
        <v>21</v>
      </c>
      <c r="Z56" s="476"/>
      <c r="AA56" s="476"/>
      <c r="AB56" s="676"/>
      <c r="AC56" s="457" t="s">
        <v>19</v>
      </c>
      <c r="AD56" s="526"/>
      <c r="AE56" s="526"/>
      <c r="AF56" s="526"/>
      <c r="AG56" s="526"/>
      <c r="AH56" s="525" t="s">
        <v>20</v>
      </c>
      <c r="AI56" s="526"/>
      <c r="AJ56" s="526"/>
      <c r="AK56" s="526"/>
      <c r="AL56" s="526"/>
      <c r="AM56" s="526"/>
      <c r="AN56" s="526"/>
      <c r="AO56" s="526"/>
      <c r="AP56" s="526"/>
      <c r="AQ56" s="526"/>
      <c r="AR56" s="526"/>
      <c r="AS56" s="526"/>
      <c r="AT56" s="527"/>
      <c r="AU56" s="475" t="s">
        <v>21</v>
      </c>
      <c r="AV56" s="476"/>
      <c r="AW56" s="476"/>
      <c r="AX56" s="477"/>
    </row>
    <row r="57" spans="1:50" ht="24.75" customHeight="1" x14ac:dyDescent="0.15">
      <c r="A57" s="918"/>
      <c r="B57" s="919"/>
      <c r="C57" s="919"/>
      <c r="D57" s="919"/>
      <c r="E57" s="919"/>
      <c r="F57" s="920"/>
      <c r="G57" s="528"/>
      <c r="H57" s="529"/>
      <c r="I57" s="529"/>
      <c r="J57" s="529"/>
      <c r="K57" s="530"/>
      <c r="L57" s="522"/>
      <c r="M57" s="523"/>
      <c r="N57" s="523"/>
      <c r="O57" s="523"/>
      <c r="P57" s="523"/>
      <c r="Q57" s="523"/>
      <c r="R57" s="523"/>
      <c r="S57" s="523"/>
      <c r="T57" s="523"/>
      <c r="U57" s="523"/>
      <c r="V57" s="523"/>
      <c r="W57" s="523"/>
      <c r="X57" s="524"/>
      <c r="Y57" s="483"/>
      <c r="Z57" s="484"/>
      <c r="AA57" s="484"/>
      <c r="AB57" s="485"/>
      <c r="AC57" s="528"/>
      <c r="AD57" s="529"/>
      <c r="AE57" s="529"/>
      <c r="AF57" s="529"/>
      <c r="AG57" s="530"/>
      <c r="AH57" s="522"/>
      <c r="AI57" s="523"/>
      <c r="AJ57" s="523"/>
      <c r="AK57" s="523"/>
      <c r="AL57" s="523"/>
      <c r="AM57" s="523"/>
      <c r="AN57" s="523"/>
      <c r="AO57" s="523"/>
      <c r="AP57" s="523"/>
      <c r="AQ57" s="523"/>
      <c r="AR57" s="523"/>
      <c r="AS57" s="523"/>
      <c r="AT57" s="524"/>
      <c r="AU57" s="483"/>
      <c r="AV57" s="484"/>
      <c r="AW57" s="484"/>
      <c r="AX57" s="516"/>
    </row>
    <row r="58" spans="1:50" ht="24.75" customHeight="1" x14ac:dyDescent="0.15">
      <c r="A58" s="918"/>
      <c r="B58" s="919"/>
      <c r="C58" s="919"/>
      <c r="D58" s="919"/>
      <c r="E58" s="919"/>
      <c r="F58" s="920"/>
      <c r="G58" s="427"/>
      <c r="H58" s="428"/>
      <c r="I58" s="428"/>
      <c r="J58" s="428"/>
      <c r="K58" s="429"/>
      <c r="L58" s="421"/>
      <c r="M58" s="422"/>
      <c r="N58" s="422"/>
      <c r="O58" s="422"/>
      <c r="P58" s="422"/>
      <c r="Q58" s="422"/>
      <c r="R58" s="422"/>
      <c r="S58" s="422"/>
      <c r="T58" s="422"/>
      <c r="U58" s="422"/>
      <c r="V58" s="422"/>
      <c r="W58" s="422"/>
      <c r="X58" s="423"/>
      <c r="Y58" s="424"/>
      <c r="Z58" s="425"/>
      <c r="AA58" s="425"/>
      <c r="AB58" s="435"/>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8"/>
      <c r="B59" s="919"/>
      <c r="C59" s="919"/>
      <c r="D59" s="919"/>
      <c r="E59" s="919"/>
      <c r="F59" s="920"/>
      <c r="G59" s="427"/>
      <c r="H59" s="428"/>
      <c r="I59" s="428"/>
      <c r="J59" s="428"/>
      <c r="K59" s="429"/>
      <c r="L59" s="421"/>
      <c r="M59" s="422"/>
      <c r="N59" s="422"/>
      <c r="O59" s="422"/>
      <c r="P59" s="422"/>
      <c r="Q59" s="422"/>
      <c r="R59" s="422"/>
      <c r="S59" s="422"/>
      <c r="T59" s="422"/>
      <c r="U59" s="422"/>
      <c r="V59" s="422"/>
      <c r="W59" s="422"/>
      <c r="X59" s="423"/>
      <c r="Y59" s="424"/>
      <c r="Z59" s="425"/>
      <c r="AA59" s="425"/>
      <c r="AB59" s="435"/>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8"/>
      <c r="B60" s="919"/>
      <c r="C60" s="919"/>
      <c r="D60" s="919"/>
      <c r="E60" s="919"/>
      <c r="F60" s="920"/>
      <c r="G60" s="427"/>
      <c r="H60" s="428"/>
      <c r="I60" s="428"/>
      <c r="J60" s="428"/>
      <c r="K60" s="429"/>
      <c r="L60" s="421"/>
      <c r="M60" s="422"/>
      <c r="N60" s="422"/>
      <c r="O60" s="422"/>
      <c r="P60" s="422"/>
      <c r="Q60" s="422"/>
      <c r="R60" s="422"/>
      <c r="S60" s="422"/>
      <c r="T60" s="422"/>
      <c r="U60" s="422"/>
      <c r="V60" s="422"/>
      <c r="W60" s="422"/>
      <c r="X60" s="423"/>
      <c r="Y60" s="424"/>
      <c r="Z60" s="425"/>
      <c r="AA60" s="425"/>
      <c r="AB60" s="435"/>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8"/>
      <c r="B61" s="919"/>
      <c r="C61" s="919"/>
      <c r="D61" s="919"/>
      <c r="E61" s="919"/>
      <c r="F61" s="920"/>
      <c r="G61" s="427"/>
      <c r="H61" s="428"/>
      <c r="I61" s="428"/>
      <c r="J61" s="428"/>
      <c r="K61" s="429"/>
      <c r="L61" s="421"/>
      <c r="M61" s="422"/>
      <c r="N61" s="422"/>
      <c r="O61" s="422"/>
      <c r="P61" s="422"/>
      <c r="Q61" s="422"/>
      <c r="R61" s="422"/>
      <c r="S61" s="422"/>
      <c r="T61" s="422"/>
      <c r="U61" s="422"/>
      <c r="V61" s="422"/>
      <c r="W61" s="422"/>
      <c r="X61" s="423"/>
      <c r="Y61" s="424"/>
      <c r="Z61" s="425"/>
      <c r="AA61" s="425"/>
      <c r="AB61" s="435"/>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8"/>
      <c r="B62" s="919"/>
      <c r="C62" s="919"/>
      <c r="D62" s="919"/>
      <c r="E62" s="919"/>
      <c r="F62" s="920"/>
      <c r="G62" s="427"/>
      <c r="H62" s="428"/>
      <c r="I62" s="428"/>
      <c r="J62" s="428"/>
      <c r="K62" s="429"/>
      <c r="L62" s="421"/>
      <c r="M62" s="422"/>
      <c r="N62" s="422"/>
      <c r="O62" s="422"/>
      <c r="P62" s="422"/>
      <c r="Q62" s="422"/>
      <c r="R62" s="422"/>
      <c r="S62" s="422"/>
      <c r="T62" s="422"/>
      <c r="U62" s="422"/>
      <c r="V62" s="422"/>
      <c r="W62" s="422"/>
      <c r="X62" s="423"/>
      <c r="Y62" s="424"/>
      <c r="Z62" s="425"/>
      <c r="AA62" s="425"/>
      <c r="AB62" s="435"/>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8"/>
      <c r="B63" s="919"/>
      <c r="C63" s="919"/>
      <c r="D63" s="919"/>
      <c r="E63" s="919"/>
      <c r="F63" s="920"/>
      <c r="G63" s="427"/>
      <c r="H63" s="428"/>
      <c r="I63" s="428"/>
      <c r="J63" s="428"/>
      <c r="K63" s="429"/>
      <c r="L63" s="421"/>
      <c r="M63" s="422"/>
      <c r="N63" s="422"/>
      <c r="O63" s="422"/>
      <c r="P63" s="422"/>
      <c r="Q63" s="422"/>
      <c r="R63" s="422"/>
      <c r="S63" s="422"/>
      <c r="T63" s="422"/>
      <c r="U63" s="422"/>
      <c r="V63" s="422"/>
      <c r="W63" s="422"/>
      <c r="X63" s="423"/>
      <c r="Y63" s="424"/>
      <c r="Z63" s="425"/>
      <c r="AA63" s="425"/>
      <c r="AB63" s="435"/>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8"/>
      <c r="B64" s="919"/>
      <c r="C64" s="919"/>
      <c r="D64" s="919"/>
      <c r="E64" s="919"/>
      <c r="F64" s="920"/>
      <c r="G64" s="427"/>
      <c r="H64" s="428"/>
      <c r="I64" s="428"/>
      <c r="J64" s="428"/>
      <c r="K64" s="429"/>
      <c r="L64" s="421"/>
      <c r="M64" s="422"/>
      <c r="N64" s="422"/>
      <c r="O64" s="422"/>
      <c r="P64" s="422"/>
      <c r="Q64" s="422"/>
      <c r="R64" s="422"/>
      <c r="S64" s="422"/>
      <c r="T64" s="422"/>
      <c r="U64" s="422"/>
      <c r="V64" s="422"/>
      <c r="W64" s="422"/>
      <c r="X64" s="423"/>
      <c r="Y64" s="424"/>
      <c r="Z64" s="425"/>
      <c r="AA64" s="425"/>
      <c r="AB64" s="435"/>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8"/>
      <c r="B65" s="919"/>
      <c r="C65" s="919"/>
      <c r="D65" s="919"/>
      <c r="E65" s="919"/>
      <c r="F65" s="920"/>
      <c r="G65" s="427"/>
      <c r="H65" s="428"/>
      <c r="I65" s="428"/>
      <c r="J65" s="428"/>
      <c r="K65" s="429"/>
      <c r="L65" s="421"/>
      <c r="M65" s="422"/>
      <c r="N65" s="422"/>
      <c r="O65" s="422"/>
      <c r="P65" s="422"/>
      <c r="Q65" s="422"/>
      <c r="R65" s="422"/>
      <c r="S65" s="422"/>
      <c r="T65" s="422"/>
      <c r="U65" s="422"/>
      <c r="V65" s="422"/>
      <c r="W65" s="422"/>
      <c r="X65" s="423"/>
      <c r="Y65" s="424"/>
      <c r="Z65" s="425"/>
      <c r="AA65" s="425"/>
      <c r="AB65" s="435"/>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8"/>
      <c r="B66" s="919"/>
      <c r="C66" s="919"/>
      <c r="D66" s="919"/>
      <c r="E66" s="919"/>
      <c r="F66" s="920"/>
      <c r="G66" s="427"/>
      <c r="H66" s="428"/>
      <c r="I66" s="428"/>
      <c r="J66" s="428"/>
      <c r="K66" s="429"/>
      <c r="L66" s="421"/>
      <c r="M66" s="422"/>
      <c r="N66" s="422"/>
      <c r="O66" s="422"/>
      <c r="P66" s="422"/>
      <c r="Q66" s="422"/>
      <c r="R66" s="422"/>
      <c r="S66" s="422"/>
      <c r="T66" s="422"/>
      <c r="U66" s="422"/>
      <c r="V66" s="422"/>
      <c r="W66" s="422"/>
      <c r="X66" s="423"/>
      <c r="Y66" s="424"/>
      <c r="Z66" s="425"/>
      <c r="AA66" s="425"/>
      <c r="AB66" s="435"/>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x14ac:dyDescent="0.15">
      <c r="A69" s="918"/>
      <c r="B69" s="919"/>
      <c r="C69" s="919"/>
      <c r="D69" s="919"/>
      <c r="E69" s="919"/>
      <c r="F69" s="920"/>
      <c r="G69" s="457" t="s">
        <v>19</v>
      </c>
      <c r="H69" s="526"/>
      <c r="I69" s="526"/>
      <c r="J69" s="526"/>
      <c r="K69" s="526"/>
      <c r="L69" s="525" t="s">
        <v>20</v>
      </c>
      <c r="M69" s="526"/>
      <c r="N69" s="526"/>
      <c r="O69" s="526"/>
      <c r="P69" s="526"/>
      <c r="Q69" s="526"/>
      <c r="R69" s="526"/>
      <c r="S69" s="526"/>
      <c r="T69" s="526"/>
      <c r="U69" s="526"/>
      <c r="V69" s="526"/>
      <c r="W69" s="526"/>
      <c r="X69" s="527"/>
      <c r="Y69" s="475" t="s">
        <v>21</v>
      </c>
      <c r="Z69" s="476"/>
      <c r="AA69" s="476"/>
      <c r="AB69" s="676"/>
      <c r="AC69" s="457" t="s">
        <v>19</v>
      </c>
      <c r="AD69" s="526"/>
      <c r="AE69" s="526"/>
      <c r="AF69" s="526"/>
      <c r="AG69" s="526"/>
      <c r="AH69" s="525" t="s">
        <v>20</v>
      </c>
      <c r="AI69" s="526"/>
      <c r="AJ69" s="526"/>
      <c r="AK69" s="526"/>
      <c r="AL69" s="526"/>
      <c r="AM69" s="526"/>
      <c r="AN69" s="526"/>
      <c r="AO69" s="526"/>
      <c r="AP69" s="526"/>
      <c r="AQ69" s="526"/>
      <c r="AR69" s="526"/>
      <c r="AS69" s="526"/>
      <c r="AT69" s="527"/>
      <c r="AU69" s="475" t="s">
        <v>21</v>
      </c>
      <c r="AV69" s="476"/>
      <c r="AW69" s="476"/>
      <c r="AX69" s="477"/>
    </row>
    <row r="70" spans="1:50" ht="24.75" customHeight="1" x14ac:dyDescent="0.15">
      <c r="A70" s="918"/>
      <c r="B70" s="919"/>
      <c r="C70" s="919"/>
      <c r="D70" s="919"/>
      <c r="E70" s="919"/>
      <c r="F70" s="920"/>
      <c r="G70" s="528"/>
      <c r="H70" s="529"/>
      <c r="I70" s="529"/>
      <c r="J70" s="529"/>
      <c r="K70" s="530"/>
      <c r="L70" s="522"/>
      <c r="M70" s="523"/>
      <c r="N70" s="523"/>
      <c r="O70" s="523"/>
      <c r="P70" s="523"/>
      <c r="Q70" s="523"/>
      <c r="R70" s="523"/>
      <c r="S70" s="523"/>
      <c r="T70" s="523"/>
      <c r="U70" s="523"/>
      <c r="V70" s="523"/>
      <c r="W70" s="523"/>
      <c r="X70" s="524"/>
      <c r="Y70" s="483"/>
      <c r="Z70" s="484"/>
      <c r="AA70" s="484"/>
      <c r="AB70" s="485"/>
      <c r="AC70" s="528"/>
      <c r="AD70" s="529"/>
      <c r="AE70" s="529"/>
      <c r="AF70" s="529"/>
      <c r="AG70" s="530"/>
      <c r="AH70" s="522"/>
      <c r="AI70" s="523"/>
      <c r="AJ70" s="523"/>
      <c r="AK70" s="523"/>
      <c r="AL70" s="523"/>
      <c r="AM70" s="523"/>
      <c r="AN70" s="523"/>
      <c r="AO70" s="523"/>
      <c r="AP70" s="523"/>
      <c r="AQ70" s="523"/>
      <c r="AR70" s="523"/>
      <c r="AS70" s="523"/>
      <c r="AT70" s="524"/>
      <c r="AU70" s="483"/>
      <c r="AV70" s="484"/>
      <c r="AW70" s="484"/>
      <c r="AX70" s="516"/>
    </row>
    <row r="71" spans="1:50" ht="24.75" customHeight="1" x14ac:dyDescent="0.15">
      <c r="A71" s="918"/>
      <c r="B71" s="919"/>
      <c r="C71" s="919"/>
      <c r="D71" s="919"/>
      <c r="E71" s="919"/>
      <c r="F71" s="920"/>
      <c r="G71" s="427"/>
      <c r="H71" s="428"/>
      <c r="I71" s="428"/>
      <c r="J71" s="428"/>
      <c r="K71" s="429"/>
      <c r="L71" s="421"/>
      <c r="M71" s="422"/>
      <c r="N71" s="422"/>
      <c r="O71" s="422"/>
      <c r="P71" s="422"/>
      <c r="Q71" s="422"/>
      <c r="R71" s="422"/>
      <c r="S71" s="422"/>
      <c r="T71" s="422"/>
      <c r="U71" s="422"/>
      <c r="V71" s="422"/>
      <c r="W71" s="422"/>
      <c r="X71" s="423"/>
      <c r="Y71" s="424"/>
      <c r="Z71" s="425"/>
      <c r="AA71" s="425"/>
      <c r="AB71" s="435"/>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8"/>
      <c r="B72" s="919"/>
      <c r="C72" s="919"/>
      <c r="D72" s="919"/>
      <c r="E72" s="919"/>
      <c r="F72" s="920"/>
      <c r="G72" s="427"/>
      <c r="H72" s="428"/>
      <c r="I72" s="428"/>
      <c r="J72" s="428"/>
      <c r="K72" s="429"/>
      <c r="L72" s="421"/>
      <c r="M72" s="422"/>
      <c r="N72" s="422"/>
      <c r="O72" s="422"/>
      <c r="P72" s="422"/>
      <c r="Q72" s="422"/>
      <c r="R72" s="422"/>
      <c r="S72" s="422"/>
      <c r="T72" s="422"/>
      <c r="U72" s="422"/>
      <c r="V72" s="422"/>
      <c r="W72" s="422"/>
      <c r="X72" s="423"/>
      <c r="Y72" s="424"/>
      <c r="Z72" s="425"/>
      <c r="AA72" s="425"/>
      <c r="AB72" s="435"/>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8"/>
      <c r="B73" s="919"/>
      <c r="C73" s="919"/>
      <c r="D73" s="919"/>
      <c r="E73" s="919"/>
      <c r="F73" s="920"/>
      <c r="G73" s="427"/>
      <c r="H73" s="428"/>
      <c r="I73" s="428"/>
      <c r="J73" s="428"/>
      <c r="K73" s="429"/>
      <c r="L73" s="421"/>
      <c r="M73" s="422"/>
      <c r="N73" s="422"/>
      <c r="O73" s="422"/>
      <c r="P73" s="422"/>
      <c r="Q73" s="422"/>
      <c r="R73" s="422"/>
      <c r="S73" s="422"/>
      <c r="T73" s="422"/>
      <c r="U73" s="422"/>
      <c r="V73" s="422"/>
      <c r="W73" s="422"/>
      <c r="X73" s="423"/>
      <c r="Y73" s="424"/>
      <c r="Z73" s="425"/>
      <c r="AA73" s="425"/>
      <c r="AB73" s="435"/>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8"/>
      <c r="B74" s="919"/>
      <c r="C74" s="919"/>
      <c r="D74" s="919"/>
      <c r="E74" s="919"/>
      <c r="F74" s="920"/>
      <c r="G74" s="427"/>
      <c r="H74" s="428"/>
      <c r="I74" s="428"/>
      <c r="J74" s="428"/>
      <c r="K74" s="429"/>
      <c r="L74" s="421"/>
      <c r="M74" s="422"/>
      <c r="N74" s="422"/>
      <c r="O74" s="422"/>
      <c r="P74" s="422"/>
      <c r="Q74" s="422"/>
      <c r="R74" s="422"/>
      <c r="S74" s="422"/>
      <c r="T74" s="422"/>
      <c r="U74" s="422"/>
      <c r="V74" s="422"/>
      <c r="W74" s="422"/>
      <c r="X74" s="423"/>
      <c r="Y74" s="424"/>
      <c r="Z74" s="425"/>
      <c r="AA74" s="425"/>
      <c r="AB74" s="435"/>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8"/>
      <c r="B75" s="919"/>
      <c r="C75" s="919"/>
      <c r="D75" s="919"/>
      <c r="E75" s="919"/>
      <c r="F75" s="920"/>
      <c r="G75" s="427"/>
      <c r="H75" s="428"/>
      <c r="I75" s="428"/>
      <c r="J75" s="428"/>
      <c r="K75" s="429"/>
      <c r="L75" s="421"/>
      <c r="M75" s="422"/>
      <c r="N75" s="422"/>
      <c r="O75" s="422"/>
      <c r="P75" s="422"/>
      <c r="Q75" s="422"/>
      <c r="R75" s="422"/>
      <c r="S75" s="422"/>
      <c r="T75" s="422"/>
      <c r="U75" s="422"/>
      <c r="V75" s="422"/>
      <c r="W75" s="422"/>
      <c r="X75" s="423"/>
      <c r="Y75" s="424"/>
      <c r="Z75" s="425"/>
      <c r="AA75" s="425"/>
      <c r="AB75" s="435"/>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8"/>
      <c r="B76" s="919"/>
      <c r="C76" s="919"/>
      <c r="D76" s="919"/>
      <c r="E76" s="919"/>
      <c r="F76" s="920"/>
      <c r="G76" s="427"/>
      <c r="H76" s="428"/>
      <c r="I76" s="428"/>
      <c r="J76" s="428"/>
      <c r="K76" s="429"/>
      <c r="L76" s="421"/>
      <c r="M76" s="422"/>
      <c r="N76" s="422"/>
      <c r="O76" s="422"/>
      <c r="P76" s="422"/>
      <c r="Q76" s="422"/>
      <c r="R76" s="422"/>
      <c r="S76" s="422"/>
      <c r="T76" s="422"/>
      <c r="U76" s="422"/>
      <c r="V76" s="422"/>
      <c r="W76" s="422"/>
      <c r="X76" s="423"/>
      <c r="Y76" s="424"/>
      <c r="Z76" s="425"/>
      <c r="AA76" s="425"/>
      <c r="AB76" s="435"/>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8"/>
      <c r="B77" s="919"/>
      <c r="C77" s="919"/>
      <c r="D77" s="919"/>
      <c r="E77" s="919"/>
      <c r="F77" s="920"/>
      <c r="G77" s="427"/>
      <c r="H77" s="428"/>
      <c r="I77" s="428"/>
      <c r="J77" s="428"/>
      <c r="K77" s="429"/>
      <c r="L77" s="421"/>
      <c r="M77" s="422"/>
      <c r="N77" s="422"/>
      <c r="O77" s="422"/>
      <c r="P77" s="422"/>
      <c r="Q77" s="422"/>
      <c r="R77" s="422"/>
      <c r="S77" s="422"/>
      <c r="T77" s="422"/>
      <c r="U77" s="422"/>
      <c r="V77" s="422"/>
      <c r="W77" s="422"/>
      <c r="X77" s="423"/>
      <c r="Y77" s="424"/>
      <c r="Z77" s="425"/>
      <c r="AA77" s="425"/>
      <c r="AB77" s="435"/>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8"/>
      <c r="B78" s="919"/>
      <c r="C78" s="919"/>
      <c r="D78" s="919"/>
      <c r="E78" s="919"/>
      <c r="F78" s="920"/>
      <c r="G78" s="427"/>
      <c r="H78" s="428"/>
      <c r="I78" s="428"/>
      <c r="J78" s="428"/>
      <c r="K78" s="429"/>
      <c r="L78" s="421"/>
      <c r="M78" s="422"/>
      <c r="N78" s="422"/>
      <c r="O78" s="422"/>
      <c r="P78" s="422"/>
      <c r="Q78" s="422"/>
      <c r="R78" s="422"/>
      <c r="S78" s="422"/>
      <c r="T78" s="422"/>
      <c r="U78" s="422"/>
      <c r="V78" s="422"/>
      <c r="W78" s="422"/>
      <c r="X78" s="423"/>
      <c r="Y78" s="424"/>
      <c r="Z78" s="425"/>
      <c r="AA78" s="425"/>
      <c r="AB78" s="435"/>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8"/>
      <c r="B79" s="919"/>
      <c r="C79" s="919"/>
      <c r="D79" s="919"/>
      <c r="E79" s="919"/>
      <c r="F79" s="920"/>
      <c r="G79" s="427"/>
      <c r="H79" s="428"/>
      <c r="I79" s="428"/>
      <c r="J79" s="428"/>
      <c r="K79" s="429"/>
      <c r="L79" s="421"/>
      <c r="M79" s="422"/>
      <c r="N79" s="422"/>
      <c r="O79" s="422"/>
      <c r="P79" s="422"/>
      <c r="Q79" s="422"/>
      <c r="R79" s="422"/>
      <c r="S79" s="422"/>
      <c r="T79" s="422"/>
      <c r="U79" s="422"/>
      <c r="V79" s="422"/>
      <c r="W79" s="422"/>
      <c r="X79" s="423"/>
      <c r="Y79" s="424"/>
      <c r="Z79" s="425"/>
      <c r="AA79" s="425"/>
      <c r="AB79" s="435"/>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x14ac:dyDescent="0.15">
      <c r="A82" s="918"/>
      <c r="B82" s="919"/>
      <c r="C82" s="919"/>
      <c r="D82" s="919"/>
      <c r="E82" s="919"/>
      <c r="F82" s="920"/>
      <c r="G82" s="457" t="s">
        <v>19</v>
      </c>
      <c r="H82" s="526"/>
      <c r="I82" s="526"/>
      <c r="J82" s="526"/>
      <c r="K82" s="526"/>
      <c r="L82" s="525" t="s">
        <v>20</v>
      </c>
      <c r="M82" s="526"/>
      <c r="N82" s="526"/>
      <c r="O82" s="526"/>
      <c r="P82" s="526"/>
      <c r="Q82" s="526"/>
      <c r="R82" s="526"/>
      <c r="S82" s="526"/>
      <c r="T82" s="526"/>
      <c r="U82" s="526"/>
      <c r="V82" s="526"/>
      <c r="W82" s="526"/>
      <c r="X82" s="527"/>
      <c r="Y82" s="475" t="s">
        <v>21</v>
      </c>
      <c r="Z82" s="476"/>
      <c r="AA82" s="476"/>
      <c r="AB82" s="676"/>
      <c r="AC82" s="457" t="s">
        <v>19</v>
      </c>
      <c r="AD82" s="526"/>
      <c r="AE82" s="526"/>
      <c r="AF82" s="526"/>
      <c r="AG82" s="526"/>
      <c r="AH82" s="525" t="s">
        <v>20</v>
      </c>
      <c r="AI82" s="526"/>
      <c r="AJ82" s="526"/>
      <c r="AK82" s="526"/>
      <c r="AL82" s="526"/>
      <c r="AM82" s="526"/>
      <c r="AN82" s="526"/>
      <c r="AO82" s="526"/>
      <c r="AP82" s="526"/>
      <c r="AQ82" s="526"/>
      <c r="AR82" s="526"/>
      <c r="AS82" s="526"/>
      <c r="AT82" s="527"/>
      <c r="AU82" s="475" t="s">
        <v>21</v>
      </c>
      <c r="AV82" s="476"/>
      <c r="AW82" s="476"/>
      <c r="AX82" s="477"/>
    </row>
    <row r="83" spans="1:50" ht="24.75" customHeight="1" x14ac:dyDescent="0.15">
      <c r="A83" s="918"/>
      <c r="B83" s="919"/>
      <c r="C83" s="919"/>
      <c r="D83" s="919"/>
      <c r="E83" s="919"/>
      <c r="F83" s="920"/>
      <c r="G83" s="528"/>
      <c r="H83" s="529"/>
      <c r="I83" s="529"/>
      <c r="J83" s="529"/>
      <c r="K83" s="530"/>
      <c r="L83" s="522"/>
      <c r="M83" s="523"/>
      <c r="N83" s="523"/>
      <c r="O83" s="523"/>
      <c r="P83" s="523"/>
      <c r="Q83" s="523"/>
      <c r="R83" s="523"/>
      <c r="S83" s="523"/>
      <c r="T83" s="523"/>
      <c r="U83" s="523"/>
      <c r="V83" s="523"/>
      <c r="W83" s="523"/>
      <c r="X83" s="524"/>
      <c r="Y83" s="483"/>
      <c r="Z83" s="484"/>
      <c r="AA83" s="484"/>
      <c r="AB83" s="485"/>
      <c r="AC83" s="528"/>
      <c r="AD83" s="529"/>
      <c r="AE83" s="529"/>
      <c r="AF83" s="529"/>
      <c r="AG83" s="530"/>
      <c r="AH83" s="522"/>
      <c r="AI83" s="523"/>
      <c r="AJ83" s="523"/>
      <c r="AK83" s="523"/>
      <c r="AL83" s="523"/>
      <c r="AM83" s="523"/>
      <c r="AN83" s="523"/>
      <c r="AO83" s="523"/>
      <c r="AP83" s="523"/>
      <c r="AQ83" s="523"/>
      <c r="AR83" s="523"/>
      <c r="AS83" s="523"/>
      <c r="AT83" s="524"/>
      <c r="AU83" s="483"/>
      <c r="AV83" s="484"/>
      <c r="AW83" s="484"/>
      <c r="AX83" s="516"/>
    </row>
    <row r="84" spans="1:50" ht="24.75" customHeight="1" x14ac:dyDescent="0.15">
      <c r="A84" s="918"/>
      <c r="B84" s="919"/>
      <c r="C84" s="919"/>
      <c r="D84" s="919"/>
      <c r="E84" s="919"/>
      <c r="F84" s="920"/>
      <c r="G84" s="427"/>
      <c r="H84" s="428"/>
      <c r="I84" s="428"/>
      <c r="J84" s="428"/>
      <c r="K84" s="429"/>
      <c r="L84" s="421"/>
      <c r="M84" s="422"/>
      <c r="N84" s="422"/>
      <c r="O84" s="422"/>
      <c r="P84" s="422"/>
      <c r="Q84" s="422"/>
      <c r="R84" s="422"/>
      <c r="S84" s="422"/>
      <c r="T84" s="422"/>
      <c r="U84" s="422"/>
      <c r="V84" s="422"/>
      <c r="W84" s="422"/>
      <c r="X84" s="423"/>
      <c r="Y84" s="424"/>
      <c r="Z84" s="425"/>
      <c r="AA84" s="425"/>
      <c r="AB84" s="435"/>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8"/>
      <c r="B85" s="919"/>
      <c r="C85" s="919"/>
      <c r="D85" s="919"/>
      <c r="E85" s="919"/>
      <c r="F85" s="920"/>
      <c r="G85" s="427"/>
      <c r="H85" s="428"/>
      <c r="I85" s="428"/>
      <c r="J85" s="428"/>
      <c r="K85" s="429"/>
      <c r="L85" s="421"/>
      <c r="M85" s="422"/>
      <c r="N85" s="422"/>
      <c r="O85" s="422"/>
      <c r="P85" s="422"/>
      <c r="Q85" s="422"/>
      <c r="R85" s="422"/>
      <c r="S85" s="422"/>
      <c r="T85" s="422"/>
      <c r="U85" s="422"/>
      <c r="V85" s="422"/>
      <c r="W85" s="422"/>
      <c r="X85" s="423"/>
      <c r="Y85" s="424"/>
      <c r="Z85" s="425"/>
      <c r="AA85" s="425"/>
      <c r="AB85" s="435"/>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8"/>
      <c r="B86" s="919"/>
      <c r="C86" s="919"/>
      <c r="D86" s="919"/>
      <c r="E86" s="919"/>
      <c r="F86" s="920"/>
      <c r="G86" s="427"/>
      <c r="H86" s="428"/>
      <c r="I86" s="428"/>
      <c r="J86" s="428"/>
      <c r="K86" s="429"/>
      <c r="L86" s="421"/>
      <c r="M86" s="422"/>
      <c r="N86" s="422"/>
      <c r="O86" s="422"/>
      <c r="P86" s="422"/>
      <c r="Q86" s="422"/>
      <c r="R86" s="422"/>
      <c r="S86" s="422"/>
      <c r="T86" s="422"/>
      <c r="U86" s="422"/>
      <c r="V86" s="422"/>
      <c r="W86" s="422"/>
      <c r="X86" s="423"/>
      <c r="Y86" s="424"/>
      <c r="Z86" s="425"/>
      <c r="AA86" s="425"/>
      <c r="AB86" s="435"/>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8"/>
      <c r="B87" s="919"/>
      <c r="C87" s="919"/>
      <c r="D87" s="919"/>
      <c r="E87" s="919"/>
      <c r="F87" s="920"/>
      <c r="G87" s="427"/>
      <c r="H87" s="428"/>
      <c r="I87" s="428"/>
      <c r="J87" s="428"/>
      <c r="K87" s="429"/>
      <c r="L87" s="421"/>
      <c r="M87" s="422"/>
      <c r="N87" s="422"/>
      <c r="O87" s="422"/>
      <c r="P87" s="422"/>
      <c r="Q87" s="422"/>
      <c r="R87" s="422"/>
      <c r="S87" s="422"/>
      <c r="T87" s="422"/>
      <c r="U87" s="422"/>
      <c r="V87" s="422"/>
      <c r="W87" s="422"/>
      <c r="X87" s="423"/>
      <c r="Y87" s="424"/>
      <c r="Z87" s="425"/>
      <c r="AA87" s="425"/>
      <c r="AB87" s="435"/>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8"/>
      <c r="B88" s="919"/>
      <c r="C88" s="919"/>
      <c r="D88" s="919"/>
      <c r="E88" s="919"/>
      <c r="F88" s="920"/>
      <c r="G88" s="427"/>
      <c r="H88" s="428"/>
      <c r="I88" s="428"/>
      <c r="J88" s="428"/>
      <c r="K88" s="429"/>
      <c r="L88" s="421"/>
      <c r="M88" s="422"/>
      <c r="N88" s="422"/>
      <c r="O88" s="422"/>
      <c r="P88" s="422"/>
      <c r="Q88" s="422"/>
      <c r="R88" s="422"/>
      <c r="S88" s="422"/>
      <c r="T88" s="422"/>
      <c r="U88" s="422"/>
      <c r="V88" s="422"/>
      <c r="W88" s="422"/>
      <c r="X88" s="423"/>
      <c r="Y88" s="424"/>
      <c r="Z88" s="425"/>
      <c r="AA88" s="425"/>
      <c r="AB88" s="435"/>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8"/>
      <c r="B89" s="919"/>
      <c r="C89" s="919"/>
      <c r="D89" s="919"/>
      <c r="E89" s="919"/>
      <c r="F89" s="920"/>
      <c r="G89" s="427"/>
      <c r="H89" s="428"/>
      <c r="I89" s="428"/>
      <c r="J89" s="428"/>
      <c r="K89" s="429"/>
      <c r="L89" s="421"/>
      <c r="M89" s="422"/>
      <c r="N89" s="422"/>
      <c r="O89" s="422"/>
      <c r="P89" s="422"/>
      <c r="Q89" s="422"/>
      <c r="R89" s="422"/>
      <c r="S89" s="422"/>
      <c r="T89" s="422"/>
      <c r="U89" s="422"/>
      <c r="V89" s="422"/>
      <c r="W89" s="422"/>
      <c r="X89" s="423"/>
      <c r="Y89" s="424"/>
      <c r="Z89" s="425"/>
      <c r="AA89" s="425"/>
      <c r="AB89" s="435"/>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8"/>
      <c r="B90" s="919"/>
      <c r="C90" s="919"/>
      <c r="D90" s="919"/>
      <c r="E90" s="919"/>
      <c r="F90" s="920"/>
      <c r="G90" s="427"/>
      <c r="H90" s="428"/>
      <c r="I90" s="428"/>
      <c r="J90" s="428"/>
      <c r="K90" s="429"/>
      <c r="L90" s="421"/>
      <c r="M90" s="422"/>
      <c r="N90" s="422"/>
      <c r="O90" s="422"/>
      <c r="P90" s="422"/>
      <c r="Q90" s="422"/>
      <c r="R90" s="422"/>
      <c r="S90" s="422"/>
      <c r="T90" s="422"/>
      <c r="U90" s="422"/>
      <c r="V90" s="422"/>
      <c r="W90" s="422"/>
      <c r="X90" s="423"/>
      <c r="Y90" s="424"/>
      <c r="Z90" s="425"/>
      <c r="AA90" s="425"/>
      <c r="AB90" s="435"/>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8"/>
      <c r="B91" s="919"/>
      <c r="C91" s="919"/>
      <c r="D91" s="919"/>
      <c r="E91" s="919"/>
      <c r="F91" s="920"/>
      <c r="G91" s="427"/>
      <c r="H91" s="428"/>
      <c r="I91" s="428"/>
      <c r="J91" s="428"/>
      <c r="K91" s="429"/>
      <c r="L91" s="421"/>
      <c r="M91" s="422"/>
      <c r="N91" s="422"/>
      <c r="O91" s="422"/>
      <c r="P91" s="422"/>
      <c r="Q91" s="422"/>
      <c r="R91" s="422"/>
      <c r="S91" s="422"/>
      <c r="T91" s="422"/>
      <c r="U91" s="422"/>
      <c r="V91" s="422"/>
      <c r="W91" s="422"/>
      <c r="X91" s="423"/>
      <c r="Y91" s="424"/>
      <c r="Z91" s="425"/>
      <c r="AA91" s="425"/>
      <c r="AB91" s="435"/>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8"/>
      <c r="B92" s="919"/>
      <c r="C92" s="919"/>
      <c r="D92" s="919"/>
      <c r="E92" s="919"/>
      <c r="F92" s="920"/>
      <c r="G92" s="427"/>
      <c r="H92" s="428"/>
      <c r="I92" s="428"/>
      <c r="J92" s="428"/>
      <c r="K92" s="429"/>
      <c r="L92" s="421"/>
      <c r="M92" s="422"/>
      <c r="N92" s="422"/>
      <c r="O92" s="422"/>
      <c r="P92" s="422"/>
      <c r="Q92" s="422"/>
      <c r="R92" s="422"/>
      <c r="S92" s="422"/>
      <c r="T92" s="422"/>
      <c r="U92" s="422"/>
      <c r="V92" s="422"/>
      <c r="W92" s="422"/>
      <c r="X92" s="423"/>
      <c r="Y92" s="424"/>
      <c r="Z92" s="425"/>
      <c r="AA92" s="425"/>
      <c r="AB92" s="435"/>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x14ac:dyDescent="0.15">
      <c r="A95" s="918"/>
      <c r="B95" s="919"/>
      <c r="C95" s="919"/>
      <c r="D95" s="919"/>
      <c r="E95" s="919"/>
      <c r="F95" s="920"/>
      <c r="G95" s="457" t="s">
        <v>19</v>
      </c>
      <c r="H95" s="526"/>
      <c r="I95" s="526"/>
      <c r="J95" s="526"/>
      <c r="K95" s="526"/>
      <c r="L95" s="525" t="s">
        <v>20</v>
      </c>
      <c r="M95" s="526"/>
      <c r="N95" s="526"/>
      <c r="O95" s="526"/>
      <c r="P95" s="526"/>
      <c r="Q95" s="526"/>
      <c r="R95" s="526"/>
      <c r="S95" s="526"/>
      <c r="T95" s="526"/>
      <c r="U95" s="526"/>
      <c r="V95" s="526"/>
      <c r="W95" s="526"/>
      <c r="X95" s="527"/>
      <c r="Y95" s="475" t="s">
        <v>21</v>
      </c>
      <c r="Z95" s="476"/>
      <c r="AA95" s="476"/>
      <c r="AB95" s="676"/>
      <c r="AC95" s="457" t="s">
        <v>19</v>
      </c>
      <c r="AD95" s="526"/>
      <c r="AE95" s="526"/>
      <c r="AF95" s="526"/>
      <c r="AG95" s="526"/>
      <c r="AH95" s="525" t="s">
        <v>20</v>
      </c>
      <c r="AI95" s="526"/>
      <c r="AJ95" s="526"/>
      <c r="AK95" s="526"/>
      <c r="AL95" s="526"/>
      <c r="AM95" s="526"/>
      <c r="AN95" s="526"/>
      <c r="AO95" s="526"/>
      <c r="AP95" s="526"/>
      <c r="AQ95" s="526"/>
      <c r="AR95" s="526"/>
      <c r="AS95" s="526"/>
      <c r="AT95" s="527"/>
      <c r="AU95" s="475" t="s">
        <v>21</v>
      </c>
      <c r="AV95" s="476"/>
      <c r="AW95" s="476"/>
      <c r="AX95" s="477"/>
    </row>
    <row r="96" spans="1:50" ht="24.75" customHeight="1" x14ac:dyDescent="0.15">
      <c r="A96" s="918"/>
      <c r="B96" s="919"/>
      <c r="C96" s="919"/>
      <c r="D96" s="919"/>
      <c r="E96" s="919"/>
      <c r="F96" s="920"/>
      <c r="G96" s="528"/>
      <c r="H96" s="529"/>
      <c r="I96" s="529"/>
      <c r="J96" s="529"/>
      <c r="K96" s="530"/>
      <c r="L96" s="522"/>
      <c r="M96" s="523"/>
      <c r="N96" s="523"/>
      <c r="O96" s="523"/>
      <c r="P96" s="523"/>
      <c r="Q96" s="523"/>
      <c r="R96" s="523"/>
      <c r="S96" s="523"/>
      <c r="T96" s="523"/>
      <c r="U96" s="523"/>
      <c r="V96" s="523"/>
      <c r="W96" s="523"/>
      <c r="X96" s="524"/>
      <c r="Y96" s="483"/>
      <c r="Z96" s="484"/>
      <c r="AA96" s="484"/>
      <c r="AB96" s="485"/>
      <c r="AC96" s="528"/>
      <c r="AD96" s="529"/>
      <c r="AE96" s="529"/>
      <c r="AF96" s="529"/>
      <c r="AG96" s="530"/>
      <c r="AH96" s="522"/>
      <c r="AI96" s="523"/>
      <c r="AJ96" s="523"/>
      <c r="AK96" s="523"/>
      <c r="AL96" s="523"/>
      <c r="AM96" s="523"/>
      <c r="AN96" s="523"/>
      <c r="AO96" s="523"/>
      <c r="AP96" s="523"/>
      <c r="AQ96" s="523"/>
      <c r="AR96" s="523"/>
      <c r="AS96" s="523"/>
      <c r="AT96" s="524"/>
      <c r="AU96" s="483"/>
      <c r="AV96" s="484"/>
      <c r="AW96" s="484"/>
      <c r="AX96" s="516"/>
    </row>
    <row r="97" spans="1:50" ht="24.75" customHeight="1" x14ac:dyDescent="0.15">
      <c r="A97" s="918"/>
      <c r="B97" s="919"/>
      <c r="C97" s="919"/>
      <c r="D97" s="919"/>
      <c r="E97" s="919"/>
      <c r="F97" s="920"/>
      <c r="G97" s="427"/>
      <c r="H97" s="428"/>
      <c r="I97" s="428"/>
      <c r="J97" s="428"/>
      <c r="K97" s="429"/>
      <c r="L97" s="421"/>
      <c r="M97" s="422"/>
      <c r="N97" s="422"/>
      <c r="O97" s="422"/>
      <c r="P97" s="422"/>
      <c r="Q97" s="422"/>
      <c r="R97" s="422"/>
      <c r="S97" s="422"/>
      <c r="T97" s="422"/>
      <c r="U97" s="422"/>
      <c r="V97" s="422"/>
      <c r="W97" s="422"/>
      <c r="X97" s="423"/>
      <c r="Y97" s="424"/>
      <c r="Z97" s="425"/>
      <c r="AA97" s="425"/>
      <c r="AB97" s="435"/>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8"/>
      <c r="B98" s="919"/>
      <c r="C98" s="919"/>
      <c r="D98" s="919"/>
      <c r="E98" s="919"/>
      <c r="F98" s="920"/>
      <c r="G98" s="427"/>
      <c r="H98" s="428"/>
      <c r="I98" s="428"/>
      <c r="J98" s="428"/>
      <c r="K98" s="429"/>
      <c r="L98" s="421"/>
      <c r="M98" s="422"/>
      <c r="N98" s="422"/>
      <c r="O98" s="422"/>
      <c r="P98" s="422"/>
      <c r="Q98" s="422"/>
      <c r="R98" s="422"/>
      <c r="S98" s="422"/>
      <c r="T98" s="422"/>
      <c r="U98" s="422"/>
      <c r="V98" s="422"/>
      <c r="W98" s="422"/>
      <c r="X98" s="423"/>
      <c r="Y98" s="424"/>
      <c r="Z98" s="425"/>
      <c r="AA98" s="425"/>
      <c r="AB98" s="435"/>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8"/>
      <c r="B99" s="919"/>
      <c r="C99" s="919"/>
      <c r="D99" s="919"/>
      <c r="E99" s="919"/>
      <c r="F99" s="920"/>
      <c r="G99" s="427"/>
      <c r="H99" s="428"/>
      <c r="I99" s="428"/>
      <c r="J99" s="428"/>
      <c r="K99" s="429"/>
      <c r="L99" s="421"/>
      <c r="M99" s="422"/>
      <c r="N99" s="422"/>
      <c r="O99" s="422"/>
      <c r="P99" s="422"/>
      <c r="Q99" s="422"/>
      <c r="R99" s="422"/>
      <c r="S99" s="422"/>
      <c r="T99" s="422"/>
      <c r="U99" s="422"/>
      <c r="V99" s="422"/>
      <c r="W99" s="422"/>
      <c r="X99" s="423"/>
      <c r="Y99" s="424"/>
      <c r="Z99" s="425"/>
      <c r="AA99" s="425"/>
      <c r="AB99" s="435"/>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8"/>
      <c r="B100" s="919"/>
      <c r="C100" s="919"/>
      <c r="D100" s="919"/>
      <c r="E100" s="919"/>
      <c r="F100" s="920"/>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5"/>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8"/>
      <c r="B101" s="919"/>
      <c r="C101" s="919"/>
      <c r="D101" s="919"/>
      <c r="E101" s="919"/>
      <c r="F101" s="920"/>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5"/>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8"/>
      <c r="B102" s="919"/>
      <c r="C102" s="919"/>
      <c r="D102" s="919"/>
      <c r="E102" s="919"/>
      <c r="F102" s="920"/>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5"/>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8"/>
      <c r="B103" s="919"/>
      <c r="C103" s="919"/>
      <c r="D103" s="919"/>
      <c r="E103" s="919"/>
      <c r="F103" s="920"/>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5"/>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8"/>
      <c r="B104" s="919"/>
      <c r="C104" s="919"/>
      <c r="D104" s="919"/>
      <c r="E104" s="919"/>
      <c r="F104" s="920"/>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5"/>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8"/>
      <c r="B105" s="919"/>
      <c r="C105" s="919"/>
      <c r="D105" s="919"/>
      <c r="E105" s="919"/>
      <c r="F105" s="920"/>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5"/>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x14ac:dyDescent="0.15">
      <c r="A109" s="918"/>
      <c r="B109" s="919"/>
      <c r="C109" s="919"/>
      <c r="D109" s="919"/>
      <c r="E109" s="919"/>
      <c r="F109" s="920"/>
      <c r="G109" s="457" t="s">
        <v>19</v>
      </c>
      <c r="H109" s="526"/>
      <c r="I109" s="526"/>
      <c r="J109" s="526"/>
      <c r="K109" s="526"/>
      <c r="L109" s="525" t="s">
        <v>20</v>
      </c>
      <c r="M109" s="526"/>
      <c r="N109" s="526"/>
      <c r="O109" s="526"/>
      <c r="P109" s="526"/>
      <c r="Q109" s="526"/>
      <c r="R109" s="526"/>
      <c r="S109" s="526"/>
      <c r="T109" s="526"/>
      <c r="U109" s="526"/>
      <c r="V109" s="526"/>
      <c r="W109" s="526"/>
      <c r="X109" s="527"/>
      <c r="Y109" s="475" t="s">
        <v>21</v>
      </c>
      <c r="Z109" s="476"/>
      <c r="AA109" s="476"/>
      <c r="AB109" s="676"/>
      <c r="AC109" s="457" t="s">
        <v>19</v>
      </c>
      <c r="AD109" s="526"/>
      <c r="AE109" s="526"/>
      <c r="AF109" s="526"/>
      <c r="AG109" s="526"/>
      <c r="AH109" s="525" t="s">
        <v>20</v>
      </c>
      <c r="AI109" s="526"/>
      <c r="AJ109" s="526"/>
      <c r="AK109" s="526"/>
      <c r="AL109" s="526"/>
      <c r="AM109" s="526"/>
      <c r="AN109" s="526"/>
      <c r="AO109" s="526"/>
      <c r="AP109" s="526"/>
      <c r="AQ109" s="526"/>
      <c r="AR109" s="526"/>
      <c r="AS109" s="526"/>
      <c r="AT109" s="527"/>
      <c r="AU109" s="475" t="s">
        <v>21</v>
      </c>
      <c r="AV109" s="476"/>
      <c r="AW109" s="476"/>
      <c r="AX109" s="477"/>
    </row>
    <row r="110" spans="1:50" ht="24.75" customHeight="1" x14ac:dyDescent="0.15">
      <c r="A110" s="918"/>
      <c r="B110" s="919"/>
      <c r="C110" s="919"/>
      <c r="D110" s="919"/>
      <c r="E110" s="919"/>
      <c r="F110" s="920"/>
      <c r="G110" s="528"/>
      <c r="H110" s="529"/>
      <c r="I110" s="529"/>
      <c r="J110" s="529"/>
      <c r="K110" s="530"/>
      <c r="L110" s="522"/>
      <c r="M110" s="523"/>
      <c r="N110" s="523"/>
      <c r="O110" s="523"/>
      <c r="P110" s="523"/>
      <c r="Q110" s="523"/>
      <c r="R110" s="523"/>
      <c r="S110" s="523"/>
      <c r="T110" s="523"/>
      <c r="U110" s="523"/>
      <c r="V110" s="523"/>
      <c r="W110" s="523"/>
      <c r="X110" s="524"/>
      <c r="Y110" s="483"/>
      <c r="Z110" s="484"/>
      <c r="AA110" s="484"/>
      <c r="AB110" s="485"/>
      <c r="AC110" s="528"/>
      <c r="AD110" s="529"/>
      <c r="AE110" s="529"/>
      <c r="AF110" s="529"/>
      <c r="AG110" s="530"/>
      <c r="AH110" s="522"/>
      <c r="AI110" s="523"/>
      <c r="AJ110" s="523"/>
      <c r="AK110" s="523"/>
      <c r="AL110" s="523"/>
      <c r="AM110" s="523"/>
      <c r="AN110" s="523"/>
      <c r="AO110" s="523"/>
      <c r="AP110" s="523"/>
      <c r="AQ110" s="523"/>
      <c r="AR110" s="523"/>
      <c r="AS110" s="523"/>
      <c r="AT110" s="524"/>
      <c r="AU110" s="483"/>
      <c r="AV110" s="484"/>
      <c r="AW110" s="484"/>
      <c r="AX110" s="516"/>
    </row>
    <row r="111" spans="1:50" ht="24.75" customHeight="1" x14ac:dyDescent="0.15">
      <c r="A111" s="918"/>
      <c r="B111" s="919"/>
      <c r="C111" s="919"/>
      <c r="D111" s="919"/>
      <c r="E111" s="919"/>
      <c r="F111" s="920"/>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5"/>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8"/>
      <c r="B112" s="919"/>
      <c r="C112" s="919"/>
      <c r="D112" s="919"/>
      <c r="E112" s="919"/>
      <c r="F112" s="920"/>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5"/>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8"/>
      <c r="B113" s="919"/>
      <c r="C113" s="919"/>
      <c r="D113" s="919"/>
      <c r="E113" s="919"/>
      <c r="F113" s="920"/>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5"/>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8"/>
      <c r="B114" s="919"/>
      <c r="C114" s="919"/>
      <c r="D114" s="919"/>
      <c r="E114" s="919"/>
      <c r="F114" s="920"/>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5"/>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8"/>
      <c r="B115" s="919"/>
      <c r="C115" s="919"/>
      <c r="D115" s="919"/>
      <c r="E115" s="919"/>
      <c r="F115" s="920"/>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5"/>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8"/>
      <c r="B116" s="919"/>
      <c r="C116" s="919"/>
      <c r="D116" s="919"/>
      <c r="E116" s="919"/>
      <c r="F116" s="920"/>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5"/>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8"/>
      <c r="B117" s="919"/>
      <c r="C117" s="919"/>
      <c r="D117" s="919"/>
      <c r="E117" s="919"/>
      <c r="F117" s="920"/>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5"/>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8"/>
      <c r="B118" s="919"/>
      <c r="C118" s="919"/>
      <c r="D118" s="919"/>
      <c r="E118" s="919"/>
      <c r="F118" s="920"/>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5"/>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8"/>
      <c r="B119" s="919"/>
      <c r="C119" s="919"/>
      <c r="D119" s="919"/>
      <c r="E119" s="919"/>
      <c r="F119" s="920"/>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5"/>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x14ac:dyDescent="0.15">
      <c r="A122" s="918"/>
      <c r="B122" s="919"/>
      <c r="C122" s="919"/>
      <c r="D122" s="919"/>
      <c r="E122" s="919"/>
      <c r="F122" s="920"/>
      <c r="G122" s="457" t="s">
        <v>19</v>
      </c>
      <c r="H122" s="526"/>
      <c r="I122" s="526"/>
      <c r="J122" s="526"/>
      <c r="K122" s="526"/>
      <c r="L122" s="525" t="s">
        <v>20</v>
      </c>
      <c r="M122" s="526"/>
      <c r="N122" s="526"/>
      <c r="O122" s="526"/>
      <c r="P122" s="526"/>
      <c r="Q122" s="526"/>
      <c r="R122" s="526"/>
      <c r="S122" s="526"/>
      <c r="T122" s="526"/>
      <c r="U122" s="526"/>
      <c r="V122" s="526"/>
      <c r="W122" s="526"/>
      <c r="X122" s="527"/>
      <c r="Y122" s="475" t="s">
        <v>21</v>
      </c>
      <c r="Z122" s="476"/>
      <c r="AA122" s="476"/>
      <c r="AB122" s="676"/>
      <c r="AC122" s="457" t="s">
        <v>19</v>
      </c>
      <c r="AD122" s="526"/>
      <c r="AE122" s="526"/>
      <c r="AF122" s="526"/>
      <c r="AG122" s="526"/>
      <c r="AH122" s="525" t="s">
        <v>20</v>
      </c>
      <c r="AI122" s="526"/>
      <c r="AJ122" s="526"/>
      <c r="AK122" s="526"/>
      <c r="AL122" s="526"/>
      <c r="AM122" s="526"/>
      <c r="AN122" s="526"/>
      <c r="AO122" s="526"/>
      <c r="AP122" s="526"/>
      <c r="AQ122" s="526"/>
      <c r="AR122" s="526"/>
      <c r="AS122" s="526"/>
      <c r="AT122" s="527"/>
      <c r="AU122" s="475" t="s">
        <v>21</v>
      </c>
      <c r="AV122" s="476"/>
      <c r="AW122" s="476"/>
      <c r="AX122" s="477"/>
    </row>
    <row r="123" spans="1:50" ht="24.75" customHeight="1" x14ac:dyDescent="0.15">
      <c r="A123" s="918"/>
      <c r="B123" s="919"/>
      <c r="C123" s="919"/>
      <c r="D123" s="919"/>
      <c r="E123" s="919"/>
      <c r="F123" s="920"/>
      <c r="G123" s="528"/>
      <c r="H123" s="529"/>
      <c r="I123" s="529"/>
      <c r="J123" s="529"/>
      <c r="K123" s="530"/>
      <c r="L123" s="522"/>
      <c r="M123" s="523"/>
      <c r="N123" s="523"/>
      <c r="O123" s="523"/>
      <c r="P123" s="523"/>
      <c r="Q123" s="523"/>
      <c r="R123" s="523"/>
      <c r="S123" s="523"/>
      <c r="T123" s="523"/>
      <c r="U123" s="523"/>
      <c r="V123" s="523"/>
      <c r="W123" s="523"/>
      <c r="X123" s="524"/>
      <c r="Y123" s="483"/>
      <c r="Z123" s="484"/>
      <c r="AA123" s="484"/>
      <c r="AB123" s="485"/>
      <c r="AC123" s="528"/>
      <c r="AD123" s="529"/>
      <c r="AE123" s="529"/>
      <c r="AF123" s="529"/>
      <c r="AG123" s="530"/>
      <c r="AH123" s="522"/>
      <c r="AI123" s="523"/>
      <c r="AJ123" s="523"/>
      <c r="AK123" s="523"/>
      <c r="AL123" s="523"/>
      <c r="AM123" s="523"/>
      <c r="AN123" s="523"/>
      <c r="AO123" s="523"/>
      <c r="AP123" s="523"/>
      <c r="AQ123" s="523"/>
      <c r="AR123" s="523"/>
      <c r="AS123" s="523"/>
      <c r="AT123" s="524"/>
      <c r="AU123" s="483"/>
      <c r="AV123" s="484"/>
      <c r="AW123" s="484"/>
      <c r="AX123" s="516"/>
    </row>
    <row r="124" spans="1:50" ht="24.75" customHeight="1" x14ac:dyDescent="0.15">
      <c r="A124" s="918"/>
      <c r="B124" s="919"/>
      <c r="C124" s="919"/>
      <c r="D124" s="919"/>
      <c r="E124" s="919"/>
      <c r="F124" s="920"/>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5"/>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8"/>
      <c r="B125" s="919"/>
      <c r="C125" s="919"/>
      <c r="D125" s="919"/>
      <c r="E125" s="919"/>
      <c r="F125" s="920"/>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5"/>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8"/>
      <c r="B126" s="919"/>
      <c r="C126" s="919"/>
      <c r="D126" s="919"/>
      <c r="E126" s="919"/>
      <c r="F126" s="920"/>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5"/>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8"/>
      <c r="B127" s="919"/>
      <c r="C127" s="919"/>
      <c r="D127" s="919"/>
      <c r="E127" s="919"/>
      <c r="F127" s="920"/>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5"/>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8"/>
      <c r="B128" s="919"/>
      <c r="C128" s="919"/>
      <c r="D128" s="919"/>
      <c r="E128" s="919"/>
      <c r="F128" s="920"/>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5"/>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8"/>
      <c r="B129" s="919"/>
      <c r="C129" s="919"/>
      <c r="D129" s="919"/>
      <c r="E129" s="919"/>
      <c r="F129" s="920"/>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5"/>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8"/>
      <c r="B130" s="919"/>
      <c r="C130" s="919"/>
      <c r="D130" s="919"/>
      <c r="E130" s="919"/>
      <c r="F130" s="920"/>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5"/>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8"/>
      <c r="B131" s="919"/>
      <c r="C131" s="919"/>
      <c r="D131" s="919"/>
      <c r="E131" s="919"/>
      <c r="F131" s="920"/>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5"/>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8"/>
      <c r="B132" s="919"/>
      <c r="C132" s="919"/>
      <c r="D132" s="919"/>
      <c r="E132" s="919"/>
      <c r="F132" s="920"/>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5"/>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x14ac:dyDescent="0.15">
      <c r="A135" s="918"/>
      <c r="B135" s="919"/>
      <c r="C135" s="919"/>
      <c r="D135" s="919"/>
      <c r="E135" s="919"/>
      <c r="F135" s="920"/>
      <c r="G135" s="457" t="s">
        <v>19</v>
      </c>
      <c r="H135" s="526"/>
      <c r="I135" s="526"/>
      <c r="J135" s="526"/>
      <c r="K135" s="526"/>
      <c r="L135" s="525" t="s">
        <v>20</v>
      </c>
      <c r="M135" s="526"/>
      <c r="N135" s="526"/>
      <c r="O135" s="526"/>
      <c r="P135" s="526"/>
      <c r="Q135" s="526"/>
      <c r="R135" s="526"/>
      <c r="S135" s="526"/>
      <c r="T135" s="526"/>
      <c r="U135" s="526"/>
      <c r="V135" s="526"/>
      <c r="W135" s="526"/>
      <c r="X135" s="527"/>
      <c r="Y135" s="475" t="s">
        <v>21</v>
      </c>
      <c r="Z135" s="476"/>
      <c r="AA135" s="476"/>
      <c r="AB135" s="676"/>
      <c r="AC135" s="457" t="s">
        <v>19</v>
      </c>
      <c r="AD135" s="526"/>
      <c r="AE135" s="526"/>
      <c r="AF135" s="526"/>
      <c r="AG135" s="526"/>
      <c r="AH135" s="525" t="s">
        <v>20</v>
      </c>
      <c r="AI135" s="526"/>
      <c r="AJ135" s="526"/>
      <c r="AK135" s="526"/>
      <c r="AL135" s="526"/>
      <c r="AM135" s="526"/>
      <c r="AN135" s="526"/>
      <c r="AO135" s="526"/>
      <c r="AP135" s="526"/>
      <c r="AQ135" s="526"/>
      <c r="AR135" s="526"/>
      <c r="AS135" s="526"/>
      <c r="AT135" s="527"/>
      <c r="AU135" s="475" t="s">
        <v>21</v>
      </c>
      <c r="AV135" s="476"/>
      <c r="AW135" s="476"/>
      <c r="AX135" s="477"/>
    </row>
    <row r="136" spans="1:50" ht="24.75" customHeight="1" x14ac:dyDescent="0.15">
      <c r="A136" s="918"/>
      <c r="B136" s="919"/>
      <c r="C136" s="919"/>
      <c r="D136" s="919"/>
      <c r="E136" s="919"/>
      <c r="F136" s="920"/>
      <c r="G136" s="528"/>
      <c r="H136" s="529"/>
      <c r="I136" s="529"/>
      <c r="J136" s="529"/>
      <c r="K136" s="530"/>
      <c r="L136" s="522"/>
      <c r="M136" s="523"/>
      <c r="N136" s="523"/>
      <c r="O136" s="523"/>
      <c r="P136" s="523"/>
      <c r="Q136" s="523"/>
      <c r="R136" s="523"/>
      <c r="S136" s="523"/>
      <c r="T136" s="523"/>
      <c r="U136" s="523"/>
      <c r="V136" s="523"/>
      <c r="W136" s="523"/>
      <c r="X136" s="524"/>
      <c r="Y136" s="483"/>
      <c r="Z136" s="484"/>
      <c r="AA136" s="484"/>
      <c r="AB136" s="485"/>
      <c r="AC136" s="528"/>
      <c r="AD136" s="529"/>
      <c r="AE136" s="529"/>
      <c r="AF136" s="529"/>
      <c r="AG136" s="530"/>
      <c r="AH136" s="522"/>
      <c r="AI136" s="523"/>
      <c r="AJ136" s="523"/>
      <c r="AK136" s="523"/>
      <c r="AL136" s="523"/>
      <c r="AM136" s="523"/>
      <c r="AN136" s="523"/>
      <c r="AO136" s="523"/>
      <c r="AP136" s="523"/>
      <c r="AQ136" s="523"/>
      <c r="AR136" s="523"/>
      <c r="AS136" s="523"/>
      <c r="AT136" s="524"/>
      <c r="AU136" s="483"/>
      <c r="AV136" s="484"/>
      <c r="AW136" s="484"/>
      <c r="AX136" s="516"/>
    </row>
    <row r="137" spans="1:50" ht="24.75" customHeight="1" x14ac:dyDescent="0.15">
      <c r="A137" s="918"/>
      <c r="B137" s="919"/>
      <c r="C137" s="919"/>
      <c r="D137" s="919"/>
      <c r="E137" s="919"/>
      <c r="F137" s="920"/>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5"/>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8"/>
      <c r="B138" s="919"/>
      <c r="C138" s="919"/>
      <c r="D138" s="919"/>
      <c r="E138" s="919"/>
      <c r="F138" s="920"/>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5"/>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8"/>
      <c r="B139" s="919"/>
      <c r="C139" s="919"/>
      <c r="D139" s="919"/>
      <c r="E139" s="919"/>
      <c r="F139" s="920"/>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5"/>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8"/>
      <c r="B140" s="919"/>
      <c r="C140" s="919"/>
      <c r="D140" s="919"/>
      <c r="E140" s="919"/>
      <c r="F140" s="920"/>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5"/>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8"/>
      <c r="B141" s="919"/>
      <c r="C141" s="919"/>
      <c r="D141" s="919"/>
      <c r="E141" s="919"/>
      <c r="F141" s="920"/>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5"/>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8"/>
      <c r="B142" s="919"/>
      <c r="C142" s="919"/>
      <c r="D142" s="919"/>
      <c r="E142" s="919"/>
      <c r="F142" s="920"/>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5"/>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8"/>
      <c r="B143" s="919"/>
      <c r="C143" s="919"/>
      <c r="D143" s="919"/>
      <c r="E143" s="919"/>
      <c r="F143" s="920"/>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5"/>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8"/>
      <c r="B144" s="919"/>
      <c r="C144" s="919"/>
      <c r="D144" s="919"/>
      <c r="E144" s="919"/>
      <c r="F144" s="920"/>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5"/>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8"/>
      <c r="B145" s="919"/>
      <c r="C145" s="919"/>
      <c r="D145" s="919"/>
      <c r="E145" s="919"/>
      <c r="F145" s="920"/>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5"/>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x14ac:dyDescent="0.15">
      <c r="A148" s="918"/>
      <c r="B148" s="919"/>
      <c r="C148" s="919"/>
      <c r="D148" s="919"/>
      <c r="E148" s="919"/>
      <c r="F148" s="920"/>
      <c r="G148" s="457" t="s">
        <v>19</v>
      </c>
      <c r="H148" s="526"/>
      <c r="I148" s="526"/>
      <c r="J148" s="526"/>
      <c r="K148" s="526"/>
      <c r="L148" s="525" t="s">
        <v>20</v>
      </c>
      <c r="M148" s="526"/>
      <c r="N148" s="526"/>
      <c r="O148" s="526"/>
      <c r="P148" s="526"/>
      <c r="Q148" s="526"/>
      <c r="R148" s="526"/>
      <c r="S148" s="526"/>
      <c r="T148" s="526"/>
      <c r="U148" s="526"/>
      <c r="V148" s="526"/>
      <c r="W148" s="526"/>
      <c r="X148" s="527"/>
      <c r="Y148" s="475" t="s">
        <v>21</v>
      </c>
      <c r="Z148" s="476"/>
      <c r="AA148" s="476"/>
      <c r="AB148" s="676"/>
      <c r="AC148" s="457" t="s">
        <v>19</v>
      </c>
      <c r="AD148" s="526"/>
      <c r="AE148" s="526"/>
      <c r="AF148" s="526"/>
      <c r="AG148" s="526"/>
      <c r="AH148" s="525" t="s">
        <v>20</v>
      </c>
      <c r="AI148" s="526"/>
      <c r="AJ148" s="526"/>
      <c r="AK148" s="526"/>
      <c r="AL148" s="526"/>
      <c r="AM148" s="526"/>
      <c r="AN148" s="526"/>
      <c r="AO148" s="526"/>
      <c r="AP148" s="526"/>
      <c r="AQ148" s="526"/>
      <c r="AR148" s="526"/>
      <c r="AS148" s="526"/>
      <c r="AT148" s="527"/>
      <c r="AU148" s="475" t="s">
        <v>21</v>
      </c>
      <c r="AV148" s="476"/>
      <c r="AW148" s="476"/>
      <c r="AX148" s="477"/>
    </row>
    <row r="149" spans="1:50" ht="24.75" customHeight="1" x14ac:dyDescent="0.15">
      <c r="A149" s="918"/>
      <c r="B149" s="919"/>
      <c r="C149" s="919"/>
      <c r="D149" s="919"/>
      <c r="E149" s="919"/>
      <c r="F149" s="920"/>
      <c r="G149" s="528"/>
      <c r="H149" s="529"/>
      <c r="I149" s="529"/>
      <c r="J149" s="529"/>
      <c r="K149" s="530"/>
      <c r="L149" s="522"/>
      <c r="M149" s="523"/>
      <c r="N149" s="523"/>
      <c r="O149" s="523"/>
      <c r="P149" s="523"/>
      <c r="Q149" s="523"/>
      <c r="R149" s="523"/>
      <c r="S149" s="523"/>
      <c r="T149" s="523"/>
      <c r="U149" s="523"/>
      <c r="V149" s="523"/>
      <c r="W149" s="523"/>
      <c r="X149" s="524"/>
      <c r="Y149" s="483"/>
      <c r="Z149" s="484"/>
      <c r="AA149" s="484"/>
      <c r="AB149" s="485"/>
      <c r="AC149" s="528"/>
      <c r="AD149" s="529"/>
      <c r="AE149" s="529"/>
      <c r="AF149" s="529"/>
      <c r="AG149" s="530"/>
      <c r="AH149" s="522"/>
      <c r="AI149" s="523"/>
      <c r="AJ149" s="523"/>
      <c r="AK149" s="523"/>
      <c r="AL149" s="523"/>
      <c r="AM149" s="523"/>
      <c r="AN149" s="523"/>
      <c r="AO149" s="523"/>
      <c r="AP149" s="523"/>
      <c r="AQ149" s="523"/>
      <c r="AR149" s="523"/>
      <c r="AS149" s="523"/>
      <c r="AT149" s="524"/>
      <c r="AU149" s="483"/>
      <c r="AV149" s="484"/>
      <c r="AW149" s="484"/>
      <c r="AX149" s="516"/>
    </row>
    <row r="150" spans="1:50" ht="24.75" customHeight="1" x14ac:dyDescent="0.15">
      <c r="A150" s="918"/>
      <c r="B150" s="919"/>
      <c r="C150" s="919"/>
      <c r="D150" s="919"/>
      <c r="E150" s="919"/>
      <c r="F150" s="920"/>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5"/>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8"/>
      <c r="B151" s="919"/>
      <c r="C151" s="919"/>
      <c r="D151" s="919"/>
      <c r="E151" s="919"/>
      <c r="F151" s="920"/>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5"/>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8"/>
      <c r="B152" s="919"/>
      <c r="C152" s="919"/>
      <c r="D152" s="919"/>
      <c r="E152" s="919"/>
      <c r="F152" s="920"/>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5"/>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8"/>
      <c r="B153" s="919"/>
      <c r="C153" s="919"/>
      <c r="D153" s="919"/>
      <c r="E153" s="919"/>
      <c r="F153" s="920"/>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5"/>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8"/>
      <c r="B154" s="919"/>
      <c r="C154" s="919"/>
      <c r="D154" s="919"/>
      <c r="E154" s="919"/>
      <c r="F154" s="920"/>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5"/>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8"/>
      <c r="B155" s="919"/>
      <c r="C155" s="919"/>
      <c r="D155" s="919"/>
      <c r="E155" s="919"/>
      <c r="F155" s="920"/>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5"/>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8"/>
      <c r="B156" s="919"/>
      <c r="C156" s="919"/>
      <c r="D156" s="919"/>
      <c r="E156" s="919"/>
      <c r="F156" s="920"/>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5"/>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8"/>
      <c r="B157" s="919"/>
      <c r="C157" s="919"/>
      <c r="D157" s="919"/>
      <c r="E157" s="919"/>
      <c r="F157" s="920"/>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5"/>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8"/>
      <c r="B158" s="919"/>
      <c r="C158" s="919"/>
      <c r="D158" s="919"/>
      <c r="E158" s="919"/>
      <c r="F158" s="920"/>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5"/>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x14ac:dyDescent="0.15">
      <c r="A162" s="918"/>
      <c r="B162" s="919"/>
      <c r="C162" s="919"/>
      <c r="D162" s="919"/>
      <c r="E162" s="919"/>
      <c r="F162" s="920"/>
      <c r="G162" s="457" t="s">
        <v>19</v>
      </c>
      <c r="H162" s="526"/>
      <c r="I162" s="526"/>
      <c r="J162" s="526"/>
      <c r="K162" s="526"/>
      <c r="L162" s="525" t="s">
        <v>20</v>
      </c>
      <c r="M162" s="526"/>
      <c r="N162" s="526"/>
      <c r="O162" s="526"/>
      <c r="P162" s="526"/>
      <c r="Q162" s="526"/>
      <c r="R162" s="526"/>
      <c r="S162" s="526"/>
      <c r="T162" s="526"/>
      <c r="U162" s="526"/>
      <c r="V162" s="526"/>
      <c r="W162" s="526"/>
      <c r="X162" s="527"/>
      <c r="Y162" s="475" t="s">
        <v>21</v>
      </c>
      <c r="Z162" s="476"/>
      <c r="AA162" s="476"/>
      <c r="AB162" s="676"/>
      <c r="AC162" s="457" t="s">
        <v>19</v>
      </c>
      <c r="AD162" s="526"/>
      <c r="AE162" s="526"/>
      <c r="AF162" s="526"/>
      <c r="AG162" s="526"/>
      <c r="AH162" s="525" t="s">
        <v>20</v>
      </c>
      <c r="AI162" s="526"/>
      <c r="AJ162" s="526"/>
      <c r="AK162" s="526"/>
      <c r="AL162" s="526"/>
      <c r="AM162" s="526"/>
      <c r="AN162" s="526"/>
      <c r="AO162" s="526"/>
      <c r="AP162" s="526"/>
      <c r="AQ162" s="526"/>
      <c r="AR162" s="526"/>
      <c r="AS162" s="526"/>
      <c r="AT162" s="527"/>
      <c r="AU162" s="475" t="s">
        <v>21</v>
      </c>
      <c r="AV162" s="476"/>
      <c r="AW162" s="476"/>
      <c r="AX162" s="477"/>
    </row>
    <row r="163" spans="1:50" ht="24.75" customHeight="1" x14ac:dyDescent="0.15">
      <c r="A163" s="918"/>
      <c r="B163" s="919"/>
      <c r="C163" s="919"/>
      <c r="D163" s="919"/>
      <c r="E163" s="919"/>
      <c r="F163" s="920"/>
      <c r="G163" s="528"/>
      <c r="H163" s="529"/>
      <c r="I163" s="529"/>
      <c r="J163" s="529"/>
      <c r="K163" s="530"/>
      <c r="L163" s="522"/>
      <c r="M163" s="523"/>
      <c r="N163" s="523"/>
      <c r="O163" s="523"/>
      <c r="P163" s="523"/>
      <c r="Q163" s="523"/>
      <c r="R163" s="523"/>
      <c r="S163" s="523"/>
      <c r="T163" s="523"/>
      <c r="U163" s="523"/>
      <c r="V163" s="523"/>
      <c r="W163" s="523"/>
      <c r="X163" s="524"/>
      <c r="Y163" s="483"/>
      <c r="Z163" s="484"/>
      <c r="AA163" s="484"/>
      <c r="AB163" s="485"/>
      <c r="AC163" s="528"/>
      <c r="AD163" s="529"/>
      <c r="AE163" s="529"/>
      <c r="AF163" s="529"/>
      <c r="AG163" s="530"/>
      <c r="AH163" s="522"/>
      <c r="AI163" s="523"/>
      <c r="AJ163" s="523"/>
      <c r="AK163" s="523"/>
      <c r="AL163" s="523"/>
      <c r="AM163" s="523"/>
      <c r="AN163" s="523"/>
      <c r="AO163" s="523"/>
      <c r="AP163" s="523"/>
      <c r="AQ163" s="523"/>
      <c r="AR163" s="523"/>
      <c r="AS163" s="523"/>
      <c r="AT163" s="524"/>
      <c r="AU163" s="483"/>
      <c r="AV163" s="484"/>
      <c r="AW163" s="484"/>
      <c r="AX163" s="516"/>
    </row>
    <row r="164" spans="1:50" ht="24.75" customHeight="1" x14ac:dyDescent="0.15">
      <c r="A164" s="918"/>
      <c r="B164" s="919"/>
      <c r="C164" s="919"/>
      <c r="D164" s="919"/>
      <c r="E164" s="919"/>
      <c r="F164" s="920"/>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5"/>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8"/>
      <c r="B165" s="919"/>
      <c r="C165" s="919"/>
      <c r="D165" s="919"/>
      <c r="E165" s="919"/>
      <c r="F165" s="920"/>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5"/>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8"/>
      <c r="B166" s="919"/>
      <c r="C166" s="919"/>
      <c r="D166" s="919"/>
      <c r="E166" s="919"/>
      <c r="F166" s="920"/>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5"/>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8"/>
      <c r="B167" s="919"/>
      <c r="C167" s="919"/>
      <c r="D167" s="919"/>
      <c r="E167" s="919"/>
      <c r="F167" s="920"/>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5"/>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8"/>
      <c r="B168" s="919"/>
      <c r="C168" s="919"/>
      <c r="D168" s="919"/>
      <c r="E168" s="919"/>
      <c r="F168" s="920"/>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5"/>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8"/>
      <c r="B169" s="919"/>
      <c r="C169" s="919"/>
      <c r="D169" s="919"/>
      <c r="E169" s="919"/>
      <c r="F169" s="920"/>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5"/>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8"/>
      <c r="B170" s="919"/>
      <c r="C170" s="919"/>
      <c r="D170" s="919"/>
      <c r="E170" s="919"/>
      <c r="F170" s="920"/>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5"/>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8"/>
      <c r="B171" s="919"/>
      <c r="C171" s="919"/>
      <c r="D171" s="919"/>
      <c r="E171" s="919"/>
      <c r="F171" s="920"/>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5"/>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8"/>
      <c r="B172" s="919"/>
      <c r="C172" s="919"/>
      <c r="D172" s="919"/>
      <c r="E172" s="919"/>
      <c r="F172" s="920"/>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5"/>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x14ac:dyDescent="0.15">
      <c r="A175" s="918"/>
      <c r="B175" s="919"/>
      <c r="C175" s="919"/>
      <c r="D175" s="919"/>
      <c r="E175" s="919"/>
      <c r="F175" s="920"/>
      <c r="G175" s="457" t="s">
        <v>19</v>
      </c>
      <c r="H175" s="526"/>
      <c r="I175" s="526"/>
      <c r="J175" s="526"/>
      <c r="K175" s="526"/>
      <c r="L175" s="525" t="s">
        <v>20</v>
      </c>
      <c r="M175" s="526"/>
      <c r="N175" s="526"/>
      <c r="O175" s="526"/>
      <c r="P175" s="526"/>
      <c r="Q175" s="526"/>
      <c r="R175" s="526"/>
      <c r="S175" s="526"/>
      <c r="T175" s="526"/>
      <c r="U175" s="526"/>
      <c r="V175" s="526"/>
      <c r="W175" s="526"/>
      <c r="X175" s="527"/>
      <c r="Y175" s="475" t="s">
        <v>21</v>
      </c>
      <c r="Z175" s="476"/>
      <c r="AA175" s="476"/>
      <c r="AB175" s="676"/>
      <c r="AC175" s="457" t="s">
        <v>19</v>
      </c>
      <c r="AD175" s="526"/>
      <c r="AE175" s="526"/>
      <c r="AF175" s="526"/>
      <c r="AG175" s="526"/>
      <c r="AH175" s="525" t="s">
        <v>20</v>
      </c>
      <c r="AI175" s="526"/>
      <c r="AJ175" s="526"/>
      <c r="AK175" s="526"/>
      <c r="AL175" s="526"/>
      <c r="AM175" s="526"/>
      <c r="AN175" s="526"/>
      <c r="AO175" s="526"/>
      <c r="AP175" s="526"/>
      <c r="AQ175" s="526"/>
      <c r="AR175" s="526"/>
      <c r="AS175" s="526"/>
      <c r="AT175" s="527"/>
      <c r="AU175" s="475" t="s">
        <v>21</v>
      </c>
      <c r="AV175" s="476"/>
      <c r="AW175" s="476"/>
      <c r="AX175" s="477"/>
    </row>
    <row r="176" spans="1:50" ht="24.75" customHeight="1" x14ac:dyDescent="0.15">
      <c r="A176" s="918"/>
      <c r="B176" s="919"/>
      <c r="C176" s="919"/>
      <c r="D176" s="919"/>
      <c r="E176" s="919"/>
      <c r="F176" s="920"/>
      <c r="G176" s="528"/>
      <c r="H176" s="529"/>
      <c r="I176" s="529"/>
      <c r="J176" s="529"/>
      <c r="K176" s="530"/>
      <c r="L176" s="522"/>
      <c r="M176" s="523"/>
      <c r="N176" s="523"/>
      <c r="O176" s="523"/>
      <c r="P176" s="523"/>
      <c r="Q176" s="523"/>
      <c r="R176" s="523"/>
      <c r="S176" s="523"/>
      <c r="T176" s="523"/>
      <c r="U176" s="523"/>
      <c r="V176" s="523"/>
      <c r="W176" s="523"/>
      <c r="X176" s="524"/>
      <c r="Y176" s="483"/>
      <c r="Z176" s="484"/>
      <c r="AA176" s="484"/>
      <c r="AB176" s="485"/>
      <c r="AC176" s="528"/>
      <c r="AD176" s="529"/>
      <c r="AE176" s="529"/>
      <c r="AF176" s="529"/>
      <c r="AG176" s="530"/>
      <c r="AH176" s="522"/>
      <c r="AI176" s="523"/>
      <c r="AJ176" s="523"/>
      <c r="AK176" s="523"/>
      <c r="AL176" s="523"/>
      <c r="AM176" s="523"/>
      <c r="AN176" s="523"/>
      <c r="AO176" s="523"/>
      <c r="AP176" s="523"/>
      <c r="AQ176" s="523"/>
      <c r="AR176" s="523"/>
      <c r="AS176" s="523"/>
      <c r="AT176" s="524"/>
      <c r="AU176" s="483"/>
      <c r="AV176" s="484"/>
      <c r="AW176" s="484"/>
      <c r="AX176" s="516"/>
    </row>
    <row r="177" spans="1:50" ht="24.75" customHeight="1" x14ac:dyDescent="0.15">
      <c r="A177" s="918"/>
      <c r="B177" s="919"/>
      <c r="C177" s="919"/>
      <c r="D177" s="919"/>
      <c r="E177" s="919"/>
      <c r="F177" s="920"/>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5"/>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8"/>
      <c r="B178" s="919"/>
      <c r="C178" s="919"/>
      <c r="D178" s="919"/>
      <c r="E178" s="919"/>
      <c r="F178" s="920"/>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5"/>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8"/>
      <c r="B179" s="919"/>
      <c r="C179" s="919"/>
      <c r="D179" s="919"/>
      <c r="E179" s="919"/>
      <c r="F179" s="920"/>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5"/>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8"/>
      <c r="B180" s="919"/>
      <c r="C180" s="919"/>
      <c r="D180" s="919"/>
      <c r="E180" s="919"/>
      <c r="F180" s="920"/>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5"/>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8"/>
      <c r="B181" s="919"/>
      <c r="C181" s="919"/>
      <c r="D181" s="919"/>
      <c r="E181" s="919"/>
      <c r="F181" s="920"/>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5"/>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8"/>
      <c r="B182" s="919"/>
      <c r="C182" s="919"/>
      <c r="D182" s="919"/>
      <c r="E182" s="919"/>
      <c r="F182" s="920"/>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5"/>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8"/>
      <c r="B183" s="919"/>
      <c r="C183" s="919"/>
      <c r="D183" s="919"/>
      <c r="E183" s="919"/>
      <c r="F183" s="920"/>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5"/>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8"/>
      <c r="B184" s="919"/>
      <c r="C184" s="919"/>
      <c r="D184" s="919"/>
      <c r="E184" s="919"/>
      <c r="F184" s="920"/>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5"/>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8"/>
      <c r="B185" s="919"/>
      <c r="C185" s="919"/>
      <c r="D185" s="919"/>
      <c r="E185" s="919"/>
      <c r="F185" s="920"/>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5"/>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x14ac:dyDescent="0.15">
      <c r="A188" s="918"/>
      <c r="B188" s="919"/>
      <c r="C188" s="919"/>
      <c r="D188" s="919"/>
      <c r="E188" s="919"/>
      <c r="F188" s="920"/>
      <c r="G188" s="457" t="s">
        <v>19</v>
      </c>
      <c r="H188" s="526"/>
      <c r="I188" s="526"/>
      <c r="J188" s="526"/>
      <c r="K188" s="526"/>
      <c r="L188" s="525" t="s">
        <v>20</v>
      </c>
      <c r="M188" s="526"/>
      <c r="N188" s="526"/>
      <c r="O188" s="526"/>
      <c r="P188" s="526"/>
      <c r="Q188" s="526"/>
      <c r="R188" s="526"/>
      <c r="S188" s="526"/>
      <c r="T188" s="526"/>
      <c r="U188" s="526"/>
      <c r="V188" s="526"/>
      <c r="W188" s="526"/>
      <c r="X188" s="527"/>
      <c r="Y188" s="475" t="s">
        <v>21</v>
      </c>
      <c r="Z188" s="476"/>
      <c r="AA188" s="476"/>
      <c r="AB188" s="676"/>
      <c r="AC188" s="457" t="s">
        <v>19</v>
      </c>
      <c r="AD188" s="526"/>
      <c r="AE188" s="526"/>
      <c r="AF188" s="526"/>
      <c r="AG188" s="526"/>
      <c r="AH188" s="525" t="s">
        <v>20</v>
      </c>
      <c r="AI188" s="526"/>
      <c r="AJ188" s="526"/>
      <c r="AK188" s="526"/>
      <c r="AL188" s="526"/>
      <c r="AM188" s="526"/>
      <c r="AN188" s="526"/>
      <c r="AO188" s="526"/>
      <c r="AP188" s="526"/>
      <c r="AQ188" s="526"/>
      <c r="AR188" s="526"/>
      <c r="AS188" s="526"/>
      <c r="AT188" s="527"/>
      <c r="AU188" s="475" t="s">
        <v>21</v>
      </c>
      <c r="AV188" s="476"/>
      <c r="AW188" s="476"/>
      <c r="AX188" s="477"/>
    </row>
    <row r="189" spans="1:50" ht="24.75" customHeight="1" x14ac:dyDescent="0.15">
      <c r="A189" s="918"/>
      <c r="B189" s="919"/>
      <c r="C189" s="919"/>
      <c r="D189" s="919"/>
      <c r="E189" s="919"/>
      <c r="F189" s="920"/>
      <c r="G189" s="528"/>
      <c r="H189" s="529"/>
      <c r="I189" s="529"/>
      <c r="J189" s="529"/>
      <c r="K189" s="530"/>
      <c r="L189" s="522"/>
      <c r="M189" s="523"/>
      <c r="N189" s="523"/>
      <c r="O189" s="523"/>
      <c r="P189" s="523"/>
      <c r="Q189" s="523"/>
      <c r="R189" s="523"/>
      <c r="S189" s="523"/>
      <c r="T189" s="523"/>
      <c r="U189" s="523"/>
      <c r="V189" s="523"/>
      <c r="W189" s="523"/>
      <c r="X189" s="524"/>
      <c r="Y189" s="483"/>
      <c r="Z189" s="484"/>
      <c r="AA189" s="484"/>
      <c r="AB189" s="485"/>
      <c r="AC189" s="528"/>
      <c r="AD189" s="529"/>
      <c r="AE189" s="529"/>
      <c r="AF189" s="529"/>
      <c r="AG189" s="530"/>
      <c r="AH189" s="522"/>
      <c r="AI189" s="523"/>
      <c r="AJ189" s="523"/>
      <c r="AK189" s="523"/>
      <c r="AL189" s="523"/>
      <c r="AM189" s="523"/>
      <c r="AN189" s="523"/>
      <c r="AO189" s="523"/>
      <c r="AP189" s="523"/>
      <c r="AQ189" s="523"/>
      <c r="AR189" s="523"/>
      <c r="AS189" s="523"/>
      <c r="AT189" s="524"/>
      <c r="AU189" s="483"/>
      <c r="AV189" s="484"/>
      <c r="AW189" s="484"/>
      <c r="AX189" s="516"/>
    </row>
    <row r="190" spans="1:50" ht="24.75" customHeight="1" x14ac:dyDescent="0.15">
      <c r="A190" s="918"/>
      <c r="B190" s="919"/>
      <c r="C190" s="919"/>
      <c r="D190" s="919"/>
      <c r="E190" s="919"/>
      <c r="F190" s="920"/>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5"/>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8"/>
      <c r="B191" s="919"/>
      <c r="C191" s="919"/>
      <c r="D191" s="919"/>
      <c r="E191" s="919"/>
      <c r="F191" s="920"/>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5"/>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8"/>
      <c r="B192" s="919"/>
      <c r="C192" s="919"/>
      <c r="D192" s="919"/>
      <c r="E192" s="919"/>
      <c r="F192" s="920"/>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5"/>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8"/>
      <c r="B193" s="919"/>
      <c r="C193" s="919"/>
      <c r="D193" s="919"/>
      <c r="E193" s="919"/>
      <c r="F193" s="920"/>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5"/>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8"/>
      <c r="B194" s="919"/>
      <c r="C194" s="919"/>
      <c r="D194" s="919"/>
      <c r="E194" s="919"/>
      <c r="F194" s="920"/>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5"/>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8"/>
      <c r="B195" s="919"/>
      <c r="C195" s="919"/>
      <c r="D195" s="919"/>
      <c r="E195" s="919"/>
      <c r="F195" s="920"/>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5"/>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8"/>
      <c r="B196" s="919"/>
      <c r="C196" s="919"/>
      <c r="D196" s="919"/>
      <c r="E196" s="919"/>
      <c r="F196" s="920"/>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5"/>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8"/>
      <c r="B197" s="919"/>
      <c r="C197" s="919"/>
      <c r="D197" s="919"/>
      <c r="E197" s="919"/>
      <c r="F197" s="920"/>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5"/>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8"/>
      <c r="B198" s="919"/>
      <c r="C198" s="919"/>
      <c r="D198" s="919"/>
      <c r="E198" s="919"/>
      <c r="F198" s="920"/>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5"/>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x14ac:dyDescent="0.15">
      <c r="A201" s="918"/>
      <c r="B201" s="919"/>
      <c r="C201" s="919"/>
      <c r="D201" s="919"/>
      <c r="E201" s="919"/>
      <c r="F201" s="920"/>
      <c r="G201" s="457" t="s">
        <v>19</v>
      </c>
      <c r="H201" s="526"/>
      <c r="I201" s="526"/>
      <c r="J201" s="526"/>
      <c r="K201" s="526"/>
      <c r="L201" s="525" t="s">
        <v>20</v>
      </c>
      <c r="M201" s="526"/>
      <c r="N201" s="526"/>
      <c r="O201" s="526"/>
      <c r="P201" s="526"/>
      <c r="Q201" s="526"/>
      <c r="R201" s="526"/>
      <c r="S201" s="526"/>
      <c r="T201" s="526"/>
      <c r="U201" s="526"/>
      <c r="V201" s="526"/>
      <c r="W201" s="526"/>
      <c r="X201" s="527"/>
      <c r="Y201" s="475" t="s">
        <v>21</v>
      </c>
      <c r="Z201" s="476"/>
      <c r="AA201" s="476"/>
      <c r="AB201" s="676"/>
      <c r="AC201" s="457" t="s">
        <v>19</v>
      </c>
      <c r="AD201" s="526"/>
      <c r="AE201" s="526"/>
      <c r="AF201" s="526"/>
      <c r="AG201" s="526"/>
      <c r="AH201" s="525" t="s">
        <v>20</v>
      </c>
      <c r="AI201" s="526"/>
      <c r="AJ201" s="526"/>
      <c r="AK201" s="526"/>
      <c r="AL201" s="526"/>
      <c r="AM201" s="526"/>
      <c r="AN201" s="526"/>
      <c r="AO201" s="526"/>
      <c r="AP201" s="526"/>
      <c r="AQ201" s="526"/>
      <c r="AR201" s="526"/>
      <c r="AS201" s="526"/>
      <c r="AT201" s="527"/>
      <c r="AU201" s="475" t="s">
        <v>21</v>
      </c>
      <c r="AV201" s="476"/>
      <c r="AW201" s="476"/>
      <c r="AX201" s="477"/>
    </row>
    <row r="202" spans="1:50" ht="24.75" customHeight="1" x14ac:dyDescent="0.15">
      <c r="A202" s="918"/>
      <c r="B202" s="919"/>
      <c r="C202" s="919"/>
      <c r="D202" s="919"/>
      <c r="E202" s="919"/>
      <c r="F202" s="920"/>
      <c r="G202" s="528"/>
      <c r="H202" s="529"/>
      <c r="I202" s="529"/>
      <c r="J202" s="529"/>
      <c r="K202" s="530"/>
      <c r="L202" s="522"/>
      <c r="M202" s="523"/>
      <c r="N202" s="523"/>
      <c r="O202" s="523"/>
      <c r="P202" s="523"/>
      <c r="Q202" s="523"/>
      <c r="R202" s="523"/>
      <c r="S202" s="523"/>
      <c r="T202" s="523"/>
      <c r="U202" s="523"/>
      <c r="V202" s="523"/>
      <c r="W202" s="523"/>
      <c r="X202" s="524"/>
      <c r="Y202" s="483"/>
      <c r="Z202" s="484"/>
      <c r="AA202" s="484"/>
      <c r="AB202" s="485"/>
      <c r="AC202" s="528"/>
      <c r="AD202" s="529"/>
      <c r="AE202" s="529"/>
      <c r="AF202" s="529"/>
      <c r="AG202" s="530"/>
      <c r="AH202" s="522"/>
      <c r="AI202" s="523"/>
      <c r="AJ202" s="523"/>
      <c r="AK202" s="523"/>
      <c r="AL202" s="523"/>
      <c r="AM202" s="523"/>
      <c r="AN202" s="523"/>
      <c r="AO202" s="523"/>
      <c r="AP202" s="523"/>
      <c r="AQ202" s="523"/>
      <c r="AR202" s="523"/>
      <c r="AS202" s="523"/>
      <c r="AT202" s="524"/>
      <c r="AU202" s="483"/>
      <c r="AV202" s="484"/>
      <c r="AW202" s="484"/>
      <c r="AX202" s="516"/>
    </row>
    <row r="203" spans="1:50" ht="24.75" customHeight="1" x14ac:dyDescent="0.15">
      <c r="A203" s="918"/>
      <c r="B203" s="919"/>
      <c r="C203" s="919"/>
      <c r="D203" s="919"/>
      <c r="E203" s="919"/>
      <c r="F203" s="920"/>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5"/>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8"/>
      <c r="B204" s="919"/>
      <c r="C204" s="919"/>
      <c r="D204" s="919"/>
      <c r="E204" s="919"/>
      <c r="F204" s="920"/>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5"/>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8"/>
      <c r="B205" s="919"/>
      <c r="C205" s="919"/>
      <c r="D205" s="919"/>
      <c r="E205" s="919"/>
      <c r="F205" s="920"/>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5"/>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8"/>
      <c r="B206" s="919"/>
      <c r="C206" s="919"/>
      <c r="D206" s="919"/>
      <c r="E206" s="919"/>
      <c r="F206" s="920"/>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5"/>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8"/>
      <c r="B207" s="919"/>
      <c r="C207" s="919"/>
      <c r="D207" s="919"/>
      <c r="E207" s="919"/>
      <c r="F207" s="920"/>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5"/>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8"/>
      <c r="B208" s="919"/>
      <c r="C208" s="919"/>
      <c r="D208" s="919"/>
      <c r="E208" s="919"/>
      <c r="F208" s="920"/>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5"/>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8"/>
      <c r="B209" s="919"/>
      <c r="C209" s="919"/>
      <c r="D209" s="919"/>
      <c r="E209" s="919"/>
      <c r="F209" s="920"/>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5"/>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8"/>
      <c r="B210" s="919"/>
      <c r="C210" s="919"/>
      <c r="D210" s="919"/>
      <c r="E210" s="919"/>
      <c r="F210" s="920"/>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5"/>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8"/>
      <c r="B211" s="919"/>
      <c r="C211" s="919"/>
      <c r="D211" s="919"/>
      <c r="E211" s="919"/>
      <c r="F211" s="920"/>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5"/>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x14ac:dyDescent="0.15">
      <c r="A215" s="918"/>
      <c r="B215" s="919"/>
      <c r="C215" s="919"/>
      <c r="D215" s="919"/>
      <c r="E215" s="919"/>
      <c r="F215" s="920"/>
      <c r="G215" s="457" t="s">
        <v>19</v>
      </c>
      <c r="H215" s="526"/>
      <c r="I215" s="526"/>
      <c r="J215" s="526"/>
      <c r="K215" s="526"/>
      <c r="L215" s="525" t="s">
        <v>20</v>
      </c>
      <c r="M215" s="526"/>
      <c r="N215" s="526"/>
      <c r="O215" s="526"/>
      <c r="P215" s="526"/>
      <c r="Q215" s="526"/>
      <c r="R215" s="526"/>
      <c r="S215" s="526"/>
      <c r="T215" s="526"/>
      <c r="U215" s="526"/>
      <c r="V215" s="526"/>
      <c r="W215" s="526"/>
      <c r="X215" s="527"/>
      <c r="Y215" s="475" t="s">
        <v>21</v>
      </c>
      <c r="Z215" s="476"/>
      <c r="AA215" s="476"/>
      <c r="AB215" s="676"/>
      <c r="AC215" s="457" t="s">
        <v>19</v>
      </c>
      <c r="AD215" s="526"/>
      <c r="AE215" s="526"/>
      <c r="AF215" s="526"/>
      <c r="AG215" s="526"/>
      <c r="AH215" s="525" t="s">
        <v>20</v>
      </c>
      <c r="AI215" s="526"/>
      <c r="AJ215" s="526"/>
      <c r="AK215" s="526"/>
      <c r="AL215" s="526"/>
      <c r="AM215" s="526"/>
      <c r="AN215" s="526"/>
      <c r="AO215" s="526"/>
      <c r="AP215" s="526"/>
      <c r="AQ215" s="526"/>
      <c r="AR215" s="526"/>
      <c r="AS215" s="526"/>
      <c r="AT215" s="527"/>
      <c r="AU215" s="475" t="s">
        <v>21</v>
      </c>
      <c r="AV215" s="476"/>
      <c r="AW215" s="476"/>
      <c r="AX215" s="477"/>
    </row>
    <row r="216" spans="1:50" ht="24.75" customHeight="1" x14ac:dyDescent="0.15">
      <c r="A216" s="918"/>
      <c r="B216" s="919"/>
      <c r="C216" s="919"/>
      <c r="D216" s="919"/>
      <c r="E216" s="919"/>
      <c r="F216" s="920"/>
      <c r="G216" s="528"/>
      <c r="H216" s="529"/>
      <c r="I216" s="529"/>
      <c r="J216" s="529"/>
      <c r="K216" s="530"/>
      <c r="L216" s="522"/>
      <c r="M216" s="523"/>
      <c r="N216" s="523"/>
      <c r="O216" s="523"/>
      <c r="P216" s="523"/>
      <c r="Q216" s="523"/>
      <c r="R216" s="523"/>
      <c r="S216" s="523"/>
      <c r="T216" s="523"/>
      <c r="U216" s="523"/>
      <c r="V216" s="523"/>
      <c r="W216" s="523"/>
      <c r="X216" s="524"/>
      <c r="Y216" s="483"/>
      <c r="Z216" s="484"/>
      <c r="AA216" s="484"/>
      <c r="AB216" s="485"/>
      <c r="AC216" s="528"/>
      <c r="AD216" s="529"/>
      <c r="AE216" s="529"/>
      <c r="AF216" s="529"/>
      <c r="AG216" s="530"/>
      <c r="AH216" s="522"/>
      <c r="AI216" s="523"/>
      <c r="AJ216" s="523"/>
      <c r="AK216" s="523"/>
      <c r="AL216" s="523"/>
      <c r="AM216" s="523"/>
      <c r="AN216" s="523"/>
      <c r="AO216" s="523"/>
      <c r="AP216" s="523"/>
      <c r="AQ216" s="523"/>
      <c r="AR216" s="523"/>
      <c r="AS216" s="523"/>
      <c r="AT216" s="524"/>
      <c r="AU216" s="483"/>
      <c r="AV216" s="484"/>
      <c r="AW216" s="484"/>
      <c r="AX216" s="516"/>
    </row>
    <row r="217" spans="1:50" ht="24.75" customHeight="1" x14ac:dyDescent="0.15">
      <c r="A217" s="918"/>
      <c r="B217" s="919"/>
      <c r="C217" s="919"/>
      <c r="D217" s="919"/>
      <c r="E217" s="919"/>
      <c r="F217" s="920"/>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5"/>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8"/>
      <c r="B218" s="919"/>
      <c r="C218" s="919"/>
      <c r="D218" s="919"/>
      <c r="E218" s="919"/>
      <c r="F218" s="920"/>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5"/>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8"/>
      <c r="B219" s="919"/>
      <c r="C219" s="919"/>
      <c r="D219" s="919"/>
      <c r="E219" s="919"/>
      <c r="F219" s="920"/>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5"/>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8"/>
      <c r="B220" s="919"/>
      <c r="C220" s="919"/>
      <c r="D220" s="919"/>
      <c r="E220" s="919"/>
      <c r="F220" s="920"/>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5"/>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8"/>
      <c r="B221" s="919"/>
      <c r="C221" s="919"/>
      <c r="D221" s="919"/>
      <c r="E221" s="919"/>
      <c r="F221" s="920"/>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5"/>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8"/>
      <c r="B222" s="919"/>
      <c r="C222" s="919"/>
      <c r="D222" s="919"/>
      <c r="E222" s="919"/>
      <c r="F222" s="920"/>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5"/>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8"/>
      <c r="B223" s="919"/>
      <c r="C223" s="919"/>
      <c r="D223" s="919"/>
      <c r="E223" s="919"/>
      <c r="F223" s="920"/>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5"/>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8"/>
      <c r="B224" s="919"/>
      <c r="C224" s="919"/>
      <c r="D224" s="919"/>
      <c r="E224" s="919"/>
      <c r="F224" s="920"/>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5"/>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8"/>
      <c r="B225" s="919"/>
      <c r="C225" s="919"/>
      <c r="D225" s="919"/>
      <c r="E225" s="919"/>
      <c r="F225" s="920"/>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5"/>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x14ac:dyDescent="0.15">
      <c r="A228" s="918"/>
      <c r="B228" s="919"/>
      <c r="C228" s="919"/>
      <c r="D228" s="919"/>
      <c r="E228" s="919"/>
      <c r="F228" s="920"/>
      <c r="G228" s="457" t="s">
        <v>19</v>
      </c>
      <c r="H228" s="526"/>
      <c r="I228" s="526"/>
      <c r="J228" s="526"/>
      <c r="K228" s="526"/>
      <c r="L228" s="525" t="s">
        <v>20</v>
      </c>
      <c r="M228" s="526"/>
      <c r="N228" s="526"/>
      <c r="O228" s="526"/>
      <c r="P228" s="526"/>
      <c r="Q228" s="526"/>
      <c r="R228" s="526"/>
      <c r="S228" s="526"/>
      <c r="T228" s="526"/>
      <c r="U228" s="526"/>
      <c r="V228" s="526"/>
      <c r="W228" s="526"/>
      <c r="X228" s="527"/>
      <c r="Y228" s="475" t="s">
        <v>21</v>
      </c>
      <c r="Z228" s="476"/>
      <c r="AA228" s="476"/>
      <c r="AB228" s="676"/>
      <c r="AC228" s="457" t="s">
        <v>19</v>
      </c>
      <c r="AD228" s="526"/>
      <c r="AE228" s="526"/>
      <c r="AF228" s="526"/>
      <c r="AG228" s="526"/>
      <c r="AH228" s="525" t="s">
        <v>20</v>
      </c>
      <c r="AI228" s="526"/>
      <c r="AJ228" s="526"/>
      <c r="AK228" s="526"/>
      <c r="AL228" s="526"/>
      <c r="AM228" s="526"/>
      <c r="AN228" s="526"/>
      <c r="AO228" s="526"/>
      <c r="AP228" s="526"/>
      <c r="AQ228" s="526"/>
      <c r="AR228" s="526"/>
      <c r="AS228" s="526"/>
      <c r="AT228" s="527"/>
      <c r="AU228" s="475" t="s">
        <v>21</v>
      </c>
      <c r="AV228" s="476"/>
      <c r="AW228" s="476"/>
      <c r="AX228" s="477"/>
    </row>
    <row r="229" spans="1:50" ht="24.75" customHeight="1" x14ac:dyDescent="0.15">
      <c r="A229" s="918"/>
      <c r="B229" s="919"/>
      <c r="C229" s="919"/>
      <c r="D229" s="919"/>
      <c r="E229" s="919"/>
      <c r="F229" s="920"/>
      <c r="G229" s="528"/>
      <c r="H229" s="529"/>
      <c r="I229" s="529"/>
      <c r="J229" s="529"/>
      <c r="K229" s="530"/>
      <c r="L229" s="522"/>
      <c r="M229" s="523"/>
      <c r="N229" s="523"/>
      <c r="O229" s="523"/>
      <c r="P229" s="523"/>
      <c r="Q229" s="523"/>
      <c r="R229" s="523"/>
      <c r="S229" s="523"/>
      <c r="T229" s="523"/>
      <c r="U229" s="523"/>
      <c r="V229" s="523"/>
      <c r="W229" s="523"/>
      <c r="X229" s="524"/>
      <c r="Y229" s="483"/>
      <c r="Z229" s="484"/>
      <c r="AA229" s="484"/>
      <c r="AB229" s="485"/>
      <c r="AC229" s="528"/>
      <c r="AD229" s="529"/>
      <c r="AE229" s="529"/>
      <c r="AF229" s="529"/>
      <c r="AG229" s="530"/>
      <c r="AH229" s="522"/>
      <c r="AI229" s="523"/>
      <c r="AJ229" s="523"/>
      <c r="AK229" s="523"/>
      <c r="AL229" s="523"/>
      <c r="AM229" s="523"/>
      <c r="AN229" s="523"/>
      <c r="AO229" s="523"/>
      <c r="AP229" s="523"/>
      <c r="AQ229" s="523"/>
      <c r="AR229" s="523"/>
      <c r="AS229" s="523"/>
      <c r="AT229" s="524"/>
      <c r="AU229" s="483"/>
      <c r="AV229" s="484"/>
      <c r="AW229" s="484"/>
      <c r="AX229" s="516"/>
    </row>
    <row r="230" spans="1:50" ht="24.75" customHeight="1" x14ac:dyDescent="0.15">
      <c r="A230" s="918"/>
      <c r="B230" s="919"/>
      <c r="C230" s="919"/>
      <c r="D230" s="919"/>
      <c r="E230" s="919"/>
      <c r="F230" s="920"/>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5"/>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8"/>
      <c r="B231" s="919"/>
      <c r="C231" s="919"/>
      <c r="D231" s="919"/>
      <c r="E231" s="919"/>
      <c r="F231" s="920"/>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5"/>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8"/>
      <c r="B232" s="919"/>
      <c r="C232" s="919"/>
      <c r="D232" s="919"/>
      <c r="E232" s="919"/>
      <c r="F232" s="920"/>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5"/>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8"/>
      <c r="B233" s="919"/>
      <c r="C233" s="919"/>
      <c r="D233" s="919"/>
      <c r="E233" s="919"/>
      <c r="F233" s="920"/>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5"/>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8"/>
      <c r="B234" s="919"/>
      <c r="C234" s="919"/>
      <c r="D234" s="919"/>
      <c r="E234" s="919"/>
      <c r="F234" s="920"/>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5"/>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8"/>
      <c r="B235" s="919"/>
      <c r="C235" s="919"/>
      <c r="D235" s="919"/>
      <c r="E235" s="919"/>
      <c r="F235" s="920"/>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5"/>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8"/>
      <c r="B236" s="919"/>
      <c r="C236" s="919"/>
      <c r="D236" s="919"/>
      <c r="E236" s="919"/>
      <c r="F236" s="920"/>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5"/>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8"/>
      <c r="B237" s="919"/>
      <c r="C237" s="919"/>
      <c r="D237" s="919"/>
      <c r="E237" s="919"/>
      <c r="F237" s="920"/>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5"/>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8"/>
      <c r="B238" s="919"/>
      <c r="C238" s="919"/>
      <c r="D238" s="919"/>
      <c r="E238" s="919"/>
      <c r="F238" s="920"/>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5"/>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x14ac:dyDescent="0.15">
      <c r="A241" s="918"/>
      <c r="B241" s="919"/>
      <c r="C241" s="919"/>
      <c r="D241" s="919"/>
      <c r="E241" s="919"/>
      <c r="F241" s="920"/>
      <c r="G241" s="457" t="s">
        <v>19</v>
      </c>
      <c r="H241" s="526"/>
      <c r="I241" s="526"/>
      <c r="J241" s="526"/>
      <c r="K241" s="526"/>
      <c r="L241" s="525" t="s">
        <v>20</v>
      </c>
      <c r="M241" s="526"/>
      <c r="N241" s="526"/>
      <c r="O241" s="526"/>
      <c r="P241" s="526"/>
      <c r="Q241" s="526"/>
      <c r="R241" s="526"/>
      <c r="S241" s="526"/>
      <c r="T241" s="526"/>
      <c r="U241" s="526"/>
      <c r="V241" s="526"/>
      <c r="W241" s="526"/>
      <c r="X241" s="527"/>
      <c r="Y241" s="475" t="s">
        <v>21</v>
      </c>
      <c r="Z241" s="476"/>
      <c r="AA241" s="476"/>
      <c r="AB241" s="676"/>
      <c r="AC241" s="457" t="s">
        <v>19</v>
      </c>
      <c r="AD241" s="526"/>
      <c r="AE241" s="526"/>
      <c r="AF241" s="526"/>
      <c r="AG241" s="526"/>
      <c r="AH241" s="525" t="s">
        <v>20</v>
      </c>
      <c r="AI241" s="526"/>
      <c r="AJ241" s="526"/>
      <c r="AK241" s="526"/>
      <c r="AL241" s="526"/>
      <c r="AM241" s="526"/>
      <c r="AN241" s="526"/>
      <c r="AO241" s="526"/>
      <c r="AP241" s="526"/>
      <c r="AQ241" s="526"/>
      <c r="AR241" s="526"/>
      <c r="AS241" s="526"/>
      <c r="AT241" s="527"/>
      <c r="AU241" s="475" t="s">
        <v>21</v>
      </c>
      <c r="AV241" s="476"/>
      <c r="AW241" s="476"/>
      <c r="AX241" s="477"/>
    </row>
    <row r="242" spans="1:50" ht="24.75" customHeight="1" x14ac:dyDescent="0.15">
      <c r="A242" s="918"/>
      <c r="B242" s="919"/>
      <c r="C242" s="919"/>
      <c r="D242" s="919"/>
      <c r="E242" s="919"/>
      <c r="F242" s="920"/>
      <c r="G242" s="528"/>
      <c r="H242" s="529"/>
      <c r="I242" s="529"/>
      <c r="J242" s="529"/>
      <c r="K242" s="530"/>
      <c r="L242" s="522"/>
      <c r="M242" s="523"/>
      <c r="N242" s="523"/>
      <c r="O242" s="523"/>
      <c r="P242" s="523"/>
      <c r="Q242" s="523"/>
      <c r="R242" s="523"/>
      <c r="S242" s="523"/>
      <c r="T242" s="523"/>
      <c r="U242" s="523"/>
      <c r="V242" s="523"/>
      <c r="W242" s="523"/>
      <c r="X242" s="524"/>
      <c r="Y242" s="483"/>
      <c r="Z242" s="484"/>
      <c r="AA242" s="484"/>
      <c r="AB242" s="485"/>
      <c r="AC242" s="528"/>
      <c r="AD242" s="529"/>
      <c r="AE242" s="529"/>
      <c r="AF242" s="529"/>
      <c r="AG242" s="530"/>
      <c r="AH242" s="522"/>
      <c r="AI242" s="523"/>
      <c r="AJ242" s="523"/>
      <c r="AK242" s="523"/>
      <c r="AL242" s="523"/>
      <c r="AM242" s="523"/>
      <c r="AN242" s="523"/>
      <c r="AO242" s="523"/>
      <c r="AP242" s="523"/>
      <c r="AQ242" s="523"/>
      <c r="AR242" s="523"/>
      <c r="AS242" s="523"/>
      <c r="AT242" s="524"/>
      <c r="AU242" s="483"/>
      <c r="AV242" s="484"/>
      <c r="AW242" s="484"/>
      <c r="AX242" s="516"/>
    </row>
    <row r="243" spans="1:50" ht="24.75" customHeight="1" x14ac:dyDescent="0.15">
      <c r="A243" s="918"/>
      <c r="B243" s="919"/>
      <c r="C243" s="919"/>
      <c r="D243" s="919"/>
      <c r="E243" s="919"/>
      <c r="F243" s="920"/>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5"/>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8"/>
      <c r="B244" s="919"/>
      <c r="C244" s="919"/>
      <c r="D244" s="919"/>
      <c r="E244" s="919"/>
      <c r="F244" s="920"/>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5"/>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8"/>
      <c r="B245" s="919"/>
      <c r="C245" s="919"/>
      <c r="D245" s="919"/>
      <c r="E245" s="919"/>
      <c r="F245" s="920"/>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5"/>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8"/>
      <c r="B246" s="919"/>
      <c r="C246" s="919"/>
      <c r="D246" s="919"/>
      <c r="E246" s="919"/>
      <c r="F246" s="920"/>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5"/>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8"/>
      <c r="B247" s="919"/>
      <c r="C247" s="919"/>
      <c r="D247" s="919"/>
      <c r="E247" s="919"/>
      <c r="F247" s="920"/>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5"/>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8"/>
      <c r="B248" s="919"/>
      <c r="C248" s="919"/>
      <c r="D248" s="919"/>
      <c r="E248" s="919"/>
      <c r="F248" s="920"/>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5"/>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8"/>
      <c r="B249" s="919"/>
      <c r="C249" s="919"/>
      <c r="D249" s="919"/>
      <c r="E249" s="919"/>
      <c r="F249" s="920"/>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5"/>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8"/>
      <c r="B250" s="919"/>
      <c r="C250" s="919"/>
      <c r="D250" s="919"/>
      <c r="E250" s="919"/>
      <c r="F250" s="920"/>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5"/>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8"/>
      <c r="B251" s="919"/>
      <c r="C251" s="919"/>
      <c r="D251" s="919"/>
      <c r="E251" s="919"/>
      <c r="F251" s="920"/>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5"/>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x14ac:dyDescent="0.15">
      <c r="A254" s="918"/>
      <c r="B254" s="919"/>
      <c r="C254" s="919"/>
      <c r="D254" s="919"/>
      <c r="E254" s="919"/>
      <c r="F254" s="920"/>
      <c r="G254" s="457" t="s">
        <v>19</v>
      </c>
      <c r="H254" s="526"/>
      <c r="I254" s="526"/>
      <c r="J254" s="526"/>
      <c r="K254" s="526"/>
      <c r="L254" s="525" t="s">
        <v>20</v>
      </c>
      <c r="M254" s="526"/>
      <c r="N254" s="526"/>
      <c r="O254" s="526"/>
      <c r="P254" s="526"/>
      <c r="Q254" s="526"/>
      <c r="R254" s="526"/>
      <c r="S254" s="526"/>
      <c r="T254" s="526"/>
      <c r="U254" s="526"/>
      <c r="V254" s="526"/>
      <c r="W254" s="526"/>
      <c r="X254" s="527"/>
      <c r="Y254" s="475" t="s">
        <v>21</v>
      </c>
      <c r="Z254" s="476"/>
      <c r="AA254" s="476"/>
      <c r="AB254" s="676"/>
      <c r="AC254" s="457" t="s">
        <v>19</v>
      </c>
      <c r="AD254" s="526"/>
      <c r="AE254" s="526"/>
      <c r="AF254" s="526"/>
      <c r="AG254" s="526"/>
      <c r="AH254" s="525" t="s">
        <v>20</v>
      </c>
      <c r="AI254" s="526"/>
      <c r="AJ254" s="526"/>
      <c r="AK254" s="526"/>
      <c r="AL254" s="526"/>
      <c r="AM254" s="526"/>
      <c r="AN254" s="526"/>
      <c r="AO254" s="526"/>
      <c r="AP254" s="526"/>
      <c r="AQ254" s="526"/>
      <c r="AR254" s="526"/>
      <c r="AS254" s="526"/>
      <c r="AT254" s="527"/>
      <c r="AU254" s="475" t="s">
        <v>21</v>
      </c>
      <c r="AV254" s="476"/>
      <c r="AW254" s="476"/>
      <c r="AX254" s="477"/>
    </row>
    <row r="255" spans="1:50" ht="24.75" customHeight="1" x14ac:dyDescent="0.15">
      <c r="A255" s="918"/>
      <c r="B255" s="919"/>
      <c r="C255" s="919"/>
      <c r="D255" s="919"/>
      <c r="E255" s="919"/>
      <c r="F255" s="920"/>
      <c r="G255" s="528"/>
      <c r="H255" s="529"/>
      <c r="I255" s="529"/>
      <c r="J255" s="529"/>
      <c r="K255" s="530"/>
      <c r="L255" s="522"/>
      <c r="M255" s="523"/>
      <c r="N255" s="523"/>
      <c r="O255" s="523"/>
      <c r="P255" s="523"/>
      <c r="Q255" s="523"/>
      <c r="R255" s="523"/>
      <c r="S255" s="523"/>
      <c r="T255" s="523"/>
      <c r="U255" s="523"/>
      <c r="V255" s="523"/>
      <c r="W255" s="523"/>
      <c r="X255" s="524"/>
      <c r="Y255" s="483"/>
      <c r="Z255" s="484"/>
      <c r="AA255" s="484"/>
      <c r="AB255" s="485"/>
      <c r="AC255" s="528"/>
      <c r="AD255" s="529"/>
      <c r="AE255" s="529"/>
      <c r="AF255" s="529"/>
      <c r="AG255" s="530"/>
      <c r="AH255" s="522"/>
      <c r="AI255" s="523"/>
      <c r="AJ255" s="523"/>
      <c r="AK255" s="523"/>
      <c r="AL255" s="523"/>
      <c r="AM255" s="523"/>
      <c r="AN255" s="523"/>
      <c r="AO255" s="523"/>
      <c r="AP255" s="523"/>
      <c r="AQ255" s="523"/>
      <c r="AR255" s="523"/>
      <c r="AS255" s="523"/>
      <c r="AT255" s="524"/>
      <c r="AU255" s="483"/>
      <c r="AV255" s="484"/>
      <c r="AW255" s="484"/>
      <c r="AX255" s="516"/>
    </row>
    <row r="256" spans="1:50" ht="24.75" customHeight="1" x14ac:dyDescent="0.15">
      <c r="A256" s="918"/>
      <c r="B256" s="919"/>
      <c r="C256" s="919"/>
      <c r="D256" s="919"/>
      <c r="E256" s="919"/>
      <c r="F256" s="920"/>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5"/>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8"/>
      <c r="B257" s="919"/>
      <c r="C257" s="919"/>
      <c r="D257" s="919"/>
      <c r="E257" s="919"/>
      <c r="F257" s="920"/>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5"/>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8"/>
      <c r="B258" s="919"/>
      <c r="C258" s="919"/>
      <c r="D258" s="919"/>
      <c r="E258" s="919"/>
      <c r="F258" s="920"/>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5"/>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8"/>
      <c r="B259" s="919"/>
      <c r="C259" s="919"/>
      <c r="D259" s="919"/>
      <c r="E259" s="919"/>
      <c r="F259" s="920"/>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5"/>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8"/>
      <c r="B260" s="919"/>
      <c r="C260" s="919"/>
      <c r="D260" s="919"/>
      <c r="E260" s="919"/>
      <c r="F260" s="920"/>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5"/>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8"/>
      <c r="B261" s="919"/>
      <c r="C261" s="919"/>
      <c r="D261" s="919"/>
      <c r="E261" s="919"/>
      <c r="F261" s="920"/>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5"/>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8"/>
      <c r="B262" s="919"/>
      <c r="C262" s="919"/>
      <c r="D262" s="919"/>
      <c r="E262" s="919"/>
      <c r="F262" s="920"/>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5"/>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8"/>
      <c r="B263" s="919"/>
      <c r="C263" s="919"/>
      <c r="D263" s="919"/>
      <c r="E263" s="919"/>
      <c r="F263" s="920"/>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5"/>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8"/>
      <c r="B264" s="919"/>
      <c r="C264" s="919"/>
      <c r="D264" s="919"/>
      <c r="E264" s="919"/>
      <c r="F264" s="920"/>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5"/>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2016-07-22T03:00:01Z</cp:lastPrinted>
  <dcterms:created xsi:type="dcterms:W3CDTF">2012-03-13T00:50:25Z</dcterms:created>
  <dcterms:modified xsi:type="dcterms:W3CDTF">2016-08-16T08:32:05Z</dcterms:modified>
</cp:coreProperties>
</file>