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02.公表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<sst xmlns="http://schemas.openxmlformats.org/spreadsheetml/2006/main" count="2754" uniqueCount="560">
  <si>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</si>
  <si>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</si>
  <si>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</si>
  <si>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</si>
  <si>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</si>
  <si>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</si>
  <si>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</si>
  <si>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</si>
  <si>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</si>
  <si>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</si>
  <si>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</si>
  <si>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</si>
  <si>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</si>
  <si>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</si>
  <si>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</si>
  <si>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</si>
  <si>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</si>
  <si>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</si>
  <si>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</si>
  <si>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</si>
  <si>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</si>
  <si>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</si>
  <si>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</si>
  <si>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</si>
  <si>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</si>
  <si>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</si>
  <si>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</si>
  <si>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</si>
  <si>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</si>
  <si>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</si>
  <si>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</si>
  <si>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</si>
  <si>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</si>
  <si>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</si>
  <si>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</si>
  <si>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</si>
  <si>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</si>
  <si>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</si>
  <si>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</si>
  <si>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</si>
  <si>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</si>
  <si>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</si>
  <si>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</si>
  <si>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</si>
  <si>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</si>
  <si>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</si>
  <si>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</si>
  <si>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</si>
  <si>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</si>
  <si>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</si>
  <si>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</si>
  <si>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</si>
  <si>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</si>
  <si>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</si>
  <si>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</si>
  <si>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</si>
  <si>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</si>
  <si>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</si>
  <si>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</si>
  <si>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</si>
  <si>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</si>
  <si>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</si>
  <si>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</si>
  <si>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</si>
  <si>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</si>
  <si>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</si>
  <si>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</si>
  <si>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</si>
  <si>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</si>
  <si>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</si>
  <si>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</si>
  <si>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</si>
  <si>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</si>
  <si>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</si>
  <si>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</si>
  <si>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</si>
  <si>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</si>
  <si>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</si>
  <si>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</si>
  <si>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</si>
  <si>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</si>
  <si>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</si>
  <si>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</si>
  <si>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</si>
  <si>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</si>
  <si>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</si>
  <si>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</si>
  <si>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</si>
  <si>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</si>
  <si>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</si>
  <si>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</si>
  <si>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</si>
  <si>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</si>
  <si>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</si>
  <si>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</si>
  <si>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</si>
  <si>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</si>
  <si>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</si>
  <si>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</si>
  <si>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</si>
  <si>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</si>
  <si>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</si>
  <si>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</si>
  <si>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</si>
  <si>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</si>
  <si>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</si>
  <si>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</si>
  <si>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</si>
  <si>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</si>
  <si>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</si>
  <si>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</si>
  <si>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</si>
  <si>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</si>
  <si>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</si>
  <si>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</si>
  <si>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</si>
  <si>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</si>
  <si>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</si>
  <si>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</si>
  <si>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</si>
  <si>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</si>
  <si>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</si>
  <si>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</si>
  <si>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</si>
  <si>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</si>
  <si>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</si>
  <si>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</si>
  <si>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</si>
  <si>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</si>
  <si>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</si>
  <si>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</si>
  <si>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</si>
  <si>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</si>
  <si>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</si>
  <si>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</si>
  <si>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</si>
  <si>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</si>
  <si>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</si>
  <si>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</si>
  <si>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</si>
  <si>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</si>
  <si>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</si>
  <si>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</si>
  <si>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</si>
  <si>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</si>
  <si>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</si>
  <si>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</si>
  <si>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</si>
  <si>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</si>
  <si>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</si>
  <si>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</si>
  <si>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</si>
  <si>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</si>
  <si>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</si>
  <si>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</si>
  <si>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</si>
  <si>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</si>
  <si>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</si>
  <si>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</si>
  <si>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</si>
  <si>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</si>
  <si>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</si>
  <si>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</si>
  <si>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</si>
  <si>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</si>
  <si>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</si>
  <si>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</si>
  <si>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</si>
  <si>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</si>
  <si>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</si>
  <si>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</si>
  <si>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</si>
  <si>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</si>
  <si>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</si>
  <si>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</si>
  <si>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</si>
  <si>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</si>
  <si>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</si>
  <si>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</si>
  <si>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</si>
  <si>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</si>
  <si>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</si>
  <si>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</si>
  <si>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</si>
  <si>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</si>
  <si>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</si>
  <si>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</si>
  <si>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</si>
  <si>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</si>
  <si>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</si>
  <si>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</si>
  <si>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</si>
  <si>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</si>
  <si>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</si>
  <si>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</si>
  <si>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</si>
  <si>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</si>
  <si>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</si>
  <si>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</si>
  <si>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</si>
  <si>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</si>
  <si>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</si>
  <si>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</si>
  <si>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</si>
  <si>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</si>
  <si>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</si>
  <si>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</si>
  <si>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</si>
  <si>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</si>
  <si>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</si>
  <si>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</si>
  <si>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</si>
  <si>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</si>
  <si>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</si>
  <si>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</si>
  <si>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</si>
  <si>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</si>
  <si>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</si>
  <si>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</si>
  <si>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</si>
  <si>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</si>
  <si>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</si>
  <si>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</si>
  <si>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</si>
  <si>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</si>
  <si>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</si>
  <si>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</si>
  <si>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</si>
  <si>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</si>
  <si>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</si>
  <si>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</si>
  <si>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</si>
  <si>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</si>
  <si>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</si>
  <si>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</si>
  <si>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</si>
  <si>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</si>
  <si>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</si>
  <si>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</si>
  <si>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</si>
  <si>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</si>
  <si>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</si>
  <si>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</si>
  <si>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</si>
  <si>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</si>
  <si>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</si>
  <si>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</si>
  <si>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</si>
  <si>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</si>
  <si>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</si>
  <si>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</si>
  <si>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</si>
  <si>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</si>
  <si>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</si>
  <si>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</si>
  <si>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</si>
  <si>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</si>
  <si>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</si>
  <si>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</si>
  <si>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</si>
  <si>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</si>
  <si>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</si>
  <si>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</si>
  <si>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</si>
  <si>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</si>
  <si>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</si>
  <si>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</si>
  <si>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</si>
  <si>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</si>
  <si>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</si>
  <si>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</si>
  <si>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</si>
  <si>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</si>
  <si>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</si>
  <si>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</si>
  <si>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</si>
  <si>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</si>
  <si>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</si>
  <si>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</si>
  <si>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</si>
  <si>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</si>
  <si>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</si>
  <si>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</si>
  <si>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</si>
  <si>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</si>
  <si>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</si>
  <si>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</si>
  <si>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</si>
  <si>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</si>
  <si>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</si>
  <si>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</si>
  <si>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</si>
  <si>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</si>
  <si>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</si>
  <si>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</si>
  <si>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</si>
  <si>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</si>
  <si>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</si>
  <si>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</si>
  <si>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</si>
  <si>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</si>
  <si>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</si>
  <si>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</si>
  <si>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</si>
  <si>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</si>
  <si>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</si>
  <si>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</si>
  <si>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</si>
  <si>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</si>
  <si>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</si>
  <si>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</si>
  <si>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</si>
  <si>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</si>
  <si>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</si>
  <si>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</si>
  <si>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</si>
  <si>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</si>
  <si>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</si>
  <si>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</si>
  <si>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</si>
  <si>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</si>
  <si>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</si>
  <si>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</si>
  <si>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</si>
  <si>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</si>
  <si>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</si>
  <si>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</si>
  <si>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</si>
  <si>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</si>
  <si>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</si>
  <si>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</si>
  <si>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</si>
  <si>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</si>
  <si>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</si>
  <si>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</si>
  <si>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</si>
  <si>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</si>
  <si>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</si>
  <si>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</si>
  <si>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</si>
  <si>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</si>
  <si>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</si>
  <si>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</si>
  <si>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</si>
  <si>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</si>
  <si>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</si>
  <si>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</si>
  <si>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</si>
  <si>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</si>
  <si>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</si>
  <si>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</si>
  <si>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</si>
  <si>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</si>
  <si>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</si>
  <si>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</si>
  <si>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</si>
  <si>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</si>
  <si>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</si>
  <si>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</si>
  <si>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</si>
  <si>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</si>
  <si>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</si>
  <si>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</si>
  <si>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</si>
  <si>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</si>
  <si>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</si>
  <si>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</si>
  <si>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</si>
  <si>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</si>
  <si>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</si>
  <si>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</si>
  <si>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</si>
  <si>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</si>
  <si>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</si>
  <si>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</si>
  <si>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</si>
  <si>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</si>
  <si>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</si>
  <si>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</si>
  <si>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</si>
  <si>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</si>
  <si>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</si>
  <si>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</si>
  <si>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</si>
  <si>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</si>
  <si>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</si>
  <si>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</si>
  <si>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</si>
  <si>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</si>
  <si>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</si>
  <si>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</si>
  <si>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</si>
  <si>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</si>
  <si>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</si>
  <si>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</si>
  <si>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</si>
  <si>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</si>
  <si>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</si>
  <si>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</si>
  <si>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</si>
  <si>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</si>
  <si>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</si>
  <si>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</si>
  <si>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</si>
  <si>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</si>
  <si>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</si>
  <si>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</si>
  <si>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</si>
  <si>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</si>
  <si>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</si>
  <si>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</si>
  <si>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</si>
  <si>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</si>
  <si>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</si>
  <si>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</si>
  <si>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</si>
  <si>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</si>
  <si>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</si>
  <si>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</si>
  <si>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</si>
  <si>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</si>
  <si>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</si>
  <si>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</si>
  <si>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</si>
  <si>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</si>
  <si>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</si>
  <si>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</si>
  <si>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</si>
  <si>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</si>
  <si>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</si>
  <si>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</si>
  <si>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</si>
  <si>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</si>
  <si>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</si>
  <si>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</si>
  <si>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</si>
  <si>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</si>
  <si>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</si>
  <si>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</si>
  <si>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</si>
  <si>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</si>
  <si>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</si>
  <si>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</si>
  <si>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</si>
  <si>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</si>
  <si>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</si>
  <si>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</si>
  <si>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</si>
  <si>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</si>
  <si>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</si>
  <si>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</si>
  <si>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</si>
  <si>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</si>
  <si>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</si>
  <si>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</si>
  <si>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</si>
  <si>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</si>
  <si>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</si>
  <si>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</si>
  <si>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</si>
  <si>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</si>
  <si>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</si>
  <si>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</si>
  <si>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</si>
  <si>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</si>
  <si>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</si>
  <si>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</si>
  <si>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</si>
  <si>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</si>
  <si>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</si>
  <si>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</si>
  <si>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</si>
  <si>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</si>
  <si>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</si>
  <si>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</si>
  <si>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</si>
  <si>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</si>
  <si>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</si>
  <si>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</si>
  <si>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</si>
  <si>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</si>
  <si>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</si>
  <si>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</si>
  <si>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</si>
  <si>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</si>
  <si>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</si>
  <si>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</si>
  <si>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</si>
  <si>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</si>
  <si>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</si>
  <si>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</si>
  <si>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</si>
  <si>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</si>
  <si>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</si>
  <si>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</si>
  <si>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</si>
  <si>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</si>
  <si>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</si>
  <si>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</si>
  <si>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</si>
  <si>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</si>
  <si>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</si>
  <si>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</si>
  <si>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</si>
  <si>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</si>
  <si>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</si>
  <si>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</si>
  <si>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</si>
  <si>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</si>
  <si>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</si>
  <si>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</si>
  <si>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</si>
  <si>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</si>
  <si>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</si>
  <si>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</si>
  <si>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</si>
  <si>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</si>
  <si>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</si>
  <si>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</si>
  <si>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</si>
  <si>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</si>
  <si>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</si>
  <si>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</si>
  <si>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</si>
  <si>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t>
    <phoneticPr fontId="5"/>
  </si>
  <si>
    <t>-</t>
    <phoneticPr fontId="5"/>
  </si>
  <si>
    <t>‐</t>
  </si>
  <si>
    <t>必要な事業をより効率的、効果的に実行できるよう、適正な予算執行に努める</t>
    <rPh sb="0" eb="2">
      <t>ヒツヨウ</t>
    </rPh>
    <rPh sb="3" eb="5">
      <t>ジギョウ</t>
    </rPh>
    <rPh sb="8" eb="11">
      <t>コウリツテキ</t>
    </rPh>
    <rPh sb="12" eb="15">
      <t>コウカテキ</t>
    </rPh>
    <rPh sb="16" eb="18">
      <t>ジッコウ</t>
    </rPh>
    <rPh sb="24" eb="26">
      <t>テキセイ</t>
    </rPh>
    <rPh sb="27" eb="29">
      <t>ヨサン</t>
    </rPh>
    <rPh sb="29" eb="31">
      <t>シッコウ</t>
    </rPh>
    <rPh sb="32" eb="33">
      <t>ツト</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</si>
  <si>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</si>
  <si>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</si>
  <si>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技術研究開発調査費</t>
    <rPh sb="0" eb="2">
      <t>ギジュツ</t>
    </rPh>
    <rPh sb="2" eb="4">
      <t>ケンキュウ</t>
    </rPh>
    <rPh sb="4" eb="6">
      <t>カイハツ</t>
    </rPh>
    <rPh sb="6" eb="9">
      <t>チョウサヒ</t>
    </rPh>
    <phoneticPr fontId="5"/>
  </si>
  <si>
    <t>先進安全船舶技術開発費補助金</t>
    <rPh sb="0" eb="2">
      <t>センシン</t>
    </rPh>
    <rPh sb="2" eb="4">
      <t>アンゼン</t>
    </rPh>
    <rPh sb="4" eb="6">
      <t>センパク</t>
    </rPh>
    <rPh sb="6" eb="8">
      <t>ギジュツ</t>
    </rPh>
    <rPh sb="8" eb="10">
      <t>カイハツ</t>
    </rPh>
    <rPh sb="10" eb="11">
      <t>ヒ</t>
    </rPh>
    <rPh sb="11" eb="14">
      <t>ホジョキン</t>
    </rPh>
    <phoneticPr fontId="5"/>
  </si>
  <si>
    <t>我が国周辺で発生する船舶事故件数を平成32年までに2,000隻未満にする</t>
    <rPh sb="0" eb="1">
      <t>ワ</t>
    </rPh>
    <rPh sb="2" eb="3">
      <t>クニ</t>
    </rPh>
    <rPh sb="3" eb="5">
      <t>シュウヘン</t>
    </rPh>
    <rPh sb="6" eb="8">
      <t>ハッセイ</t>
    </rPh>
    <rPh sb="10" eb="12">
      <t>センパク</t>
    </rPh>
    <rPh sb="12" eb="14">
      <t>ジコ</t>
    </rPh>
    <rPh sb="14" eb="16">
      <t>ケンスウ</t>
    </rPh>
    <rPh sb="17" eb="19">
      <t>ヘイセイ</t>
    </rPh>
    <rPh sb="21" eb="22">
      <t>ネン</t>
    </rPh>
    <rPh sb="30" eb="31">
      <t>セキ</t>
    </rPh>
    <rPh sb="31" eb="33">
      <t>ミマン</t>
    </rPh>
    <phoneticPr fontId="5"/>
  </si>
  <si>
    <t>我が国周辺で発生する船舶事故隻数（本邦に寄港しない外国船舶によるものを除く）</t>
    <rPh sb="0" eb="1">
      <t>ワ</t>
    </rPh>
    <rPh sb="2" eb="3">
      <t>クニ</t>
    </rPh>
    <rPh sb="3" eb="5">
      <t>シュウヘン</t>
    </rPh>
    <rPh sb="6" eb="8">
      <t>ハッセイ</t>
    </rPh>
    <rPh sb="10" eb="12">
      <t>センパク</t>
    </rPh>
    <rPh sb="12" eb="14">
      <t>ジコ</t>
    </rPh>
    <rPh sb="14" eb="16">
      <t>セキスウ</t>
    </rPh>
    <rPh sb="17" eb="19">
      <t>ホンポウ</t>
    </rPh>
    <rPh sb="20" eb="22">
      <t>キコウ</t>
    </rPh>
    <rPh sb="25" eb="27">
      <t>ガイコク</t>
    </rPh>
    <rPh sb="27" eb="29">
      <t>センパク</t>
    </rPh>
    <rPh sb="35" eb="36">
      <t>ノゾ</t>
    </rPh>
    <phoneticPr fontId="5"/>
  </si>
  <si>
    <t>-</t>
    <phoneticPr fontId="5"/>
  </si>
  <si>
    <t>先進的な技術・システムの開発支援における開発完了件数</t>
    <rPh sb="0" eb="3">
      <t>センシンテキ</t>
    </rPh>
    <rPh sb="4" eb="6">
      <t>ギジュツ</t>
    </rPh>
    <rPh sb="12" eb="14">
      <t>カイハツ</t>
    </rPh>
    <rPh sb="14" eb="16">
      <t>シエン</t>
    </rPh>
    <rPh sb="20" eb="22">
      <t>カイハツ</t>
    </rPh>
    <rPh sb="22" eb="24">
      <t>カンリョウ</t>
    </rPh>
    <rPh sb="24" eb="26">
      <t>ケンスウ</t>
    </rPh>
    <phoneticPr fontId="5"/>
  </si>
  <si>
    <t>船舶・舶用機器のインターネット化（IoT）やビッグデータ解析等を活用した、先進的な技術・システムの開発を後押しすることにより、船舶の安全性向上等を図る。</t>
    <rPh sb="0" eb="2">
      <t>センパク</t>
    </rPh>
    <rPh sb="3" eb="5">
      <t>ハクヨウ</t>
    </rPh>
    <rPh sb="5" eb="7">
      <t>キキ</t>
    </rPh>
    <rPh sb="15" eb="16">
      <t>カ</t>
    </rPh>
    <rPh sb="28" eb="30">
      <t>カイセキ</t>
    </rPh>
    <rPh sb="30" eb="31">
      <t>トウ</t>
    </rPh>
    <rPh sb="32" eb="34">
      <t>カツヨウ</t>
    </rPh>
    <rPh sb="37" eb="40">
      <t>センシンテキ</t>
    </rPh>
    <rPh sb="41" eb="43">
      <t>ギジュツ</t>
    </rPh>
    <rPh sb="49" eb="51">
      <t>カイハツ</t>
    </rPh>
    <rPh sb="52" eb="54">
      <t>アトオ</t>
    </rPh>
    <rPh sb="63" eb="65">
      <t>センパク</t>
    </rPh>
    <rPh sb="66" eb="69">
      <t>アンゼンセイ</t>
    </rPh>
    <rPh sb="69" eb="71">
      <t>コウジョウ</t>
    </rPh>
    <rPh sb="71" eb="72">
      <t>トウ</t>
    </rPh>
    <rPh sb="73" eb="74">
      <t>ハカ</t>
    </rPh>
    <phoneticPr fontId="5"/>
  </si>
  <si>
    <t>開発件数あたりの補助金額
補助金額／開発件数　　　　　　　　　　　　　　</t>
    <rPh sb="0" eb="2">
      <t>カイハツ</t>
    </rPh>
    <rPh sb="2" eb="4">
      <t>ケンスウ</t>
    </rPh>
    <rPh sb="8" eb="11">
      <t>ホジョキン</t>
    </rPh>
    <rPh sb="11" eb="12">
      <t>ガク</t>
    </rPh>
    <rPh sb="13" eb="16">
      <t>ホジョキン</t>
    </rPh>
    <rPh sb="16" eb="17">
      <t>ガク</t>
    </rPh>
    <rPh sb="18" eb="20">
      <t>カイハツ</t>
    </rPh>
    <rPh sb="20" eb="22">
      <t>ケンスウ</t>
    </rPh>
    <phoneticPr fontId="5"/>
  </si>
  <si>
    <t>人</t>
    <rPh sb="0" eb="1">
      <t>ニン</t>
    </rPh>
    <phoneticPr fontId="5"/>
  </si>
  <si>
    <t>-</t>
    <phoneticPr fontId="5"/>
  </si>
  <si>
    <t>９　市場環境の整備、産業の生産性向上、消費者利益の保護</t>
    <phoneticPr fontId="5"/>
  </si>
  <si>
    <t>３６　海事産業の市場環境整備・活性化及び人材の確保等を図る</t>
    <phoneticPr fontId="5"/>
  </si>
  <si>
    <t>海洋開発関連産業に専従する技術者数</t>
    <rPh sb="0" eb="2">
      <t>カイヨウ</t>
    </rPh>
    <rPh sb="2" eb="4">
      <t>カイハツ</t>
    </rPh>
    <rPh sb="4" eb="6">
      <t>カンレン</t>
    </rPh>
    <rPh sb="6" eb="8">
      <t>サンギョウ</t>
    </rPh>
    <rPh sb="9" eb="11">
      <t>センジュウ</t>
    </rPh>
    <rPh sb="13" eb="15">
      <t>ギジュツ</t>
    </rPh>
    <rPh sb="15" eb="16">
      <t>シャ</t>
    </rPh>
    <rPh sb="16" eb="17">
      <t>スウ</t>
    </rPh>
    <phoneticPr fontId="5"/>
  </si>
  <si>
    <t>船舶事故を減らし人命を守るための安全対策を講じることは国が優先して行うべき事業であり、国民及び社会からのニーズは高い。</t>
    <rPh sb="0" eb="2">
      <t>センパク</t>
    </rPh>
    <rPh sb="2" eb="4">
      <t>ジコ</t>
    </rPh>
    <rPh sb="5" eb="6">
      <t>ヘ</t>
    </rPh>
    <rPh sb="8" eb="10">
      <t>ジンメイ</t>
    </rPh>
    <rPh sb="11" eb="12">
      <t>マモ</t>
    </rPh>
    <rPh sb="16" eb="18">
      <t>アンゼン</t>
    </rPh>
    <rPh sb="18" eb="20">
      <t>タイサク</t>
    </rPh>
    <rPh sb="21" eb="22">
      <t>コウ</t>
    </rPh>
    <rPh sb="27" eb="28">
      <t>クニ</t>
    </rPh>
    <rPh sb="29" eb="31">
      <t>ユウセン</t>
    </rPh>
    <rPh sb="33" eb="34">
      <t>オコナ</t>
    </rPh>
    <rPh sb="37" eb="39">
      <t>ジギョウ</t>
    </rPh>
    <rPh sb="43" eb="45">
      <t>コクミン</t>
    </rPh>
    <rPh sb="45" eb="46">
      <t>オヨ</t>
    </rPh>
    <rPh sb="47" eb="49">
      <t>シャカイ</t>
    </rPh>
    <rPh sb="56" eb="57">
      <t>タカ</t>
    </rPh>
    <phoneticPr fontId="5"/>
  </si>
  <si>
    <t>船舶事故を減らし人命を守るための安全対策を講じることは国が優先して行うべき事業である。</t>
    <phoneticPr fontId="5"/>
  </si>
  <si>
    <r>
      <t>新2</t>
    </r>
    <r>
      <rPr>
        <sz val="11"/>
        <rFont val="ＭＳ Ｐゴシック"/>
        <family val="3"/>
        <charset val="128"/>
      </rPr>
      <t>8-0024</t>
    </r>
    <rPh sb="0" eb="1">
      <t>シン</t>
    </rPh>
    <phoneticPr fontId="5"/>
  </si>
  <si>
    <t>【補助】</t>
    <rPh sb="1" eb="3">
      <t>ホジョ</t>
    </rPh>
    <phoneticPr fontId="5"/>
  </si>
  <si>
    <t>-</t>
    <phoneticPr fontId="5"/>
  </si>
  <si>
    <t>-</t>
    <phoneticPr fontId="5"/>
  </si>
  <si>
    <t>本事業は、船舶の安全性向上、我が国海事産業の国際競争力を強化するために実施するものであり、広く国民に裨益するものである。</t>
    <rPh sb="0" eb="1">
      <t>ホン</t>
    </rPh>
    <rPh sb="1" eb="3">
      <t>ジギョウ</t>
    </rPh>
    <rPh sb="5" eb="7">
      <t>センパク</t>
    </rPh>
    <rPh sb="8" eb="11">
      <t>アンゼンセイ</t>
    </rPh>
    <rPh sb="11" eb="13">
      <t>コウジョウ</t>
    </rPh>
    <rPh sb="14" eb="15">
      <t>ワ</t>
    </rPh>
    <rPh sb="16" eb="17">
      <t>クニ</t>
    </rPh>
    <rPh sb="17" eb="19">
      <t>カイジ</t>
    </rPh>
    <rPh sb="19" eb="21">
      <t>サンギョウ</t>
    </rPh>
    <rPh sb="22" eb="24">
      <t>コクサイ</t>
    </rPh>
    <rPh sb="24" eb="26">
      <t>キョウソウ</t>
    </rPh>
    <rPh sb="26" eb="27">
      <t>リョク</t>
    </rPh>
    <rPh sb="28" eb="30">
      <t>キョウカ</t>
    </rPh>
    <rPh sb="35" eb="37">
      <t>ジッシ</t>
    </rPh>
    <rPh sb="45" eb="46">
      <t>ヒロ</t>
    </rPh>
    <rPh sb="47" eb="49">
      <t>コクミン</t>
    </rPh>
    <rPh sb="50" eb="52">
      <t>ヒエキ</t>
    </rPh>
    <phoneticPr fontId="5"/>
  </si>
  <si>
    <t>船舶・舶用機器のIoTやビッグデータ解析等を活用した、先進的な技術・システムを選定し、開発、信頼性・安全性に関する検証を支援（１／２補助）することにより、船舶の安全性向上等を図る。</t>
    <rPh sb="0" eb="2">
      <t>センパク</t>
    </rPh>
    <rPh sb="3" eb="5">
      <t>ハクヨウ</t>
    </rPh>
    <rPh sb="5" eb="7">
      <t>キキ</t>
    </rPh>
    <rPh sb="39" eb="41">
      <t>センテイ</t>
    </rPh>
    <rPh sb="43" eb="45">
      <t>カイハツ</t>
    </rPh>
    <rPh sb="46" eb="49">
      <t>シンライセイ</t>
    </rPh>
    <rPh sb="50" eb="53">
      <t>アンゼンセイ</t>
    </rPh>
    <rPh sb="54" eb="55">
      <t>カン</t>
    </rPh>
    <rPh sb="57" eb="59">
      <t>ケンショウ</t>
    </rPh>
    <rPh sb="60" eb="62">
      <t>シエン</t>
    </rPh>
    <rPh sb="66" eb="68">
      <t>ホジョ</t>
    </rPh>
    <rPh sb="77" eb="79">
      <t>センパク</t>
    </rPh>
    <rPh sb="80" eb="83">
      <t>アンゼンセイ</t>
    </rPh>
    <rPh sb="83" eb="85">
      <t>コウジョウ</t>
    </rPh>
    <rPh sb="85" eb="86">
      <t>トウ</t>
    </rPh>
    <rPh sb="87" eb="88">
      <t>ハカ</t>
    </rPh>
    <phoneticPr fontId="5"/>
  </si>
  <si>
    <t>技術研究開発謝金</t>
    <rPh sb="0" eb="2">
      <t>ギジュツ</t>
    </rPh>
    <rPh sb="2" eb="4">
      <t>ケンキュウ</t>
    </rPh>
    <rPh sb="4" eb="6">
      <t>カイハツ</t>
    </rPh>
    <rPh sb="6" eb="8">
      <t>シャキン</t>
    </rPh>
    <phoneticPr fontId="5"/>
  </si>
  <si>
    <t>本事業は船舶・舶用機器のIoT化やビッグデータ解析等を活用した、先進的な技術・システムの開発を後押しするものであり、造船業界の国際競争力強化につながるものである。これにより、指標の達成に寄与する。</t>
    <rPh sb="0" eb="1">
      <t>ホン</t>
    </rPh>
    <rPh sb="1" eb="3">
      <t>ジギョウ</t>
    </rPh>
    <rPh sb="15" eb="16">
      <t>カ</t>
    </rPh>
    <rPh sb="58" eb="60">
      <t>ゾウセン</t>
    </rPh>
    <rPh sb="60" eb="62">
      <t>ギョウカイ</t>
    </rPh>
    <rPh sb="63" eb="65">
      <t>コクサイ</t>
    </rPh>
    <rPh sb="65" eb="68">
      <t>キョウソウリョク</t>
    </rPh>
    <rPh sb="68" eb="70">
      <t>キョウカ</t>
    </rPh>
    <rPh sb="87" eb="89">
      <t>シヒョウ</t>
    </rPh>
    <rPh sb="90" eb="92">
      <t>タッセイ</t>
    </rPh>
    <rPh sb="93" eb="95">
      <t>キヨ</t>
    </rPh>
    <phoneticPr fontId="5"/>
  </si>
  <si>
    <t>先進安全船舶の開発推進</t>
    <rPh sb="2" eb="4">
      <t>アンゼン</t>
    </rPh>
    <phoneticPr fontId="5"/>
  </si>
  <si>
    <t>-</t>
  </si>
  <si>
    <t>－</t>
  </si>
  <si>
    <t>－</t>
    <phoneticPr fontId="5"/>
  </si>
  <si>
    <t>適切かつ効率的な予算の執行を図るべきである。</t>
    <phoneticPr fontId="5"/>
  </si>
  <si>
    <t>所見に記載のとおり、適切かつ効率的な予算の執行に努める。</t>
    <rPh sb="0" eb="2">
      <t>ショケン</t>
    </rPh>
    <rPh sb="3" eb="5">
      <t>キサイ</t>
    </rPh>
    <rPh sb="24" eb="25">
      <t>ツト</t>
    </rPh>
    <phoneticPr fontId="5"/>
  </si>
  <si>
    <t>※百万円未満を四捨五入しているため、「予算額・執行額」欄と誤差が生じている。
「新しい日本のための優先課題推進枠」1,397
建造における生産性向上技術の開発・実用化のための支援事業、革新的な基盤技術の安全性検証・検査方法の確立による導入環境整備事業、運航における生産性向上のためIoTやビックデータ解析等を活用した先進的な技術・システムの開発・導入の支援事業の拡充による増額要求。</t>
    <rPh sb="179" eb="181">
      <t>ジギョウ</t>
    </rPh>
    <rPh sb="182" eb="184">
      <t>カクジュウ</t>
    </rPh>
    <rPh sb="187" eb="189">
      <t>ゾウガク</t>
    </rPh>
    <rPh sb="189" eb="19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</si>
</sst>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27215</xdr:colOff>
      <xdr:row>719</xdr:row>
      <xdr:rowOff>163285</xdr:rowOff>
    </xdr:from>
    <xdr:to>
      <xdr:col>36</xdr:col>
      <xdr:colOff>73362</xdr:colOff>
      <xdr:row>722</xdr:row>
      <xdr:rowOff>110040</xdr:rowOff>
    </xdr:to>
    <xdr:sp macro="" textlink="">
      <xdr:nvSpPr>
        <xdr:cNvPr id="5" name="正方形/長方形 4"/>
        <xdr:cNvSpPr/>
      </xdr:nvSpPr>
      <xdr:spPr>
        <a:xfrm>
          <a:off x="2884715" y="36249428"/>
          <a:ext cx="4536504" cy="1008112"/>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a:t>国土交通省</a:t>
          </a:r>
          <a:endParaRPr kumimoji="1" lang="en-US" altLang="ja-JP"/>
        </a:p>
        <a:p>
          <a:pPr algn="ctr"/>
          <a:r>
            <a:rPr lang="en-US" altLang="ja-JP"/>
            <a:t>69</a:t>
          </a:r>
          <a:r>
            <a:rPr lang="ja-JP" altLang="en-US"/>
            <a:t>百万円</a:t>
          </a:r>
          <a:endParaRPr kumimoji="1" lang="ja-JP" altLang="en-US"/>
        </a:p>
      </xdr:txBody>
    </xdr:sp>
    <xdr:clientData/>
  </xdr:twoCellAnchor>
  <xdr:twoCellAnchor>
    <xdr:from>
      <xdr:col>14</xdr:col>
      <xdr:colOff>27215</xdr:colOff>
      <xdr:row>728</xdr:row>
      <xdr:rowOff>147566</xdr:rowOff>
    </xdr:from>
    <xdr:to>
      <xdr:col>36</xdr:col>
      <xdr:colOff>73362</xdr:colOff>
      <xdr:row>730</xdr:row>
      <xdr:rowOff>232082</xdr:rowOff>
    </xdr:to>
    <xdr:sp macro="" textlink="">
      <xdr:nvSpPr>
        <xdr:cNvPr id="6" name="正方形/長方形 5"/>
        <xdr:cNvSpPr/>
      </xdr:nvSpPr>
      <xdr:spPr>
        <a:xfrm>
          <a:off x="2884715" y="39417780"/>
          <a:ext cx="4536504" cy="792088"/>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a:t>民間事業者等</a:t>
          </a:r>
          <a:endParaRPr kumimoji="1" lang="ja-JP" altLang="en-US"/>
        </a:p>
      </xdr:txBody>
    </xdr:sp>
    <xdr:clientData/>
  </xdr:twoCellAnchor>
  <xdr:twoCellAnchor>
    <xdr:from>
      <xdr:col>14</xdr:col>
      <xdr:colOff>27215</xdr:colOff>
      <xdr:row>722</xdr:row>
      <xdr:rowOff>181626</xdr:rowOff>
    </xdr:from>
    <xdr:to>
      <xdr:col>36</xdr:col>
      <xdr:colOff>73362</xdr:colOff>
      <xdr:row>725</xdr:row>
      <xdr:rowOff>128803</xdr:rowOff>
    </xdr:to>
    <xdr:sp macro="" textlink="">
      <xdr:nvSpPr>
        <xdr:cNvPr id="7" name="大かっこ 6"/>
        <xdr:cNvSpPr/>
      </xdr:nvSpPr>
      <xdr:spPr>
        <a:xfrm>
          <a:off x="2884715" y="37329126"/>
          <a:ext cx="4536504" cy="10085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先進的な技術・システムの研究開発を支援（１／２補助）。支援対象は、外部有識者の評価を経て決定。</a:t>
          </a:r>
        </a:p>
      </xdr:txBody>
    </xdr:sp>
    <xdr:clientData/>
  </xdr:twoCellAnchor>
  <xdr:twoCellAnchor>
    <xdr:from>
      <xdr:col>25</xdr:col>
      <xdr:colOff>50288</xdr:colOff>
      <xdr:row>725</xdr:row>
      <xdr:rowOff>128803</xdr:rowOff>
    </xdr:from>
    <xdr:to>
      <xdr:col>25</xdr:col>
      <xdr:colOff>50288</xdr:colOff>
      <xdr:row>728</xdr:row>
      <xdr:rowOff>147566</xdr:rowOff>
    </xdr:to>
    <xdr:cxnSp macro="">
      <xdr:nvCxnSpPr>
        <xdr:cNvPr id="8" name="直線矢印コネクタ 7"/>
        <xdr:cNvCxnSpPr>
          <a:stCxn id="7" idx="2"/>
          <a:endCxn id="6" idx="0"/>
        </xdr:cNvCxnSpPr>
      </xdr:nvCxnSpPr>
      <xdr:spPr>
        <a:xfrm>
          <a:off x="5152967" y="38337660"/>
          <a:ext cx="0" cy="108012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27215</xdr:colOff>
      <xdr:row>730</xdr:row>
      <xdr:rowOff>282418</xdr:rowOff>
    </xdr:from>
    <xdr:to>
      <xdr:col>36</xdr:col>
      <xdr:colOff>73362</xdr:colOff>
      <xdr:row>732</xdr:row>
      <xdr:rowOff>316599</xdr:rowOff>
    </xdr:to>
    <xdr:sp macro="" textlink="">
      <xdr:nvSpPr>
        <xdr:cNvPr id="9" name="大かっこ 8"/>
        <xdr:cNvSpPr/>
      </xdr:nvSpPr>
      <xdr:spPr>
        <a:xfrm>
          <a:off x="2884715" y="40260204"/>
          <a:ext cx="4536504" cy="74175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先進的な技術・システムの研究開発を実施</a:t>
          </a:r>
        </a:p>
      </xdr:txBody>
    </xdr:sp>
    <xdr:clientData/>
  </xdr:twoCellAnchor>
  <xdr:twoCellAnchor>
    <xdr:from>
      <xdr:col>37</xdr:col>
      <xdr:colOff>63500</xdr:colOff>
      <xdr:row>719</xdr:row>
      <xdr:rowOff>165100</xdr:rowOff>
    </xdr:from>
    <xdr:to>
      <xdr:col>48</xdr:col>
      <xdr:colOff>76200</xdr:colOff>
      <xdr:row>722</xdr:row>
      <xdr:rowOff>25400</xdr:rowOff>
    </xdr:to>
    <xdr:sp macro="" textlink="">
      <xdr:nvSpPr>
        <xdr:cNvPr id="11" name="大かっこ 10"/>
        <xdr:cNvSpPr/>
      </xdr:nvSpPr>
      <xdr:spPr>
        <a:xfrm>
          <a:off x="7581900" y="39966900"/>
          <a:ext cx="2247900" cy="927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１</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kumimoji="1" lang="ja-JP" altLang="en-US"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G695" sqref="AG695:AX6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314</v>
      </c>
      <c r="AR2" s="362"/>
      <c r="AS2" s="52" t="str">
        <f>IF(OR(AQ2="　", AQ2=""), "", "-")</f>
        <v>-</v>
      </c>
      <c r="AT2" s="363">
        <v>33</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521</v>
      </c>
      <c r="AK3" s="500"/>
      <c r="AL3" s="500"/>
      <c r="AM3" s="500"/>
      <c r="AN3" s="500"/>
      <c r="AO3" s="500"/>
      <c r="AP3" s="500"/>
      <c r="AQ3" s="500"/>
      <c r="AR3" s="500"/>
      <c r="AS3" s="500"/>
      <c r="AT3" s="500"/>
      <c r="AU3" s="500"/>
      <c r="AV3" s="500"/>
      <c r="AW3" s="500"/>
      <c r="AX3" s="24" t="s">
        <v>74</v>
      </c>
    </row>
    <row r="4" spans="1:50" ht="24.75" customHeight="1" x14ac:dyDescent="0.15">
      <c r="A4" s="696" t="s">
        <v>29</v>
      </c>
      <c r="B4" s="697"/>
      <c r="C4" s="697"/>
      <c r="D4" s="697"/>
      <c r="E4" s="697"/>
      <c r="F4" s="697"/>
      <c r="G4" s="672" t="s">
        <v>553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19" t="s">
        <v>84</v>
      </c>
      <c r="H5" s="520"/>
      <c r="I5" s="520"/>
      <c r="J5" s="520"/>
      <c r="K5" s="520"/>
      <c r="L5" s="520"/>
      <c r="M5" s="521" t="s">
        <v>75</v>
      </c>
      <c r="N5" s="522"/>
      <c r="O5" s="522"/>
      <c r="P5" s="522"/>
      <c r="Q5" s="522"/>
      <c r="R5" s="523"/>
      <c r="S5" s="524" t="s">
        <v>92</v>
      </c>
      <c r="T5" s="520"/>
      <c r="U5" s="520"/>
      <c r="V5" s="520"/>
      <c r="W5" s="520"/>
      <c r="X5" s="525"/>
      <c r="Y5" s="688" t="s">
        <v>3</v>
      </c>
      <c r="Z5" s="689"/>
      <c r="AA5" s="689"/>
      <c r="AB5" s="689"/>
      <c r="AC5" s="689"/>
      <c r="AD5" s="690"/>
      <c r="AE5" s="691" t="s">
        <v>519</v>
      </c>
      <c r="AF5" s="691"/>
      <c r="AG5" s="691"/>
      <c r="AH5" s="691"/>
      <c r="AI5" s="691"/>
      <c r="AJ5" s="691"/>
      <c r="AK5" s="691"/>
      <c r="AL5" s="691"/>
      <c r="AM5" s="691"/>
      <c r="AN5" s="691"/>
      <c r="AO5" s="691"/>
      <c r="AP5" s="692"/>
      <c r="AQ5" s="693" t="s">
        <v>520</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523</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548</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9" t="s">
        <v>414</v>
      </c>
      <c r="B8" s="800"/>
      <c r="C8" s="800"/>
      <c r="D8" s="800"/>
      <c r="E8" s="800"/>
      <c r="F8" s="801"/>
      <c r="G8" s="95" t="str">
        <f>入力規則等!A26</f>
        <v>海洋政策、科学技術・イノベーション</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69" customHeight="1" x14ac:dyDescent="0.15">
      <c r="A9" s="529" t="s">
        <v>25</v>
      </c>
      <c r="B9" s="530"/>
      <c r="C9" s="530"/>
      <c r="D9" s="530"/>
      <c r="E9" s="530"/>
      <c r="F9" s="530"/>
      <c r="G9" s="531" t="s">
        <v>536</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1" t="s">
        <v>34</v>
      </c>
      <c r="B10" s="662"/>
      <c r="C10" s="662"/>
      <c r="D10" s="662"/>
      <c r="E10" s="662"/>
      <c r="F10" s="662"/>
      <c r="G10" s="663" t="s">
        <v>550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直接実施、補助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524</v>
      </c>
      <c r="Q13" s="219"/>
      <c r="R13" s="219"/>
      <c r="S13" s="219"/>
      <c r="T13" s="219"/>
      <c r="U13" s="219"/>
      <c r="V13" s="220"/>
      <c r="W13" s="218" t="s">
        <v>525</v>
      </c>
      <c r="X13" s="219"/>
      <c r="Y13" s="219"/>
      <c r="Z13" s="219"/>
      <c r="AA13" s="219"/>
      <c r="AB13" s="219"/>
      <c r="AC13" s="220"/>
      <c r="AD13" s="218" t="s">
        <v>525</v>
      </c>
      <c r="AE13" s="219"/>
      <c r="AF13" s="219"/>
      <c r="AG13" s="219"/>
      <c r="AH13" s="219"/>
      <c r="AI13" s="219"/>
      <c r="AJ13" s="220"/>
      <c r="AK13" s="218">
        <v>70</v>
      </c>
      <c r="AL13" s="219"/>
      <c r="AM13" s="219"/>
      <c r="AN13" s="219"/>
      <c r="AO13" s="219"/>
      <c r="AP13" s="219"/>
      <c r="AQ13" s="220"/>
      <c r="AR13" s="357">
        <v>1397</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525</v>
      </c>
      <c r="Q14" s="219"/>
      <c r="R14" s="219"/>
      <c r="S14" s="219"/>
      <c r="T14" s="219"/>
      <c r="U14" s="219"/>
      <c r="V14" s="220"/>
      <c r="W14" s="218" t="s">
        <v>525</v>
      </c>
      <c r="X14" s="219"/>
      <c r="Y14" s="219"/>
      <c r="Z14" s="219"/>
      <c r="AA14" s="219"/>
      <c r="AB14" s="219"/>
      <c r="AC14" s="220"/>
      <c r="AD14" s="218" t="s">
        <v>525</v>
      </c>
      <c r="AE14" s="219"/>
      <c r="AF14" s="219"/>
      <c r="AG14" s="219"/>
      <c r="AH14" s="219"/>
      <c r="AI14" s="219"/>
      <c r="AJ14" s="220"/>
      <c r="AK14" s="218">
        <v>0</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525</v>
      </c>
      <c r="Q15" s="219"/>
      <c r="R15" s="219"/>
      <c r="S15" s="219"/>
      <c r="T15" s="219"/>
      <c r="U15" s="219"/>
      <c r="V15" s="220"/>
      <c r="W15" s="218" t="s">
        <v>525</v>
      </c>
      <c r="X15" s="219"/>
      <c r="Y15" s="219"/>
      <c r="Z15" s="219"/>
      <c r="AA15" s="219"/>
      <c r="AB15" s="219"/>
      <c r="AC15" s="220"/>
      <c r="AD15" s="218" t="s">
        <v>525</v>
      </c>
      <c r="AE15" s="219"/>
      <c r="AF15" s="219"/>
      <c r="AG15" s="219"/>
      <c r="AH15" s="219"/>
      <c r="AI15" s="219"/>
      <c r="AJ15" s="220"/>
      <c r="AK15" s="218" t="s">
        <v>525</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525</v>
      </c>
      <c r="Q16" s="219"/>
      <c r="R16" s="219"/>
      <c r="S16" s="219"/>
      <c r="T16" s="219"/>
      <c r="U16" s="219"/>
      <c r="V16" s="220"/>
      <c r="W16" s="218" t="s">
        <v>525</v>
      </c>
      <c r="X16" s="219"/>
      <c r="Y16" s="219"/>
      <c r="Z16" s="219"/>
      <c r="AA16" s="219"/>
      <c r="AB16" s="219"/>
      <c r="AC16" s="220"/>
      <c r="AD16" s="218" t="s">
        <v>525</v>
      </c>
      <c r="AE16" s="219"/>
      <c r="AF16" s="219"/>
      <c r="AG16" s="219"/>
      <c r="AH16" s="219"/>
      <c r="AI16" s="219"/>
      <c r="AJ16" s="220"/>
      <c r="AK16" s="218" t="s">
        <v>525</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525</v>
      </c>
      <c r="Q17" s="219"/>
      <c r="R17" s="219"/>
      <c r="S17" s="219"/>
      <c r="T17" s="219"/>
      <c r="U17" s="219"/>
      <c r="V17" s="220"/>
      <c r="W17" s="218" t="s">
        <v>525</v>
      </c>
      <c r="X17" s="219"/>
      <c r="Y17" s="219"/>
      <c r="Z17" s="219"/>
      <c r="AA17" s="219"/>
      <c r="AB17" s="219"/>
      <c r="AC17" s="220"/>
      <c r="AD17" s="218" t="s">
        <v>525</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70</v>
      </c>
      <c r="AL18" s="514"/>
      <c r="AM18" s="514"/>
      <c r="AN18" s="514"/>
      <c r="AO18" s="514"/>
      <c r="AP18" s="514"/>
      <c r="AQ18" s="515"/>
      <c r="AR18" s="513">
        <f>SUM(AR13:AX17)</f>
        <v>1397</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525</v>
      </c>
      <c r="Q19" s="219"/>
      <c r="R19" s="219"/>
      <c r="S19" s="219"/>
      <c r="T19" s="219"/>
      <c r="U19" s="219"/>
      <c r="V19" s="220"/>
      <c r="W19" s="218" t="s">
        <v>525</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548</v>
      </c>
      <c r="AR22" s="127"/>
      <c r="AS22" s="113" t="s">
        <v>371</v>
      </c>
      <c r="AT22" s="114"/>
      <c r="AU22" s="335">
        <v>32</v>
      </c>
      <c r="AV22" s="335"/>
      <c r="AW22" s="364" t="s">
        <v>313</v>
      </c>
      <c r="AX22" s="365"/>
    </row>
    <row r="23" spans="1:50" ht="22.5" customHeight="1" x14ac:dyDescent="0.15">
      <c r="A23" s="488"/>
      <c r="B23" s="486"/>
      <c r="C23" s="486"/>
      <c r="D23" s="486"/>
      <c r="E23" s="486"/>
      <c r="F23" s="487"/>
      <c r="G23" s="461" t="s">
        <v>532</v>
      </c>
      <c r="H23" s="462"/>
      <c r="I23" s="462"/>
      <c r="J23" s="462"/>
      <c r="K23" s="462"/>
      <c r="L23" s="462"/>
      <c r="M23" s="462"/>
      <c r="N23" s="462"/>
      <c r="O23" s="463"/>
      <c r="P23" s="102" t="s">
        <v>533</v>
      </c>
      <c r="Q23" s="102"/>
      <c r="R23" s="102"/>
      <c r="S23" s="102"/>
      <c r="T23" s="102"/>
      <c r="U23" s="102"/>
      <c r="V23" s="102"/>
      <c r="W23" s="102"/>
      <c r="X23" s="131"/>
      <c r="Y23" s="212" t="s">
        <v>14</v>
      </c>
      <c r="Z23" s="470"/>
      <c r="AA23" s="471"/>
      <c r="AB23" s="482" t="s">
        <v>525</v>
      </c>
      <c r="AC23" s="482"/>
      <c r="AD23" s="482"/>
      <c r="AE23" s="315" t="s">
        <v>525</v>
      </c>
      <c r="AF23" s="316"/>
      <c r="AG23" s="316"/>
      <c r="AH23" s="316"/>
      <c r="AI23" s="315" t="s">
        <v>525</v>
      </c>
      <c r="AJ23" s="316"/>
      <c r="AK23" s="316"/>
      <c r="AL23" s="316"/>
      <c r="AM23" s="315" t="s">
        <v>525</v>
      </c>
      <c r="AN23" s="316"/>
      <c r="AO23" s="316"/>
      <c r="AP23" s="316"/>
      <c r="AQ23" s="91" t="s">
        <v>534</v>
      </c>
      <c r="AR23" s="92"/>
      <c r="AS23" s="92"/>
      <c r="AT23" s="93"/>
      <c r="AU23" s="316" t="s">
        <v>534</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525</v>
      </c>
      <c r="AC24" s="497"/>
      <c r="AD24" s="497"/>
      <c r="AE24" s="315" t="s">
        <v>525</v>
      </c>
      <c r="AF24" s="316"/>
      <c r="AG24" s="316"/>
      <c r="AH24" s="316"/>
      <c r="AI24" s="315" t="s">
        <v>525</v>
      </c>
      <c r="AJ24" s="316"/>
      <c r="AK24" s="316"/>
      <c r="AL24" s="316"/>
      <c r="AM24" s="315" t="s">
        <v>525</v>
      </c>
      <c r="AN24" s="316"/>
      <c r="AO24" s="316"/>
      <c r="AP24" s="316"/>
      <c r="AQ24" s="91" t="s">
        <v>534</v>
      </c>
      <c r="AR24" s="92"/>
      <c r="AS24" s="92"/>
      <c r="AT24" s="93"/>
      <c r="AU24" s="316">
        <v>1999</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525</v>
      </c>
      <c r="AF25" s="316"/>
      <c r="AG25" s="316"/>
      <c r="AH25" s="316"/>
      <c r="AI25" s="315" t="s">
        <v>525</v>
      </c>
      <c r="AJ25" s="316"/>
      <c r="AK25" s="316"/>
      <c r="AL25" s="316"/>
      <c r="AM25" s="315" t="s">
        <v>525</v>
      </c>
      <c r="AN25" s="316"/>
      <c r="AO25" s="316"/>
      <c r="AP25" s="316"/>
      <c r="AQ25" s="91" t="s">
        <v>534</v>
      </c>
      <c r="AR25" s="92"/>
      <c r="AS25" s="92"/>
      <c r="AT25" s="93"/>
      <c r="AU25" s="316" t="s">
        <v>534</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9" t="s">
        <v>516</v>
      </c>
      <c r="B51" s="870"/>
      <c r="C51" s="870"/>
      <c r="D51" s="870"/>
      <c r="E51" s="867" t="s">
        <v>509</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hidden="1"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hidden="1" customHeight="1" x14ac:dyDescent="0.15">
      <c r="A74" s="426"/>
      <c r="B74" s="427"/>
      <c r="C74" s="427"/>
      <c r="D74" s="427"/>
      <c r="E74" s="427"/>
      <c r="F74" s="428"/>
      <c r="G74" s="102" t="s">
        <v>535</v>
      </c>
      <c r="H74" s="102"/>
      <c r="I74" s="102"/>
      <c r="J74" s="102"/>
      <c r="K74" s="102"/>
      <c r="L74" s="102"/>
      <c r="M74" s="102"/>
      <c r="N74" s="102"/>
      <c r="O74" s="102"/>
      <c r="P74" s="102"/>
      <c r="Q74" s="102"/>
      <c r="R74" s="102"/>
      <c r="S74" s="102"/>
      <c r="T74" s="102"/>
      <c r="U74" s="102"/>
      <c r="V74" s="102"/>
      <c r="W74" s="102"/>
      <c r="X74" s="131"/>
      <c r="Y74" s="823" t="s">
        <v>62</v>
      </c>
      <c r="Z74" s="689"/>
      <c r="AA74" s="690"/>
      <c r="AB74" s="482" t="s">
        <v>534</v>
      </c>
      <c r="AC74" s="482"/>
      <c r="AD74" s="482"/>
      <c r="AE74" s="297" t="s">
        <v>534</v>
      </c>
      <c r="AF74" s="297"/>
      <c r="AG74" s="297"/>
      <c r="AH74" s="297"/>
      <c r="AI74" s="297" t="s">
        <v>534</v>
      </c>
      <c r="AJ74" s="297"/>
      <c r="AK74" s="297"/>
      <c r="AL74" s="297"/>
      <c r="AM74" s="297" t="s">
        <v>534</v>
      </c>
      <c r="AN74" s="297"/>
      <c r="AO74" s="297"/>
      <c r="AP74" s="297"/>
      <c r="AQ74" s="297" t="s">
        <v>534</v>
      </c>
      <c r="AR74" s="297"/>
      <c r="AS74" s="297"/>
      <c r="AT74" s="297"/>
      <c r="AU74" s="297"/>
      <c r="AV74" s="297"/>
      <c r="AW74" s="297"/>
      <c r="AX74" s="298"/>
      <c r="AY74" s="10"/>
      <c r="AZ74" s="10"/>
      <c r="BA74" s="10"/>
      <c r="BB74" s="10"/>
      <c r="BC74" s="10"/>
    </row>
    <row r="75" spans="1:60" ht="22.5" hidden="1"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534</v>
      </c>
      <c r="AC75" s="482"/>
      <c r="AD75" s="482"/>
      <c r="AE75" s="297" t="s">
        <v>534</v>
      </c>
      <c r="AF75" s="297"/>
      <c r="AG75" s="297"/>
      <c r="AH75" s="297"/>
      <c r="AI75" s="297" t="s">
        <v>534</v>
      </c>
      <c r="AJ75" s="297"/>
      <c r="AK75" s="297"/>
      <c r="AL75" s="297"/>
      <c r="AM75" s="297" t="s">
        <v>534</v>
      </c>
      <c r="AN75" s="297"/>
      <c r="AO75" s="297"/>
      <c r="AP75" s="297"/>
      <c r="AQ75" s="297" t="s">
        <v>534</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537</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t="s">
        <v>534</v>
      </c>
      <c r="AF89" s="297"/>
      <c r="AG89" s="297"/>
      <c r="AH89" s="297"/>
      <c r="AI89" s="297" t="s">
        <v>534</v>
      </c>
      <c r="AJ89" s="297"/>
      <c r="AK89" s="297"/>
      <c r="AL89" s="297"/>
      <c r="AM89" s="297" t="s">
        <v>534</v>
      </c>
      <c r="AN89" s="297"/>
      <c r="AO89" s="297"/>
      <c r="AP89" s="297"/>
      <c r="AQ89" s="315" t="s">
        <v>534</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534</v>
      </c>
      <c r="AF90" s="254"/>
      <c r="AG90" s="254"/>
      <c r="AH90" s="254"/>
      <c r="AI90" s="254" t="s">
        <v>534</v>
      </c>
      <c r="AJ90" s="254"/>
      <c r="AK90" s="254"/>
      <c r="AL90" s="254"/>
      <c r="AM90" s="254" t="s">
        <v>534</v>
      </c>
      <c r="AN90" s="254"/>
      <c r="AO90" s="254"/>
      <c r="AP90" s="254"/>
      <c r="AQ90" s="254" t="s">
        <v>534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551</v>
      </c>
      <c r="D104" s="232"/>
      <c r="E104" s="232"/>
      <c r="F104" s="232"/>
      <c r="G104" s="232"/>
      <c r="H104" s="232"/>
      <c r="I104" s="232"/>
      <c r="J104" s="232"/>
      <c r="K104" s="233"/>
      <c r="L104" s="218">
        <v>0.1</v>
      </c>
      <c r="M104" s="219"/>
      <c r="N104" s="219"/>
      <c r="O104" s="219"/>
      <c r="P104" s="219"/>
      <c r="Q104" s="220"/>
      <c r="R104" s="218">
        <v>0.2</v>
      </c>
      <c r="S104" s="219"/>
      <c r="T104" s="219"/>
      <c r="U104" s="219"/>
      <c r="V104" s="219"/>
      <c r="W104" s="220"/>
      <c r="X104" s="776" t="s">
        <v>559</v>
      </c>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t="s">
        <v>528</v>
      </c>
      <c r="D105" s="235"/>
      <c r="E105" s="235"/>
      <c r="F105" s="235"/>
      <c r="G105" s="235"/>
      <c r="H105" s="235"/>
      <c r="I105" s="235"/>
      <c r="J105" s="235"/>
      <c r="K105" s="236"/>
      <c r="L105" s="218">
        <v>0.7</v>
      </c>
      <c r="M105" s="219"/>
      <c r="N105" s="219"/>
      <c r="O105" s="219"/>
      <c r="P105" s="219"/>
      <c r="Q105" s="220"/>
      <c r="R105" s="218">
        <v>1</v>
      </c>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t="s">
        <v>529</v>
      </c>
      <c r="D106" s="235"/>
      <c r="E106" s="235"/>
      <c r="F106" s="235"/>
      <c r="G106" s="235"/>
      <c r="H106" s="235"/>
      <c r="I106" s="235"/>
      <c r="J106" s="235"/>
      <c r="K106" s="236"/>
      <c r="L106" s="218">
        <v>0.2</v>
      </c>
      <c r="M106" s="219"/>
      <c r="N106" s="219"/>
      <c r="O106" s="219"/>
      <c r="P106" s="219"/>
      <c r="Q106" s="220"/>
      <c r="R106" s="218">
        <v>0.1</v>
      </c>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t="s">
        <v>530</v>
      </c>
      <c r="D107" s="235"/>
      <c r="E107" s="235"/>
      <c r="F107" s="235"/>
      <c r="G107" s="235"/>
      <c r="H107" s="235"/>
      <c r="I107" s="235"/>
      <c r="J107" s="235"/>
      <c r="K107" s="236"/>
      <c r="L107" s="218">
        <v>0</v>
      </c>
      <c r="M107" s="219"/>
      <c r="N107" s="219"/>
      <c r="O107" s="219"/>
      <c r="P107" s="219"/>
      <c r="Q107" s="220"/>
      <c r="R107" s="218">
        <v>15</v>
      </c>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9.25" customHeight="1" x14ac:dyDescent="0.15">
      <c r="A108" s="400"/>
      <c r="B108" s="401"/>
      <c r="C108" s="234" t="s">
        <v>531</v>
      </c>
      <c r="D108" s="235"/>
      <c r="E108" s="235"/>
      <c r="F108" s="235"/>
      <c r="G108" s="235"/>
      <c r="H108" s="235"/>
      <c r="I108" s="235"/>
      <c r="J108" s="235"/>
      <c r="K108" s="236"/>
      <c r="L108" s="218">
        <v>69</v>
      </c>
      <c r="M108" s="219"/>
      <c r="N108" s="219"/>
      <c r="O108" s="219"/>
      <c r="P108" s="219"/>
      <c r="Q108" s="220"/>
      <c r="R108" s="218">
        <v>1380</v>
      </c>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70</v>
      </c>
      <c r="M110" s="809"/>
      <c r="N110" s="809"/>
      <c r="O110" s="809"/>
      <c r="P110" s="809"/>
      <c r="Q110" s="810"/>
      <c r="R110" s="808">
        <f>SUM(R104:W109)</f>
        <v>1396.3</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2" t="s">
        <v>391</v>
      </c>
      <c r="B111" s="161"/>
      <c r="C111" s="160" t="s">
        <v>388</v>
      </c>
      <c r="D111" s="161"/>
      <c r="E111" s="256" t="s">
        <v>429</v>
      </c>
      <c r="F111" s="257"/>
      <c r="G111" s="258" t="s">
        <v>540</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547</v>
      </c>
      <c r="AR114" s="335"/>
      <c r="AS114" s="113" t="s">
        <v>371</v>
      </c>
      <c r="AT114" s="114"/>
      <c r="AU114" s="127">
        <v>32</v>
      </c>
      <c r="AV114" s="127"/>
      <c r="AW114" s="113" t="s">
        <v>313</v>
      </c>
      <c r="AX114" s="129"/>
    </row>
    <row r="115" spans="1:50" ht="39.75" customHeight="1" x14ac:dyDescent="0.15">
      <c r="A115" s="173"/>
      <c r="B115" s="163"/>
      <c r="C115" s="162"/>
      <c r="D115" s="163"/>
      <c r="E115" s="162"/>
      <c r="F115" s="176"/>
      <c r="G115" s="130" t="s">
        <v>542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538</v>
      </c>
      <c r="AC115" s="90"/>
      <c r="AD115" s="90"/>
      <c r="AE115" s="190">
        <v>560</v>
      </c>
      <c r="AF115" s="92"/>
      <c r="AG115" s="92"/>
      <c r="AH115" s="92"/>
      <c r="AI115" s="190" t="s">
        <v>539</v>
      </c>
      <c r="AJ115" s="92"/>
      <c r="AK115" s="92"/>
      <c r="AL115" s="92"/>
      <c r="AM115" s="190" t="s">
        <v>539</v>
      </c>
      <c r="AN115" s="92"/>
      <c r="AO115" s="92"/>
      <c r="AP115" s="92"/>
      <c r="AQ115" s="190" t="s">
        <v>539</v>
      </c>
      <c r="AR115" s="92"/>
      <c r="AS115" s="92"/>
      <c r="AT115" s="92"/>
      <c r="AU115" s="190" t="s">
        <v>539</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538</v>
      </c>
      <c r="AC116" s="140"/>
      <c r="AD116" s="140"/>
      <c r="AE116" s="190" t="s">
        <v>539</v>
      </c>
      <c r="AF116" s="92"/>
      <c r="AG116" s="92"/>
      <c r="AH116" s="92"/>
      <c r="AI116" s="190" t="s">
        <v>539</v>
      </c>
      <c r="AJ116" s="92"/>
      <c r="AK116" s="92"/>
      <c r="AL116" s="92"/>
      <c r="AM116" s="190" t="s">
        <v>539</v>
      </c>
      <c r="AN116" s="92"/>
      <c r="AO116" s="92"/>
      <c r="AP116" s="92"/>
      <c r="AQ116" s="190" t="s">
        <v>539</v>
      </c>
      <c r="AR116" s="92"/>
      <c r="AS116" s="92"/>
      <c r="AT116" s="92"/>
      <c r="AU116" s="190">
        <v>2400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554</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3"/>
      <c r="B444" s="163"/>
      <c r="C444" s="162"/>
      <c r="D444" s="163"/>
      <c r="E444" s="107"/>
      <c r="F444" s="108"/>
      <c r="G444" s="130" t="s">
        <v>556</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38.2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522</v>
      </c>
      <c r="AE683" s="841"/>
      <c r="AF683" s="841"/>
      <c r="AG683" s="837" t="s">
        <v>543</v>
      </c>
      <c r="AH683" s="838"/>
      <c r="AI683" s="838"/>
      <c r="AJ683" s="838"/>
      <c r="AK683" s="838"/>
      <c r="AL683" s="838"/>
      <c r="AM683" s="838"/>
      <c r="AN683" s="838"/>
      <c r="AO683" s="838"/>
      <c r="AP683" s="838"/>
      <c r="AQ683" s="838"/>
      <c r="AR683" s="838"/>
      <c r="AS683" s="838"/>
      <c r="AT683" s="838"/>
      <c r="AU683" s="838"/>
      <c r="AV683" s="838"/>
      <c r="AW683" s="838"/>
      <c r="AX683" s="839"/>
    </row>
    <row r="684" spans="1:50" ht="54"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549</v>
      </c>
      <c r="AH684" s="580"/>
      <c r="AI684" s="580"/>
      <c r="AJ684" s="580"/>
      <c r="AK684" s="580"/>
      <c r="AL684" s="580"/>
      <c r="AM684" s="580"/>
      <c r="AN684" s="580"/>
      <c r="AO684" s="580"/>
      <c r="AP684" s="580"/>
      <c r="AQ684" s="580"/>
      <c r="AR684" s="580"/>
      <c r="AS684" s="580"/>
      <c r="AT684" s="580"/>
      <c r="AU684" s="580"/>
      <c r="AV684" s="580"/>
      <c r="AW684" s="580"/>
      <c r="AX684" s="581"/>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6" t="s">
        <v>544</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526</v>
      </c>
      <c r="AE686" s="786"/>
      <c r="AF686" s="786"/>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8"/>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1"/>
      <c r="B688" s="738"/>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24.95"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526</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24.95"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526</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24.9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526</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24.9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526</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24.95"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526</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4.95" customHeight="1" x14ac:dyDescent="0.15">
      <c r="A694" s="623"/>
      <c r="B694" s="624"/>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526</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4.95"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526</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45.75"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526</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24.95"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526</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24.95"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526</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526</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8"/>
      <c r="E706" s="748"/>
      <c r="F706" s="749"/>
      <c r="G706" s="763" t="s">
        <v>527</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3"/>
      <c r="B707" s="564"/>
      <c r="C707" s="758" t="s">
        <v>64</v>
      </c>
      <c r="D707" s="759"/>
      <c r="E707" s="759"/>
      <c r="F707" s="760"/>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8"/>
      <c r="B711" s="559"/>
      <c r="C711" s="559"/>
      <c r="D711" s="559"/>
      <c r="E711" s="560"/>
      <c r="F711" s="601" t="s">
        <v>557</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20.75" customHeight="1" thickBot="1" x14ac:dyDescent="0.2">
      <c r="A713" s="713"/>
      <c r="B713" s="714"/>
      <c r="C713" s="714"/>
      <c r="D713" s="714"/>
      <c r="E713" s="715"/>
      <c r="F713" s="734" t="s">
        <v>558</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534</v>
      </c>
      <c r="H717" s="717"/>
      <c r="I717" s="717"/>
      <c r="J717" s="717"/>
      <c r="K717" s="717"/>
      <c r="L717" s="717"/>
      <c r="M717" s="717"/>
      <c r="N717" s="717"/>
      <c r="O717" s="717"/>
      <c r="P717" s="717"/>
      <c r="Q717" s="299" t="s">
        <v>376</v>
      </c>
      <c r="R717" s="299"/>
      <c r="S717" s="299"/>
      <c r="T717" s="299"/>
      <c r="U717" s="299"/>
      <c r="V717" s="299"/>
      <c r="W717" s="716" t="s">
        <v>534</v>
      </c>
      <c r="X717" s="717"/>
      <c r="Y717" s="717"/>
      <c r="Z717" s="717"/>
      <c r="AA717" s="717"/>
      <c r="AB717" s="717"/>
      <c r="AC717" s="717"/>
      <c r="AD717" s="717"/>
      <c r="AE717" s="717"/>
      <c r="AF717" s="717"/>
      <c r="AG717" s="299" t="s">
        <v>377</v>
      </c>
      <c r="AH717" s="299"/>
      <c r="AI717" s="299"/>
      <c r="AJ717" s="299"/>
      <c r="AK717" s="299"/>
      <c r="AL717" s="299"/>
      <c r="AM717" s="716" t="s">
        <v>534</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534</v>
      </c>
      <c r="H718" s="775"/>
      <c r="I718" s="775"/>
      <c r="J718" s="775"/>
      <c r="K718" s="775"/>
      <c r="L718" s="775"/>
      <c r="M718" s="775"/>
      <c r="N718" s="775"/>
      <c r="O718" s="775"/>
      <c r="P718" s="775"/>
      <c r="Q718" s="655" t="s">
        <v>379</v>
      </c>
      <c r="R718" s="655"/>
      <c r="S718" s="655"/>
      <c r="T718" s="655"/>
      <c r="U718" s="655"/>
      <c r="V718" s="655"/>
      <c r="W718" s="653" t="s">
        <v>534</v>
      </c>
      <c r="X718" s="654"/>
      <c r="Y718" s="654"/>
      <c r="Z718" s="654"/>
      <c r="AA718" s="654"/>
      <c r="AB718" s="654"/>
      <c r="AC718" s="654"/>
      <c r="AD718" s="654"/>
      <c r="AE718" s="654"/>
      <c r="AF718" s="654"/>
      <c r="AG718" s="655" t="s">
        <v>380</v>
      </c>
      <c r="AH718" s="655"/>
      <c r="AI718" s="655"/>
      <c r="AJ718" s="655"/>
      <c r="AK718" s="655"/>
      <c r="AL718" s="655"/>
      <c r="AM718" s="750" t="s">
        <v>545</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t="s">
        <v>546</v>
      </c>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1"/>
      <c r="C760" s="731"/>
      <c r="D760" s="731"/>
      <c r="E760" s="731"/>
      <c r="F760" s="73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1"/>
      <c r="C771" s="731"/>
      <c r="D771" s="731"/>
      <c r="E771" s="731"/>
      <c r="F771" s="73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1"/>
      <c r="C773" s="731"/>
      <c r="D773" s="731"/>
      <c r="E773" s="731"/>
      <c r="F773" s="73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16383" man="1"/>
    <brk id="698"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2016-09-06T08:33:29Z</cp:lastPrinted>
  <dcterms:created xsi:type="dcterms:W3CDTF">2012-03-13T00:50:25Z</dcterms:created>
  <dcterms:modified xsi:type="dcterms:W3CDTF">2016-09-06T08:33:41Z</dcterms:modified>
</cp:coreProperties>
</file>