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1600" yWindow="465" windowWidth="1825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<sst xmlns="http://schemas.openxmlformats.org/spreadsheetml/2006/main" count="2746" uniqueCount="580">
  <si>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</si>
  <si>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</si>
  <si>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</si>
  <si>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</si>
  <si>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</si>
  <si>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</si>
  <si>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</si>
  <si>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</si>
  <si>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</si>
  <si>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</si>
  <si>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</si>
  <si>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</si>
  <si>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</si>
  <si>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</si>
  <si>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</si>
  <si>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</si>
  <si>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</si>
  <si>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</si>
  <si>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</si>
  <si>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</si>
  <si>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</si>
  <si>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</si>
  <si>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</si>
  <si>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</si>
  <si>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</si>
  <si>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</si>
  <si>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</si>
  <si>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</si>
  <si>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</si>
  <si>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</si>
  <si>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</si>
  <si>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</si>
  <si>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</si>
  <si>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</si>
  <si>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</si>
  <si>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</si>
  <si>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</si>
  <si>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</si>
  <si>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</si>
  <si>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</si>
  <si>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</si>
  <si>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</si>
  <si>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</si>
  <si>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</si>
  <si>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</si>
  <si>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</si>
  <si>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</si>
  <si>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</si>
  <si>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</si>
  <si>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</si>
  <si>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</si>
  <si>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</si>
  <si>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</si>
  <si>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</si>
  <si>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</si>
  <si>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</si>
  <si>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</si>
  <si>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</si>
  <si>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</si>
  <si>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</si>
  <si>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</si>
  <si>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</si>
  <si>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</si>
  <si>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</si>
  <si>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</si>
  <si>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</si>
  <si>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</si>
  <si>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</si>
  <si>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</si>
  <si>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</si>
  <si>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</si>
  <si>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</si>
  <si>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</si>
  <si>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</si>
  <si>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</si>
  <si>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</si>
  <si>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</si>
  <si>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</si>
  <si>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</si>
  <si>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</si>
  <si>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</si>
  <si>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</si>
  <si>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</si>
  <si>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</si>
  <si>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</si>
  <si>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</si>
  <si>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</si>
  <si>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</si>
  <si>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</si>
  <si>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</si>
  <si>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</si>
  <si>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</si>
  <si>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</si>
  <si>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</si>
  <si>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</si>
  <si>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</si>
  <si>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</si>
  <si>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</si>
  <si>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</si>
  <si>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</si>
  <si>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</si>
  <si>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</si>
  <si>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</si>
  <si>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</si>
  <si>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</si>
  <si>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</si>
  <si>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</si>
  <si>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</si>
  <si>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</si>
  <si>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</si>
  <si>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</si>
  <si>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</si>
  <si>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</si>
  <si>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</si>
  <si>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</si>
  <si>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</si>
  <si>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</si>
  <si>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</si>
  <si>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</si>
  <si>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</si>
  <si>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</si>
  <si>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</si>
  <si>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</si>
  <si>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</si>
  <si>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</si>
  <si>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</si>
  <si>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</si>
  <si>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</si>
  <si>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</si>
  <si>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</si>
  <si>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</si>
  <si>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</si>
  <si>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</si>
  <si>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</si>
  <si>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</si>
  <si>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</si>
  <si>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</si>
  <si>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</si>
  <si>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</si>
  <si>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</si>
  <si>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</si>
  <si>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</si>
  <si>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</si>
  <si>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</si>
  <si>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</si>
  <si>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</si>
  <si>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</si>
  <si>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</si>
  <si>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</si>
  <si>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</si>
  <si>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</si>
  <si>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</si>
  <si>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</si>
  <si>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</si>
  <si>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</si>
  <si>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</si>
  <si>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</si>
  <si>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</si>
  <si>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</si>
  <si>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</si>
  <si>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</si>
  <si>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</si>
  <si>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</si>
  <si>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</si>
  <si>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</si>
  <si>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</si>
  <si>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</si>
  <si>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</si>
  <si>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</si>
  <si>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</si>
  <si>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</si>
  <si>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</si>
  <si>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</si>
  <si>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</si>
  <si>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</si>
  <si>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</si>
  <si>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</si>
  <si>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</si>
  <si>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</si>
  <si>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</si>
  <si>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</si>
  <si>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</si>
  <si>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</si>
  <si>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</si>
  <si>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</si>
  <si>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</si>
  <si>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</si>
  <si>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</si>
  <si>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</si>
  <si>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</si>
  <si>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</si>
  <si>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</si>
  <si>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</si>
  <si>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</si>
  <si>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</si>
  <si>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</si>
  <si>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</si>
  <si>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</si>
  <si>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</si>
  <si>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</si>
  <si>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</si>
  <si>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</si>
  <si>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</si>
  <si>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</si>
  <si>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</si>
  <si>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</si>
  <si>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</si>
  <si>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</si>
  <si>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</si>
  <si>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</si>
  <si>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</si>
  <si>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</si>
  <si>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</si>
  <si>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</si>
  <si>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</si>
  <si>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</si>
  <si>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</si>
  <si>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</si>
  <si>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</si>
  <si>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</si>
  <si>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</si>
  <si>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</si>
  <si>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</si>
  <si>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</si>
  <si>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</si>
  <si>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</si>
  <si>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</si>
  <si>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</si>
  <si>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</si>
  <si>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</si>
  <si>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</si>
  <si>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</si>
  <si>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</si>
  <si>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</si>
  <si>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</si>
  <si>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</si>
  <si>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</si>
  <si>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</si>
  <si>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</si>
  <si>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</si>
  <si>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</si>
  <si>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</si>
  <si>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</si>
  <si>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</si>
  <si>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</si>
  <si>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</si>
  <si>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</si>
  <si>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</si>
  <si>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</si>
  <si>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</si>
  <si>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</si>
  <si>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</si>
  <si>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</si>
  <si>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</si>
  <si>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</si>
  <si>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</si>
  <si>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</si>
  <si>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</si>
  <si>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</si>
  <si>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</si>
  <si>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</si>
  <si>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</si>
  <si>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</si>
  <si>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</si>
  <si>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</si>
  <si>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</si>
  <si>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</si>
  <si>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</si>
  <si>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</si>
  <si>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</si>
  <si>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</si>
  <si>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</si>
  <si>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</si>
  <si>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</si>
  <si>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</si>
  <si>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</si>
  <si>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</si>
  <si>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</si>
  <si>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</si>
  <si>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</si>
  <si>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</si>
  <si>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</si>
  <si>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</si>
  <si>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</si>
  <si>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</si>
  <si>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</si>
  <si>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</si>
  <si>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</si>
  <si>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</si>
  <si>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</si>
  <si>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</si>
  <si>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</si>
  <si>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</si>
  <si>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</si>
  <si>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</si>
  <si>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</si>
  <si>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</si>
  <si>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</si>
  <si>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</si>
  <si>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</si>
  <si>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</si>
  <si>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</si>
  <si>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</si>
  <si>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</si>
  <si>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</si>
  <si>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</si>
  <si>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</si>
  <si>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</si>
  <si>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</si>
  <si>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</si>
  <si>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</si>
  <si>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</si>
  <si>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</si>
  <si>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</si>
  <si>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</si>
  <si>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</si>
  <si>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</si>
  <si>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</si>
  <si>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</si>
  <si>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</si>
  <si>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</si>
  <si>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</si>
  <si>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</si>
  <si>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</si>
  <si>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</si>
  <si>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</si>
  <si>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</si>
  <si>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</si>
  <si>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</si>
  <si>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</si>
  <si>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</si>
  <si>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</si>
  <si>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</si>
  <si>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</si>
  <si>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</si>
  <si>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</si>
  <si>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</si>
  <si>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</si>
  <si>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</si>
  <si>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</si>
  <si>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</si>
  <si>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</si>
  <si>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</si>
  <si>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</si>
  <si>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</si>
  <si>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</si>
  <si>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</si>
  <si>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</si>
  <si>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</si>
  <si>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</si>
  <si>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</si>
  <si>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</si>
  <si>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</si>
  <si>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</si>
  <si>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</si>
  <si>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</si>
  <si>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</si>
  <si>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</si>
  <si>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</si>
  <si>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</si>
  <si>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</si>
  <si>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</si>
  <si>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</si>
  <si>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</si>
  <si>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</si>
  <si>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</si>
  <si>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</si>
  <si>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</si>
  <si>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</si>
  <si>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</si>
  <si>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</si>
  <si>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</si>
  <si>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</si>
  <si>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</si>
  <si>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</si>
  <si>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</si>
  <si>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</si>
  <si>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</si>
  <si>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</si>
  <si>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</si>
  <si>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</si>
  <si>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</si>
  <si>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</si>
  <si>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</si>
  <si>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</si>
  <si>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</si>
  <si>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</si>
  <si>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</si>
  <si>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</si>
  <si>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</si>
  <si>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</si>
  <si>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</si>
  <si>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</si>
  <si>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</si>
  <si>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</si>
  <si>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</si>
  <si>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</si>
  <si>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</si>
  <si>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</si>
  <si>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</si>
  <si>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</si>
  <si>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</si>
  <si>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</si>
  <si>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</si>
  <si>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</si>
  <si>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</si>
  <si>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</si>
  <si>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</si>
  <si>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</si>
  <si>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</si>
  <si>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</si>
  <si>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</si>
  <si>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</si>
  <si>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</si>
  <si>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</si>
  <si>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</si>
  <si>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</si>
  <si>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</si>
  <si>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</si>
  <si>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</si>
  <si>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</si>
  <si>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</si>
  <si>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</si>
  <si>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</si>
  <si>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</si>
  <si>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</si>
  <si>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</si>
  <si>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</si>
  <si>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</si>
  <si>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</si>
  <si>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</si>
  <si>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</si>
  <si>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</si>
  <si>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</si>
  <si>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</si>
  <si>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</si>
  <si>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</si>
  <si>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</si>
  <si>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</si>
  <si>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</si>
  <si>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</si>
  <si>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</si>
  <si>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</si>
  <si>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</si>
  <si>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</si>
  <si>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</si>
  <si>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</si>
  <si>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</si>
  <si>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</si>
  <si>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</si>
  <si>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</si>
  <si>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</si>
  <si>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</si>
  <si>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</si>
  <si>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</si>
  <si>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</si>
  <si>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</si>
  <si>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</si>
  <si>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</si>
  <si>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</si>
  <si>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</si>
  <si>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</si>
  <si>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</si>
  <si>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</si>
  <si>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</si>
  <si>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</si>
  <si>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</si>
  <si>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</si>
  <si>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</si>
  <si>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</si>
  <si>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</si>
  <si>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</si>
  <si>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</si>
  <si>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</si>
  <si>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</si>
  <si>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</si>
  <si>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</si>
  <si>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</si>
  <si>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</si>
  <si>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</si>
  <si>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</si>
  <si>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</si>
  <si>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</si>
  <si>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</si>
  <si>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</si>
  <si>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</si>
  <si>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</si>
  <si>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</si>
  <si>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</si>
  <si>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</si>
  <si>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</si>
  <si>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</si>
  <si>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</si>
  <si>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</si>
  <si>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</si>
  <si>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</si>
  <si>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</si>
  <si>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</si>
  <si>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</si>
  <si>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</si>
  <si>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</si>
  <si>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</si>
  <si>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</si>
  <si>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</si>
  <si>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</si>
  <si>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</si>
  <si>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</si>
  <si>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</si>
  <si>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</si>
  <si>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</si>
  <si>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</si>
  <si>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</si>
  <si>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</si>
  <si>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</si>
  <si>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</si>
  <si>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</si>
  <si>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</si>
  <si>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</si>
  <si>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</si>
  <si>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</si>
  <si>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rPh sb="0" eb="2">
      <t>コクド</t>
    </rPh>
    <rPh sb="2" eb="5">
      <t>セイサクキョク</t>
    </rPh>
    <phoneticPr fontId="5"/>
  </si>
  <si>
    <t>国土情報課</t>
    <rPh sb="0" eb="2">
      <t>コクド</t>
    </rPh>
    <rPh sb="2" eb="5">
      <t>ジョウホウカ</t>
    </rPh>
    <phoneticPr fontId="5"/>
  </si>
  <si>
    <t>○</t>
  </si>
  <si>
    <t>地理空間情報活用推進基本法</t>
    <phoneticPr fontId="5"/>
  </si>
  <si>
    <t>地理空間情報活用推進基本計画
（H24年3月27日閣議決定）</t>
    <phoneticPr fontId="5"/>
  </si>
  <si>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phoneticPr fontId="5"/>
  </si>
  <si>
    <t>-</t>
    <phoneticPr fontId="5"/>
  </si>
  <si>
    <t>-</t>
    <phoneticPr fontId="5"/>
  </si>
  <si>
    <t>地理空間情報の活用に関する普及・啓発を推進するため、３件のシステム運用を行う</t>
    <phoneticPr fontId="5"/>
  </si>
  <si>
    <t>件</t>
    <rPh sb="0" eb="1">
      <t>ケン</t>
    </rPh>
    <phoneticPr fontId="5"/>
  </si>
  <si>
    <t>支出額／システム運用件数　　　　　　　　　　　　　　</t>
    <rPh sb="0" eb="3">
      <t>シシュツガク</t>
    </rPh>
    <rPh sb="8" eb="10">
      <t>ウンヨウ</t>
    </rPh>
    <rPh sb="10" eb="12">
      <t>ケンスウ</t>
    </rPh>
    <phoneticPr fontId="5"/>
  </si>
  <si>
    <t>百万円/件</t>
    <rPh sb="0" eb="1">
      <t>ヒャク</t>
    </rPh>
    <rPh sb="1" eb="3">
      <t>マンエン</t>
    </rPh>
    <rPh sb="4" eb="5">
      <t>ケン</t>
    </rPh>
    <phoneticPr fontId="5"/>
  </si>
  <si>
    <t>百万円/件</t>
    <rPh sb="0" eb="1">
      <t>ヒャク</t>
    </rPh>
    <rPh sb="1" eb="3">
      <t>マンエン</t>
    </rPh>
    <rPh sb="4" eb="5">
      <t>ケン</t>
    </rPh>
    <phoneticPr fontId="5"/>
  </si>
  <si>
    <t>31/3</t>
    <phoneticPr fontId="5"/>
  </si>
  <si>
    <t>26/3</t>
    <phoneticPr fontId="5"/>
  </si>
  <si>
    <t>23/3</t>
    <phoneticPr fontId="5"/>
  </si>
  <si>
    <t>22/3</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</si>
  <si>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</si>
  <si>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</si>
  <si>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</si>
  <si>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A.日本電気株式会社</t>
    <rPh sb="2" eb="4">
      <t>ニホン</t>
    </rPh>
    <rPh sb="4" eb="6">
      <t>デンキ</t>
    </rPh>
    <rPh sb="6" eb="8">
      <t>カブシキ</t>
    </rPh>
    <rPh sb="8" eb="10">
      <t>カイシャ</t>
    </rPh>
    <phoneticPr fontId="5"/>
  </si>
  <si>
    <t>日本電気株式会社</t>
    <rPh sb="0" eb="2">
      <t>ニホン</t>
    </rPh>
    <rPh sb="2" eb="4">
      <t>デンキ</t>
    </rPh>
    <rPh sb="4" eb="6">
      <t>カブシキ</t>
    </rPh>
    <rPh sb="6" eb="8">
      <t>カイシャ</t>
    </rPh>
    <phoneticPr fontId="5"/>
  </si>
  <si>
    <t>地理情報共用Webシステムゲートウェイ及び航空写真画像情報所在検索・案内システムの運用</t>
    <rPh sb="0" eb="2">
      <t>チリ</t>
    </rPh>
    <rPh sb="2" eb="4">
      <t>ジョウホウ</t>
    </rPh>
    <rPh sb="4" eb="6">
      <t>キョウヨウ</t>
    </rPh>
    <rPh sb="19" eb="20">
      <t>オヨ</t>
    </rPh>
    <rPh sb="21" eb="23">
      <t>コウクウ</t>
    </rPh>
    <rPh sb="23" eb="25">
      <t>シャシン</t>
    </rPh>
    <rPh sb="25" eb="27">
      <t>ガゾウ</t>
    </rPh>
    <rPh sb="27" eb="29">
      <t>ジョウホウ</t>
    </rPh>
    <rPh sb="29" eb="31">
      <t>ショザイ</t>
    </rPh>
    <rPh sb="31" eb="33">
      <t>ケンサク</t>
    </rPh>
    <rPh sb="34" eb="36">
      <t>アンナイ</t>
    </rPh>
    <rPh sb="41" eb="43">
      <t>ウンヨウ</t>
    </rPh>
    <phoneticPr fontId="5"/>
  </si>
  <si>
    <t>一般競争入札</t>
  </si>
  <si>
    <t>　国民が容易に地理空間情報を活用できる仕組みを継続して提供することにより、地理空間情報の活用の有効性や、国の施策などの普及啓発が図られる。</t>
    <rPh sb="23" eb="25">
      <t>ケイゾク</t>
    </rPh>
    <phoneticPr fontId="5"/>
  </si>
  <si>
    <t>地理空間情報に関するサービスを国民がワンストップで利用できるサービスの提供であり、広く活用されている。</t>
    <phoneticPr fontId="5"/>
  </si>
  <si>
    <t>地理空間情報の普及・啓発を広く実施するために必要となるシステムの運用を実施する事業である。</t>
    <phoneticPr fontId="5"/>
  </si>
  <si>
    <t>有</t>
  </si>
  <si>
    <t>無</t>
  </si>
  <si>
    <t>‐</t>
  </si>
  <si>
    <t>業務内容の見直しを行うことで、適正なコスト水準を確保している。</t>
    <phoneticPr fontId="5"/>
  </si>
  <si>
    <t>業務の履行に必要となる経費に限定されている。</t>
    <phoneticPr fontId="5"/>
  </si>
  <si>
    <t>システムの移設を行い、サーバ台数を削減するなどコスト削減を実施している。</t>
    <phoneticPr fontId="5"/>
  </si>
  <si>
    <t>成果実績は、成果目標を達成しており、見合ったものとなっている。</t>
    <phoneticPr fontId="5"/>
  </si>
  <si>
    <t>活動見込みを達成しており、見合ったものとなっている。</t>
    <phoneticPr fontId="5"/>
  </si>
  <si>
    <t>目標を超える利用実績を達成しているため、十分に活用されている。</t>
    <phoneticPr fontId="5"/>
  </si>
  <si>
    <t>・システムについては、業務内容の精査に努め、効率的・効果的な運用を行っている。
・業者選定にあたっては、一般競争入札により発注を行い、コスト削減や競争性の確保に努めている。</t>
    <phoneticPr fontId="5"/>
  </si>
  <si>
    <t>・GISポータルサイト　http://www.gis.go.jp/
・航空写真画像情報所在検索・案内システム　http://airphoto.gis.go.jp/aplis/Agreement.jsp
・地理情報共用Webシステムゲートウェイ　http://mapgateway.gis.go.jp/WMSGateway/top.jsp</t>
    <phoneticPr fontId="5"/>
  </si>
  <si>
    <t>-</t>
    <phoneticPr fontId="5"/>
  </si>
  <si>
    <t>万件</t>
    <rPh sb="0" eb="2">
      <t>マンケン</t>
    </rPh>
    <phoneticPr fontId="5"/>
  </si>
  <si>
    <t>GISポータルサイトの運用等</t>
    <phoneticPr fontId="5"/>
  </si>
  <si>
    <t>GISポータルサイトの運用（GISポータルサイト利用数）</t>
    <phoneticPr fontId="5"/>
  </si>
  <si>
    <t>平成29年度までにGISポータルサイト利用数2万1千件を達成する。</t>
    <rPh sb="23" eb="24">
      <t>マン</t>
    </rPh>
    <rPh sb="25" eb="26">
      <t>セン</t>
    </rPh>
    <phoneticPr fontId="5"/>
  </si>
  <si>
    <t>GISポータルサイトについては、地理空間情報の活用の有効性や、国の施策などの普及啓発が図られるよう継続して運用していく。また、「地理情報共用Webシステムゲートウェイ」及び「航空写真画像情報所在検索・案内システム」により国民に提供していたサービスについては、国が選定した運営主体が整備・運用する「Ｇ空間情報センター」から提供することとし、業務委託は行わない。</t>
    <rPh sb="49" eb="51">
      <t>ケイゾク</t>
    </rPh>
    <rPh sb="53" eb="55">
      <t>ウンヨウ</t>
    </rPh>
    <rPh sb="169" eb="171">
      <t>ギョウム</t>
    </rPh>
    <rPh sb="171" eb="173">
      <t>イタク</t>
    </rPh>
    <rPh sb="174" eb="175">
      <t>オコナ</t>
    </rPh>
    <phoneticPr fontId="5"/>
  </si>
  <si>
    <t>基本法などで地理空間情報の活用に関する普及・啓発は国が推進すべき施策に位置づけられている。</t>
    <phoneticPr fontId="5"/>
  </si>
  <si>
    <t>一般競争により競争性を確保し支出先を選定しているが、１者応札となったところである。
なお、29年度については、「地理情報共用Webシステムゲートウェイ」及び「航空写真画像情報所在検索・案内システム」により国民に提供していたサービスについては、国が選定した運営主体が整備・運用する「Ｇ空間情報センター」から提供するため、業務委託は行わない予定。</t>
    <rPh sb="0" eb="2">
      <t>イッパン</t>
    </rPh>
    <rPh sb="2" eb="4">
      <t>キョウソウ</t>
    </rPh>
    <rPh sb="7" eb="10">
      <t>キョウソウセイ</t>
    </rPh>
    <rPh sb="11" eb="13">
      <t>カクホ</t>
    </rPh>
    <rPh sb="14" eb="17">
      <t>シシュツサキ</t>
    </rPh>
    <rPh sb="18" eb="20">
      <t>センテイ</t>
    </rPh>
    <rPh sb="27" eb="28">
      <t>シャ</t>
    </rPh>
    <rPh sb="28" eb="30">
      <t>オウサツ</t>
    </rPh>
    <rPh sb="159" eb="161">
      <t>ギョウム</t>
    </rPh>
    <rPh sb="161" eb="163">
      <t>イタク</t>
    </rPh>
    <rPh sb="164" eb="165">
      <t>オコナ</t>
    </rPh>
    <rPh sb="168" eb="170">
      <t>ヨテイ</t>
    </rPh>
    <phoneticPr fontId="5"/>
  </si>
  <si>
    <t>　地理空間情報活用推進基本法ならびに同法に基づく地理空間情報活用推進基本計画及び地理空間情報の活用推進に関する行動計画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rPh sb="151" eb="153">
      <t>チリ</t>
    </rPh>
    <phoneticPr fontId="5"/>
  </si>
  <si>
    <t>-</t>
    <phoneticPr fontId="5"/>
  </si>
  <si>
    <t>10　国土の総合的な利用、整備及び保全、国土に関する情報の整備</t>
    <phoneticPr fontId="5"/>
  </si>
  <si>
    <t>38　国土の位置・形状を定めるための調査及び地理空間情報の整備・活用を推進する</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</si>
  <si>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</si>
  <si>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</si>
  <si>
    <t>-</t>
    <phoneticPr fontId="5"/>
  </si>
  <si>
    <t>課長　青戸 直哉</t>
    <rPh sb="3" eb="5">
      <t>アオト</t>
    </rPh>
    <rPh sb="6" eb="8">
      <t>ナオヤ</t>
    </rPh>
    <phoneticPr fontId="5"/>
  </si>
  <si>
    <t>終了予定</t>
  </si>
  <si>
    <t>G空間情報センターの設置が本年度予定されていることを踏まえ、G空間情報の提供のあり方・提供主体のあり方を見直す。</t>
    <phoneticPr fontId="5"/>
  </si>
  <si>
    <t>-</t>
    <phoneticPr fontId="5"/>
  </si>
  <si>
    <t>予定通り終了</t>
  </si>
  <si>
    <t>「地理情報共用Webシステムゲートウェイ」及び「航空写真画像情報所在検索・案内システム」により国民に提供していたサービスについては、国が選定した運営主体が整備・運用する「Ｇ空間情報センター」から提供することとし、業務委託は行わない。</t>
    <phoneticPr fontId="5"/>
  </si>
  <si>
    <t>事業終了のため</t>
    <rPh sb="0" eb="2">
      <t>ジギョウ</t>
    </rPh>
    <rPh sb="2" eb="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</si>
</sst>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134475</xdr:colOff>
      <xdr:row>721</xdr:row>
      <xdr:rowOff>224116</xdr:rowOff>
    </xdr:from>
    <xdr:to>
      <xdr:col>34</xdr:col>
      <xdr:colOff>142944</xdr:colOff>
      <xdr:row>723</xdr:row>
      <xdr:rowOff>249352</xdr:rowOff>
    </xdr:to>
    <xdr:sp macro="" textlink="">
      <xdr:nvSpPr>
        <xdr:cNvPr id="5" name="テキスト ボックス 4"/>
        <xdr:cNvSpPr txBox="1"/>
      </xdr:nvSpPr>
      <xdr:spPr>
        <a:xfrm>
          <a:off x="4572004" y="207062292"/>
          <a:ext cx="2428940" cy="7200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23</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18</xdr:col>
      <xdr:colOff>134470</xdr:colOff>
      <xdr:row>725</xdr:row>
      <xdr:rowOff>56026</xdr:rowOff>
    </xdr:from>
    <xdr:to>
      <xdr:col>38</xdr:col>
      <xdr:colOff>123265</xdr:colOff>
      <xdr:row>726</xdr:row>
      <xdr:rowOff>314462</xdr:rowOff>
    </xdr:to>
    <xdr:sp macro="" textlink="">
      <xdr:nvSpPr>
        <xdr:cNvPr id="6" name="大かっこ 5"/>
        <xdr:cNvSpPr/>
      </xdr:nvSpPr>
      <xdr:spPr>
        <a:xfrm>
          <a:off x="3765176" y="208283732"/>
          <a:ext cx="4022913" cy="6058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123266</xdr:colOff>
      <xdr:row>723</xdr:row>
      <xdr:rowOff>313764</xdr:rowOff>
    </xdr:from>
    <xdr:to>
      <xdr:col>28</xdr:col>
      <xdr:colOff>124624</xdr:colOff>
      <xdr:row>733</xdr:row>
      <xdr:rowOff>187940</xdr:rowOff>
    </xdr:to>
    <xdr:cxnSp macro="">
      <xdr:nvCxnSpPr>
        <xdr:cNvPr id="8" name="直線矢印コネクタ 7"/>
        <xdr:cNvCxnSpPr/>
      </xdr:nvCxnSpPr>
      <xdr:spPr>
        <a:xfrm flipH="1">
          <a:off x="5771031" y="207846705"/>
          <a:ext cx="1358" cy="3348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44822</xdr:colOff>
      <xdr:row>725</xdr:row>
      <xdr:rowOff>56026</xdr:rowOff>
    </xdr:from>
    <xdr:to>
      <xdr:col>38</xdr:col>
      <xdr:colOff>6622</xdr:colOff>
      <xdr:row>726</xdr:row>
      <xdr:rowOff>335931</xdr:rowOff>
    </xdr:to>
    <xdr:sp macro="" textlink="">
      <xdr:nvSpPr>
        <xdr:cNvPr id="9" name="テキスト ボックス 8"/>
        <xdr:cNvSpPr txBox="1"/>
      </xdr:nvSpPr>
      <xdr:spPr>
        <a:xfrm>
          <a:off x="3877234" y="208283732"/>
          <a:ext cx="3794212" cy="6272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地理空間情報の活用に関する普及・啓発を行うためのシステム</a:t>
          </a:r>
          <a:r>
            <a:rPr kumimoji="1" lang="ja-JP" altLang="ja-JP" sz="1200">
              <a:solidFill>
                <a:schemeClr val="dk1"/>
              </a:solidFill>
              <a:latin typeface="+mn-lt"/>
              <a:ea typeface="+mn-ea"/>
              <a:cs typeface="+mn-cs"/>
            </a:rPr>
            <a:t>運用等の企画・立案・管理</a:t>
          </a:r>
        </a:p>
      </xdr:txBody>
    </xdr:sp>
    <xdr:clientData/>
  </xdr:twoCellAnchor>
  <xdr:twoCellAnchor>
    <xdr:from>
      <xdr:col>19</xdr:col>
      <xdr:colOff>22408</xdr:colOff>
      <xdr:row>730</xdr:row>
      <xdr:rowOff>0</xdr:rowOff>
    </xdr:from>
    <xdr:to>
      <xdr:col>38</xdr:col>
      <xdr:colOff>39222</xdr:colOff>
      <xdr:row>731</xdr:row>
      <xdr:rowOff>31750</xdr:rowOff>
    </xdr:to>
    <xdr:sp macro="" textlink="">
      <xdr:nvSpPr>
        <xdr:cNvPr id="10" name="テキスト ボックス 9"/>
        <xdr:cNvSpPr txBox="1"/>
      </xdr:nvSpPr>
      <xdr:spPr>
        <a:xfrm>
          <a:off x="3854820" y="209964618"/>
          <a:ext cx="3849226" cy="3791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22</xdr:col>
      <xdr:colOff>112063</xdr:colOff>
      <xdr:row>733</xdr:row>
      <xdr:rowOff>246528</xdr:rowOff>
    </xdr:from>
    <xdr:to>
      <xdr:col>34</xdr:col>
      <xdr:colOff>120532</xdr:colOff>
      <xdr:row>736</xdr:row>
      <xdr:rowOff>284381</xdr:rowOff>
    </xdr:to>
    <xdr:sp macro="" textlink="">
      <xdr:nvSpPr>
        <xdr:cNvPr id="11" name="テキスト ボックス 10"/>
        <xdr:cNvSpPr txBox="1"/>
      </xdr:nvSpPr>
      <xdr:spPr>
        <a:xfrm>
          <a:off x="4549592" y="211253293"/>
          <a:ext cx="2428940" cy="108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en-US" altLang="ja-JP" sz="1400"/>
            <a:t>23</a:t>
          </a:r>
          <a:r>
            <a:rPr kumimoji="1" lang="ja-JP" altLang="en-US" sz="1400"/>
            <a:t>百万円</a:t>
          </a:r>
        </a:p>
      </xdr:txBody>
    </xdr:sp>
    <xdr:clientData/>
  </xdr:twoCellAnchor>
  <xdr:twoCellAnchor>
    <xdr:from>
      <xdr:col>19</xdr:col>
      <xdr:colOff>0</xdr:colOff>
      <xdr:row>737</xdr:row>
      <xdr:rowOff>268940</xdr:rowOff>
    </xdr:from>
    <xdr:to>
      <xdr:col>38</xdr:col>
      <xdr:colOff>89648</xdr:colOff>
      <xdr:row>740</xdr:row>
      <xdr:rowOff>150344</xdr:rowOff>
    </xdr:to>
    <xdr:sp macro="" textlink="">
      <xdr:nvSpPr>
        <xdr:cNvPr id="12" name="大かっこ 11"/>
        <xdr:cNvSpPr/>
      </xdr:nvSpPr>
      <xdr:spPr>
        <a:xfrm>
          <a:off x="3832412" y="212665234"/>
          <a:ext cx="3922060" cy="923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67234</xdr:colOff>
      <xdr:row>737</xdr:row>
      <xdr:rowOff>257734</xdr:rowOff>
    </xdr:from>
    <xdr:to>
      <xdr:col>37</xdr:col>
      <xdr:colOff>192820</xdr:colOff>
      <xdr:row>740</xdr:row>
      <xdr:rowOff>271766</xdr:rowOff>
    </xdr:to>
    <xdr:sp macro="" textlink="">
      <xdr:nvSpPr>
        <xdr:cNvPr id="13" name="テキスト ボックス 12"/>
        <xdr:cNvSpPr txBox="1"/>
      </xdr:nvSpPr>
      <xdr:spPr>
        <a:xfrm>
          <a:off x="3899646" y="212654028"/>
          <a:ext cx="3756292" cy="1056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a:t>
          </a:r>
          <a:r>
            <a:rPr kumimoji="1" lang="ja-JP" altLang="en-US" sz="1200">
              <a:solidFill>
                <a:schemeClr val="dk1"/>
              </a:solidFill>
              <a:latin typeface="+mn-lt"/>
              <a:ea typeface="+mn-ea"/>
              <a:cs typeface="+mn-cs"/>
            </a:rPr>
            <a:t>を実施</a:t>
          </a:r>
          <a:endParaRPr kumimoji="1" lang="en-US" altLang="ja-JP" sz="120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44</xdr:col>
          <xdr:colOff>47625</xdr:colOff>
          <xdr:row>51</xdr:row>
          <xdr:rowOff>38100</xdr:rowOff>
        </xdr:from>
        <xdr:to>
          <xdr:col>49</xdr:col>
          <xdr:colOff>371475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809</xdr:row>
          <xdr:rowOff>38100</xdr:rowOff>
        </xdr:from>
        <xdr:to>
          <xdr:col>49</xdr:col>
          <xdr:colOff>9525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1076</xdr:row>
          <xdr:rowOff>66675</xdr:rowOff>
        </xdr:from>
        <xdr:to>
          <xdr:col>49</xdr:col>
          <xdr:colOff>28575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55"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407</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c r="A4" s="696" t="s">
        <v>29</v>
      </c>
      <c r="B4" s="697"/>
      <c r="C4" s="697"/>
      <c r="D4" s="697"/>
      <c r="E4" s="697"/>
      <c r="F4" s="697"/>
      <c r="G4" s="672" t="s">
        <v>560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20" t="s">
        <v>192</v>
      </c>
      <c r="H5" s="521"/>
      <c r="I5" s="521"/>
      <c r="J5" s="521"/>
      <c r="K5" s="521"/>
      <c r="L5" s="521"/>
      <c r="M5" s="522" t="s">
        <v>75</v>
      </c>
      <c r="N5" s="523"/>
      <c r="O5" s="523"/>
      <c r="P5" s="523"/>
      <c r="Q5" s="523"/>
      <c r="R5" s="524"/>
      <c r="S5" s="525" t="s">
        <v>84</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573</v>
      </c>
      <c r="AR5" s="694"/>
      <c r="AS5" s="694"/>
      <c r="AT5" s="694"/>
      <c r="AU5" s="694"/>
      <c r="AV5" s="694"/>
      <c r="AW5" s="694"/>
      <c r="AX5" s="695"/>
    </row>
    <row r="6" spans="1:50" ht="39" customHeight="1">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c r="A7" s="796" t="s">
        <v>24</v>
      </c>
      <c r="B7" s="797"/>
      <c r="C7" s="797"/>
      <c r="D7" s="797"/>
      <c r="E7" s="797"/>
      <c r="F7" s="798"/>
      <c r="G7" s="799" t="s">
        <v>523</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6" t="s">
        <v>414</v>
      </c>
      <c r="B8" s="797"/>
      <c r="C8" s="797"/>
      <c r="D8" s="797"/>
      <c r="E8" s="797"/>
      <c r="F8" s="798"/>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c r="A9" s="530" t="s">
        <v>25</v>
      </c>
      <c r="B9" s="531"/>
      <c r="C9" s="531"/>
      <c r="D9" s="531"/>
      <c r="E9" s="531"/>
      <c r="F9" s="531"/>
      <c r="G9" s="532" t="s">
        <v>566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525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v>40</v>
      </c>
      <c r="Q13" s="220"/>
      <c r="R13" s="220"/>
      <c r="S13" s="220"/>
      <c r="T13" s="220"/>
      <c r="U13" s="220"/>
      <c r="V13" s="221"/>
      <c r="W13" s="219">
        <v>26</v>
      </c>
      <c r="X13" s="220"/>
      <c r="Y13" s="220"/>
      <c r="Z13" s="220"/>
      <c r="AA13" s="220"/>
      <c r="AB13" s="220"/>
      <c r="AC13" s="221"/>
      <c r="AD13" s="219">
        <v>23</v>
      </c>
      <c r="AE13" s="220"/>
      <c r="AF13" s="220"/>
      <c r="AG13" s="220"/>
      <c r="AH13" s="220"/>
      <c r="AI13" s="220"/>
      <c r="AJ13" s="221"/>
      <c r="AK13" s="219">
        <v>22</v>
      </c>
      <c r="AL13" s="220"/>
      <c r="AM13" s="220"/>
      <c r="AN13" s="220"/>
      <c r="AO13" s="220"/>
      <c r="AP13" s="220"/>
      <c r="AQ13" s="221"/>
      <c r="AR13" s="358">
        <v>0</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576</v>
      </c>
      <c r="AL16" s="220"/>
      <c r="AM16" s="220"/>
      <c r="AN16" s="220"/>
      <c r="AO16" s="220"/>
      <c r="AP16" s="220"/>
      <c r="AQ16" s="221"/>
      <c r="AR16" s="666"/>
      <c r="AS16" s="667"/>
      <c r="AT16" s="667"/>
      <c r="AU16" s="667"/>
      <c r="AV16" s="667"/>
      <c r="AW16" s="667"/>
      <c r="AX16" s="668"/>
    </row>
    <row r="17" spans="1:50" ht="24.75" customHeight="1">
      <c r="A17" s="634"/>
      <c r="B17" s="635"/>
      <c r="C17" s="635"/>
      <c r="D17" s="635"/>
      <c r="E17" s="635"/>
      <c r="F17" s="636"/>
      <c r="G17" s="641"/>
      <c r="H17" s="642"/>
      <c r="I17" s="535" t="s">
        <v>57</v>
      </c>
      <c r="J17" s="576"/>
      <c r="K17" s="576"/>
      <c r="L17" s="576"/>
      <c r="M17" s="576"/>
      <c r="N17" s="576"/>
      <c r="O17" s="577"/>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05" t="s">
        <v>22</v>
      </c>
      <c r="J18" s="706"/>
      <c r="K18" s="706"/>
      <c r="L18" s="706"/>
      <c r="M18" s="706"/>
      <c r="N18" s="706"/>
      <c r="O18" s="707"/>
      <c r="P18" s="514">
        <f>SUM(P13:V17)</f>
        <v>40</v>
      </c>
      <c r="Q18" s="515"/>
      <c r="R18" s="515"/>
      <c r="S18" s="515"/>
      <c r="T18" s="515"/>
      <c r="U18" s="515"/>
      <c r="V18" s="516"/>
      <c r="W18" s="514">
        <f>SUM(W13:AC17)</f>
        <v>26</v>
      </c>
      <c r="X18" s="515"/>
      <c r="Y18" s="515"/>
      <c r="Z18" s="515"/>
      <c r="AA18" s="515"/>
      <c r="AB18" s="515"/>
      <c r="AC18" s="516"/>
      <c r="AD18" s="514">
        <f>SUM(AD13:AJ17)</f>
        <v>23</v>
      </c>
      <c r="AE18" s="515"/>
      <c r="AF18" s="515"/>
      <c r="AG18" s="515"/>
      <c r="AH18" s="515"/>
      <c r="AI18" s="515"/>
      <c r="AJ18" s="516"/>
      <c r="AK18" s="514">
        <f>SUM(AK13:AQ17)</f>
        <v>22</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v>31</v>
      </c>
      <c r="Q19" s="220"/>
      <c r="R19" s="220"/>
      <c r="S19" s="220"/>
      <c r="T19" s="220"/>
      <c r="U19" s="220"/>
      <c r="V19" s="221"/>
      <c r="W19" s="219">
        <v>26</v>
      </c>
      <c r="X19" s="220"/>
      <c r="Y19" s="220"/>
      <c r="Z19" s="220"/>
      <c r="AA19" s="220"/>
      <c r="AB19" s="220"/>
      <c r="AC19" s="221"/>
      <c r="AD19" s="219">
        <v>23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f>IF(P18=0, "-", P19/P18)</f>
        <v>0.77500000000000002</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527</v>
      </c>
      <c r="AR22" s="127"/>
      <c r="AS22" s="113" t="s">
        <v>371</v>
      </c>
      <c r="AT22" s="114"/>
      <c r="AU22" s="336">
        <v>29</v>
      </c>
      <c r="AV22" s="336"/>
      <c r="AW22" s="365" t="s">
        <v>313</v>
      </c>
      <c r="AX22" s="366"/>
    </row>
    <row r="23" spans="1:50" ht="22.5" customHeight="1">
      <c r="A23" s="489"/>
      <c r="B23" s="487"/>
      <c r="C23" s="487"/>
      <c r="D23" s="487"/>
      <c r="E23" s="487"/>
      <c r="F23" s="488"/>
      <c r="G23" s="462" t="s">
        <v>562</v>
      </c>
      <c r="H23" s="463"/>
      <c r="I23" s="463"/>
      <c r="J23" s="463"/>
      <c r="K23" s="463"/>
      <c r="L23" s="463"/>
      <c r="M23" s="463"/>
      <c r="N23" s="463"/>
      <c r="O23" s="464"/>
      <c r="P23" s="102" t="s">
        <v>561</v>
      </c>
      <c r="Q23" s="102"/>
      <c r="R23" s="102"/>
      <c r="S23" s="102"/>
      <c r="T23" s="102"/>
      <c r="U23" s="102"/>
      <c r="V23" s="102"/>
      <c r="W23" s="102"/>
      <c r="X23" s="131"/>
      <c r="Y23" s="213" t="s">
        <v>14</v>
      </c>
      <c r="Z23" s="471"/>
      <c r="AA23" s="472"/>
      <c r="AB23" s="483" t="s">
        <v>529</v>
      </c>
      <c r="AC23" s="483"/>
      <c r="AD23" s="483"/>
      <c r="AE23" s="316" t="s">
        <v>558</v>
      </c>
      <c r="AF23" s="317"/>
      <c r="AG23" s="317"/>
      <c r="AH23" s="317"/>
      <c r="AI23" s="316">
        <v>6000</v>
      </c>
      <c r="AJ23" s="317"/>
      <c r="AK23" s="317"/>
      <c r="AL23" s="317"/>
      <c r="AM23" s="316">
        <v>16000</v>
      </c>
      <c r="AN23" s="317"/>
      <c r="AO23" s="317"/>
      <c r="AP23" s="317"/>
      <c r="AQ23" s="91" t="s">
        <v>527</v>
      </c>
      <c r="AR23" s="92"/>
      <c r="AS23" s="92"/>
      <c r="AT23" s="93"/>
      <c r="AU23" s="317" t="s">
        <v>527</v>
      </c>
      <c r="AV23" s="317"/>
      <c r="AW23" s="317"/>
      <c r="AX23" s="319"/>
    </row>
    <row r="24" spans="1:50" ht="22.5"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529</v>
      </c>
      <c r="AC24" s="498"/>
      <c r="AD24" s="498"/>
      <c r="AE24" s="316" t="s">
        <v>558</v>
      </c>
      <c r="AF24" s="317"/>
      <c r="AG24" s="317"/>
      <c r="AH24" s="317"/>
      <c r="AI24" s="316" t="s">
        <v>558</v>
      </c>
      <c r="AJ24" s="317"/>
      <c r="AK24" s="317"/>
      <c r="AL24" s="317"/>
      <c r="AM24" s="316">
        <v>11000</v>
      </c>
      <c r="AN24" s="317"/>
      <c r="AO24" s="317"/>
      <c r="AP24" s="317"/>
      <c r="AQ24" s="91" t="s">
        <v>527</v>
      </c>
      <c r="AR24" s="92"/>
      <c r="AS24" s="92"/>
      <c r="AT24" s="93"/>
      <c r="AU24" s="317">
        <v>21000</v>
      </c>
      <c r="AV24" s="317"/>
      <c r="AW24" s="317"/>
      <c r="AX24" s="319"/>
    </row>
    <row r="25" spans="1:50" ht="22.5"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558</v>
      </c>
      <c r="AF25" s="317"/>
      <c r="AG25" s="317"/>
      <c r="AH25" s="317"/>
      <c r="AI25" s="316" t="s">
        <v>558</v>
      </c>
      <c r="AJ25" s="317"/>
      <c r="AK25" s="317"/>
      <c r="AL25" s="317"/>
      <c r="AM25" s="316">
        <v>145</v>
      </c>
      <c r="AN25" s="317"/>
      <c r="AO25" s="317"/>
      <c r="AP25" s="317"/>
      <c r="AQ25" s="91" t="s">
        <v>527</v>
      </c>
      <c r="AR25" s="92"/>
      <c r="AS25" s="92"/>
      <c r="AT25" s="93"/>
      <c r="AU25" s="317" t="s">
        <v>527</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528</v>
      </c>
      <c r="H74" s="102"/>
      <c r="I74" s="102"/>
      <c r="J74" s="102"/>
      <c r="K74" s="102"/>
      <c r="L74" s="102"/>
      <c r="M74" s="102"/>
      <c r="N74" s="102"/>
      <c r="O74" s="102"/>
      <c r="P74" s="102"/>
      <c r="Q74" s="102"/>
      <c r="R74" s="102"/>
      <c r="S74" s="102"/>
      <c r="T74" s="102"/>
      <c r="U74" s="102"/>
      <c r="V74" s="102"/>
      <c r="W74" s="102"/>
      <c r="X74" s="131"/>
      <c r="Y74" s="820" t="s">
        <v>62</v>
      </c>
      <c r="Z74" s="689"/>
      <c r="AA74" s="690"/>
      <c r="AB74" s="483" t="s">
        <v>529</v>
      </c>
      <c r="AC74" s="483"/>
      <c r="AD74" s="483"/>
      <c r="AE74" s="298">
        <v>3</v>
      </c>
      <c r="AF74" s="298"/>
      <c r="AG74" s="298"/>
      <c r="AH74" s="298"/>
      <c r="AI74" s="298">
        <v>3</v>
      </c>
      <c r="AJ74" s="298"/>
      <c r="AK74" s="298"/>
      <c r="AL74" s="298"/>
      <c r="AM74" s="298">
        <v>3</v>
      </c>
      <c r="AN74" s="298"/>
      <c r="AO74" s="298"/>
      <c r="AP74" s="298"/>
      <c r="AQ74" s="298" t="s">
        <v>527</v>
      </c>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529</v>
      </c>
      <c r="AC75" s="483"/>
      <c r="AD75" s="483"/>
      <c r="AE75" s="298">
        <v>3</v>
      </c>
      <c r="AF75" s="298"/>
      <c r="AG75" s="298"/>
      <c r="AH75" s="298"/>
      <c r="AI75" s="298">
        <v>3</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10.3</v>
      </c>
      <c r="AF89" s="298"/>
      <c r="AG89" s="298"/>
      <c r="AH89" s="298"/>
      <c r="AI89" s="298">
        <v>8.6999999999999993</v>
      </c>
      <c r="AJ89" s="298"/>
      <c r="AK89" s="298"/>
      <c r="AL89" s="298"/>
      <c r="AM89" s="298">
        <v>7.7</v>
      </c>
      <c r="AN89" s="298"/>
      <c r="AO89" s="298"/>
      <c r="AP89" s="298"/>
      <c r="AQ89" s="316">
        <v>7.3</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535</v>
      </c>
      <c r="AN90" s="255"/>
      <c r="AO90" s="255"/>
      <c r="AP90" s="255"/>
      <c r="AQ90" s="255" t="s">
        <v>536</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9" customHeight="1">
      <c r="A104" s="401"/>
      <c r="B104" s="402"/>
      <c r="C104" s="232" t="s">
        <v>537</v>
      </c>
      <c r="D104" s="233"/>
      <c r="E104" s="233"/>
      <c r="F104" s="233"/>
      <c r="G104" s="233"/>
      <c r="H104" s="233"/>
      <c r="I104" s="233"/>
      <c r="J104" s="233"/>
      <c r="K104" s="234"/>
      <c r="L104" s="219">
        <v>22</v>
      </c>
      <c r="M104" s="220"/>
      <c r="N104" s="220"/>
      <c r="O104" s="220"/>
      <c r="P104" s="220"/>
      <c r="Q104" s="221"/>
      <c r="R104" s="219">
        <v>0</v>
      </c>
      <c r="S104" s="220"/>
      <c r="T104" s="220"/>
      <c r="U104" s="220"/>
      <c r="V104" s="220"/>
      <c r="W104" s="221"/>
      <c r="X104" s="773" t="s">
        <v>579</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c r="A110" s="403"/>
      <c r="B110" s="404"/>
      <c r="C110" s="222" t="s">
        <v>22</v>
      </c>
      <c r="D110" s="223"/>
      <c r="E110" s="223"/>
      <c r="F110" s="223"/>
      <c r="G110" s="223"/>
      <c r="H110" s="223"/>
      <c r="I110" s="223"/>
      <c r="J110" s="223"/>
      <c r="K110" s="224"/>
      <c r="L110" s="805">
        <f>SUM(L104:Q109)</f>
        <v>22</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c r="A111" s="173" t="s">
        <v>391</v>
      </c>
      <c r="B111" s="162"/>
      <c r="C111" s="161" t="s">
        <v>388</v>
      </c>
      <c r="D111" s="162"/>
      <c r="E111" s="257" t="s">
        <v>429</v>
      </c>
      <c r="F111" s="258"/>
      <c r="G111" s="259" t="s">
        <v>568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569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558</v>
      </c>
      <c r="AR114" s="336"/>
      <c r="AS114" s="113" t="s">
        <v>371</v>
      </c>
      <c r="AT114" s="114"/>
      <c r="AU114" s="127">
        <v>29</v>
      </c>
      <c r="AV114" s="127"/>
      <c r="AW114" s="113" t="s">
        <v>313</v>
      </c>
      <c r="AX114" s="129"/>
    </row>
    <row r="115" spans="1:50" ht="39.75" customHeight="1">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t="s">
        <v>558</v>
      </c>
      <c r="AF115" s="92"/>
      <c r="AG115" s="92"/>
      <c r="AH115" s="92"/>
      <c r="AI115" s="191">
        <v>149</v>
      </c>
      <c r="AJ115" s="92"/>
      <c r="AK115" s="92"/>
      <c r="AL115" s="92"/>
      <c r="AM115" s="191">
        <v>151</v>
      </c>
      <c r="AN115" s="92"/>
      <c r="AO115" s="92"/>
      <c r="AP115" s="92"/>
      <c r="AQ115" s="191" t="s">
        <v>558</v>
      </c>
      <c r="AR115" s="92"/>
      <c r="AS115" s="92"/>
      <c r="AT115" s="92"/>
      <c r="AU115" s="191" t="s">
        <v>558</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558</v>
      </c>
      <c r="AF116" s="92"/>
      <c r="AG116" s="92"/>
      <c r="AH116" s="92"/>
      <c r="AI116" s="191" t="s">
        <v>558</v>
      </c>
      <c r="AJ116" s="92"/>
      <c r="AK116" s="92"/>
      <c r="AL116" s="92"/>
      <c r="AM116" s="191">
        <v>155</v>
      </c>
      <c r="AN116" s="92"/>
      <c r="AO116" s="92"/>
      <c r="AP116" s="92"/>
      <c r="AQ116" s="191" t="s">
        <v>558</v>
      </c>
      <c r="AR116" s="92"/>
      <c r="AS116" s="92"/>
      <c r="AT116" s="92"/>
      <c r="AU116" s="191">
        <v>155</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571</v>
      </c>
      <c r="K411" s="150"/>
      <c r="L411" s="150"/>
      <c r="M411" s="150"/>
      <c r="N411" s="150"/>
      <c r="O411" s="150"/>
      <c r="P411" s="150"/>
      <c r="Q411" s="150"/>
      <c r="R411" s="150"/>
      <c r="S411" s="150"/>
      <c r="T411" s="151"/>
      <c r="U411" s="397" t="s">
        <v>572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522</v>
      </c>
      <c r="AE683" s="838"/>
      <c r="AF683" s="838"/>
      <c r="AG683" s="834" t="s">
        <v>545</v>
      </c>
      <c r="AH683" s="835"/>
      <c r="AI683" s="835"/>
      <c r="AJ683" s="835"/>
      <c r="AK683" s="835"/>
      <c r="AL683" s="835"/>
      <c r="AM683" s="835"/>
      <c r="AN683" s="835"/>
      <c r="AO683" s="835"/>
      <c r="AP683" s="835"/>
      <c r="AQ683" s="835"/>
      <c r="AR683" s="835"/>
      <c r="AS683" s="835"/>
      <c r="AT683" s="835"/>
      <c r="AU683" s="835"/>
      <c r="AV683" s="835"/>
      <c r="AW683" s="835"/>
      <c r="AX683" s="836"/>
    </row>
    <row r="684" spans="1:50" ht="26.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564</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6" t="s">
        <v>546</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522</v>
      </c>
      <c r="AE686" s="783"/>
      <c r="AF686" s="783"/>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547</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548</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549</v>
      </c>
      <c r="AE689" s="584"/>
      <c r="AF689" s="584"/>
      <c r="AG689" s="502" t="s">
        <v>567</v>
      </c>
      <c r="AH689" s="503"/>
      <c r="AI689" s="503"/>
      <c r="AJ689" s="503"/>
      <c r="AK689" s="503"/>
      <c r="AL689" s="503"/>
      <c r="AM689" s="503"/>
      <c r="AN689" s="503"/>
      <c r="AO689" s="503"/>
      <c r="AP689" s="503"/>
      <c r="AQ689" s="503"/>
      <c r="AR689" s="503"/>
      <c r="AS689" s="503"/>
      <c r="AT689" s="503"/>
      <c r="AU689" s="503"/>
      <c r="AV689" s="503"/>
      <c r="AW689" s="503"/>
      <c r="AX689" s="504"/>
    </row>
    <row r="690" spans="1:64" ht="31.5"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550</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549</v>
      </c>
      <c r="AE691" s="579"/>
      <c r="AF691" s="579"/>
      <c r="AG691" s="580" t="s">
        <v>567</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551</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549</v>
      </c>
      <c r="AE693" s="589"/>
      <c r="AF693" s="589"/>
      <c r="AG693" s="550" t="s">
        <v>567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2" customHeight="1">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522</v>
      </c>
      <c r="AE694" s="548"/>
      <c r="AF694" s="549"/>
      <c r="AG694" s="568" t="s">
        <v>552</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1.5" customHeight="1">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553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549</v>
      </c>
      <c r="AE696" s="726"/>
      <c r="AF696" s="726"/>
      <c r="AG696" s="580" t="s">
        <v>567</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554</v>
      </c>
      <c r="AH697" s="581"/>
      <c r="AI697" s="581"/>
      <c r="AJ697" s="581"/>
      <c r="AK697" s="581"/>
      <c r="AL697" s="581"/>
      <c r="AM697" s="581"/>
      <c r="AN697" s="581"/>
      <c r="AO697" s="581"/>
      <c r="AP697" s="581"/>
      <c r="AQ697" s="581"/>
      <c r="AR697" s="581"/>
      <c r="AS697" s="581"/>
      <c r="AT697" s="581"/>
      <c r="AU697" s="581"/>
      <c r="AV697" s="581"/>
      <c r="AW697" s="581"/>
      <c r="AX697" s="582"/>
    </row>
    <row r="698" spans="1:64" ht="35.25"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549</v>
      </c>
      <c r="AE699" s="584"/>
      <c r="AF699" s="584"/>
      <c r="AG699" s="101" t="s">
        <v>567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44" t="s">
        <v>567</v>
      </c>
      <c r="D701" s="745"/>
      <c r="E701" s="745"/>
      <c r="F701" s="745"/>
      <c r="G701" s="745"/>
      <c r="H701" s="745"/>
      <c r="I701" s="745"/>
      <c r="J701" s="745"/>
      <c r="K701" s="745"/>
      <c r="L701" s="745"/>
      <c r="M701" s="745"/>
      <c r="N701" s="745"/>
      <c r="O701" s="746"/>
      <c r="P701" s="571" t="s">
        <v>567</v>
      </c>
      <c r="Q701" s="571"/>
      <c r="R701" s="571"/>
      <c r="S701" s="572"/>
      <c r="T701" s="619" t="s">
        <v>567</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9" t="s">
        <v>60</v>
      </c>
      <c r="D706" s="747"/>
      <c r="E706" s="747"/>
      <c r="F706" s="748"/>
      <c r="G706" s="761" t="s">
        <v>556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c r="A707" s="564"/>
      <c r="B707" s="565"/>
      <c r="C707" s="756" t="s">
        <v>64</v>
      </c>
      <c r="D707" s="757"/>
      <c r="E707" s="757"/>
      <c r="F707" s="758"/>
      <c r="G707" s="759" t="s">
        <v>563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49.5" customHeight="1" thickBot="1">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75" customHeight="1" thickBot="1">
      <c r="A711" s="559" t="s">
        <v>574</v>
      </c>
      <c r="B711" s="560"/>
      <c r="C711" s="560"/>
      <c r="D711" s="560"/>
      <c r="E711" s="561"/>
      <c r="F711" s="602" t="s">
        <v>575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87" customHeight="1" thickBot="1">
      <c r="A713" s="713" t="s">
        <v>577</v>
      </c>
      <c r="B713" s="714"/>
      <c r="C713" s="714"/>
      <c r="D713" s="714"/>
      <c r="E713" s="715"/>
      <c r="F713" s="733" t="s">
        <v>578</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79.5" customHeight="1" thickBot="1">
      <c r="A715" s="596" t="s">
        <v>557</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20.100000000000001" customHeight="1">
      <c r="A717" s="566" t="s">
        <v>464</v>
      </c>
      <c r="B717" s="300"/>
      <c r="C717" s="300"/>
      <c r="D717" s="300"/>
      <c r="E717" s="300"/>
      <c r="F717" s="300"/>
      <c r="G717" s="716">
        <v>103</v>
      </c>
      <c r="H717" s="716"/>
      <c r="I717" s="716"/>
      <c r="J717" s="716"/>
      <c r="K717" s="716"/>
      <c r="L717" s="716"/>
      <c r="M717" s="716"/>
      <c r="N717" s="716"/>
      <c r="O717" s="716"/>
      <c r="P717" s="716"/>
      <c r="Q717" s="300" t="s">
        <v>376</v>
      </c>
      <c r="R717" s="300"/>
      <c r="S717" s="300"/>
      <c r="T717" s="300"/>
      <c r="U717" s="300"/>
      <c r="V717" s="300"/>
      <c r="W717" s="716">
        <v>81</v>
      </c>
      <c r="X717" s="716"/>
      <c r="Y717" s="716"/>
      <c r="Z717" s="716"/>
      <c r="AA717" s="716"/>
      <c r="AB717" s="716"/>
      <c r="AC717" s="716"/>
      <c r="AD717" s="716"/>
      <c r="AE717" s="716"/>
      <c r="AF717" s="716"/>
      <c r="AG717" s="300" t="s">
        <v>377</v>
      </c>
      <c r="AH717" s="300"/>
      <c r="AI717" s="300"/>
      <c r="AJ717" s="300"/>
      <c r="AK717" s="300"/>
      <c r="AL717" s="300"/>
      <c r="AM717" s="716">
        <v>94</v>
      </c>
      <c r="AN717" s="716"/>
      <c r="AO717" s="716"/>
      <c r="AP717" s="716"/>
      <c r="AQ717" s="716"/>
      <c r="AR717" s="716"/>
      <c r="AS717" s="716"/>
      <c r="AT717" s="716"/>
      <c r="AU717" s="716"/>
      <c r="AV717" s="716"/>
      <c r="AW717" s="60"/>
      <c r="AX717" s="61"/>
    </row>
    <row r="718" spans="1:50" ht="20.100000000000001" customHeight="1" thickBot="1">
      <c r="A718" s="712" t="s">
        <v>378</v>
      </c>
      <c r="B718" s="655"/>
      <c r="C718" s="655"/>
      <c r="D718" s="655"/>
      <c r="E718" s="655"/>
      <c r="F718" s="655"/>
      <c r="G718" s="772">
        <v>387</v>
      </c>
      <c r="H718" s="772"/>
      <c r="I718" s="772"/>
      <c r="J718" s="772"/>
      <c r="K718" s="772"/>
      <c r="L718" s="772"/>
      <c r="M718" s="772"/>
      <c r="N718" s="772"/>
      <c r="O718" s="772"/>
      <c r="P718" s="772"/>
      <c r="Q718" s="655" t="s">
        <v>379</v>
      </c>
      <c r="R718" s="655"/>
      <c r="S718" s="655"/>
      <c r="T718" s="655"/>
      <c r="U718" s="655"/>
      <c r="V718" s="655"/>
      <c r="W718" s="654">
        <v>373</v>
      </c>
      <c r="X718" s="654"/>
      <c r="Y718" s="654"/>
      <c r="Z718" s="654"/>
      <c r="AA718" s="654"/>
      <c r="AB718" s="654"/>
      <c r="AC718" s="654"/>
      <c r="AD718" s="654"/>
      <c r="AE718" s="654"/>
      <c r="AF718" s="654"/>
      <c r="AG718" s="655" t="s">
        <v>380</v>
      </c>
      <c r="AH718" s="655"/>
      <c r="AI718" s="655"/>
      <c r="AJ718" s="655"/>
      <c r="AK718" s="655"/>
      <c r="AL718" s="655"/>
      <c r="AM718" s="749">
        <v>390</v>
      </c>
      <c r="AN718" s="749"/>
      <c r="AO718" s="749"/>
      <c r="AP718" s="749"/>
      <c r="AQ718" s="749"/>
      <c r="AR718" s="749"/>
      <c r="AS718" s="749"/>
      <c r="AT718" s="749"/>
      <c r="AU718" s="749"/>
      <c r="AV718" s="749"/>
      <c r="AW718" s="62"/>
      <c r="AX718" s="63"/>
    </row>
    <row r="719" spans="1:50" ht="23.8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1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3.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6.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7" t="s">
        <v>32</v>
      </c>
      <c r="B758" s="728"/>
      <c r="C758" s="728"/>
      <c r="D758" s="728"/>
      <c r="E758" s="728"/>
      <c r="F758" s="729"/>
      <c r="G758" s="391" t="s">
        <v>540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30"/>
      <c r="C760" s="730"/>
      <c r="D760" s="730"/>
      <c r="E760" s="730"/>
      <c r="F760" s="731"/>
      <c r="G760" s="290" t="s">
        <v>538</v>
      </c>
      <c r="H760" s="291"/>
      <c r="I760" s="291"/>
      <c r="J760" s="291"/>
      <c r="K760" s="292"/>
      <c r="L760" s="293" t="s">
        <v>539</v>
      </c>
      <c r="M760" s="294"/>
      <c r="N760" s="294"/>
      <c r="O760" s="294"/>
      <c r="P760" s="294"/>
      <c r="Q760" s="294"/>
      <c r="R760" s="294"/>
      <c r="S760" s="294"/>
      <c r="T760" s="294"/>
      <c r="U760" s="294"/>
      <c r="V760" s="294"/>
      <c r="W760" s="294"/>
      <c r="X760" s="295"/>
      <c r="Y760" s="454">
        <v>23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23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4.25" customHeight="1">
      <c r="A816" s="374">
        <v>1</v>
      </c>
      <c r="B816" s="374">
        <v>1</v>
      </c>
      <c r="C816" s="846" t="s">
        <v>541</v>
      </c>
      <c r="D816" s="385"/>
      <c r="E816" s="385"/>
      <c r="F816" s="385"/>
      <c r="G816" s="385"/>
      <c r="H816" s="385"/>
      <c r="I816" s="385"/>
      <c r="J816" s="167">
        <v>7010401022916</v>
      </c>
      <c r="K816" s="168"/>
      <c r="L816" s="168"/>
      <c r="M816" s="168"/>
      <c r="N816" s="168"/>
      <c r="O816" s="168"/>
      <c r="P816" s="156" t="s">
        <v>542</v>
      </c>
      <c r="Q816" s="157"/>
      <c r="R816" s="157"/>
      <c r="S816" s="157"/>
      <c r="T816" s="157"/>
      <c r="U816" s="157"/>
      <c r="V816" s="157"/>
      <c r="W816" s="157"/>
      <c r="X816" s="157"/>
      <c r="Y816" s="158">
        <v>23</v>
      </c>
      <c r="Z816" s="159"/>
      <c r="AA816" s="159"/>
      <c r="AB816" s="160"/>
      <c r="AC816" s="273" t="s">
        <v>543</v>
      </c>
      <c r="AD816" s="273"/>
      <c r="AE816" s="273"/>
      <c r="AF816" s="273"/>
      <c r="AG816" s="273"/>
      <c r="AH816" s="274">
        <v>1</v>
      </c>
      <c r="AI816" s="275"/>
      <c r="AJ816" s="275"/>
      <c r="AK816" s="275"/>
      <c r="AL816" s="276">
        <v>100</v>
      </c>
      <c r="AM816" s="277"/>
      <c r="AN816" s="277"/>
      <c r="AO816" s="278"/>
      <c r="AP816" s="267" t="s">
        <v>558</v>
      </c>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c r="A1081" s="374">
        <v>1</v>
      </c>
      <c r="B1081" s="374">
        <v>1</v>
      </c>
      <c r="C1081" s="842"/>
      <c r="D1081" s="842"/>
      <c r="E1081" s="841"/>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47625</xdr:colOff>
                    <xdr:row>51</xdr:row>
                    <xdr:rowOff>38100</xdr:rowOff>
                  </from>
                  <to>
                    <xdr:col>49</xdr:col>
                    <xdr:colOff>371475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104775</xdr:colOff>
                    <xdr:row>809</xdr:row>
                    <xdr:rowOff>38100</xdr:rowOff>
                  </from>
                  <to>
                    <xdr:col>49</xdr:col>
                    <xdr:colOff>9525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104775</xdr:colOff>
                    <xdr:row>1076</xdr:row>
                    <xdr:rowOff>66675</xdr:rowOff>
                  </from>
                  <to>
                    <xdr:col>49</xdr:col>
                    <xdr:colOff>28575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2016-08-17T11:14:54Z</cp:lastPrinted>
  <dcterms:created xsi:type="dcterms:W3CDTF">2012-03-13T00:50:25Z</dcterms:created>
  <dcterms:modified xsi:type="dcterms:W3CDTF">2016-08-17T11:15:24Z</dcterms:modified>
</cp:coreProperties>
</file>