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2215" yWindow="465" windowWidth="1810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D12" i="4" s="1"/>
  <c r="D13" i="4" s="1"/>
  <c r="D14" i="4" s="1"/>
  <c r="D15" i="4" s="1"/>
  <c r="M11" i="4"/>
  <c r="H11" i="4"/>
  <c r="C11" i="4"/>
  <c r="M10" i="4"/>
  <c r="H10" i="4"/>
  <c r="C10" i="4"/>
  <c r="M9" i="4"/>
  <c r="H9" i="4"/>
  <c r="C9" i="4"/>
  <c r="R8" i="4"/>
  <c r="M8" i="4"/>
  <c r="H8" i="4"/>
  <c r="C8" i="4"/>
  <c r="R7" i="4"/>
  <c r="M7" i="4"/>
  <c r="H7" i="4"/>
  <c r="C7" i="4"/>
  <c r="R6" i="4"/>
  <c r="M6" i="4"/>
  <c r="H6" i="4"/>
  <c r="C6" i="4"/>
  <c r="R5" i="4"/>
  <c r="M5" i="4"/>
  <c r="H5" i="4"/>
  <c r="C5" i="4"/>
  <c r="R4" i="4"/>
  <c r="M4" i="4"/>
  <c r="H4" i="4"/>
  <c r="I4" i="4" s="1"/>
  <c r="C4" i="4"/>
  <c r="R3" i="4"/>
  <c r="M3" i="4"/>
  <c r="H3" i="4"/>
  <c r="C3" i="4"/>
  <c r="R2" i="4"/>
  <c r="S2" i="4"/>
  <c r="M2" i="4"/>
  <c r="N2" i="4" s="1"/>
  <c r="H2" i="4"/>
  <c r="I2" i="4"/>
  <c r="C2" i="4"/>
  <c r="D2" i="4" s="1"/>
  <c r="D3" i="4" s="1"/>
  <c r="D4" i="4" s="1"/>
  <c r="D5" i="4" s="1"/>
  <c r="D6" i="4" s="1"/>
  <c r="D7" i="4" s="1"/>
  <c r="D8" i="4" s="1"/>
  <c r="D9" i="4" s="1"/>
  <c r="D10" i="4" s="1"/>
  <c r="D11" i="4" s="1"/>
  <c r="W20" i="3"/>
  <c r="AV2" i="3"/>
  <c r="I3" i="4"/>
  <c r="S3" i="4"/>
  <c r="S4" i="4"/>
  <c r="S5" i="4" s="1"/>
  <c r="S6" i="4" s="1"/>
  <c r="S7" i="4" s="1"/>
  <c r="S8" i="4" s="1"/>
  <c r="P10" i="4" s="1"/>
  <c r="G11" i="3" s="1"/>
  <c r="P20"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16" i="4"/>
  <c r="D17" i="4" s="1"/>
  <c r="D18" i="4" s="1"/>
  <c r="D19" i="4" s="1"/>
  <c r="D20" i="4" s="1"/>
  <c r="D21" i="4" s="1"/>
  <c r="D22" i="4" s="1"/>
  <c r="D23" i="4" s="1"/>
  <c r="D24" i="4" s="1"/>
  <c r="N3" i="4"/>
  <c r="N4" i="4" s="1"/>
  <c r="N5" i="4" s="1"/>
  <c r="N6" i="4" s="1"/>
  <c r="N7" i="4" s="1"/>
  <c r="N8" i="4" s="1"/>
  <c r="N9" i="4" s="1"/>
  <c r="N10" i="4" s="1"/>
  <c r="N11" i="4" s="1"/>
  <c r="K13" i="4" s="1"/>
  <c r="AE8" i="3" s="1"/>
  <c r="D25" i="4" l="1"/>
  <c r="A26" i="4"/>
  <c r="G8" i="3" s="1"/>
</calcChain>
</file>

<file path=xl/sharedStrings.xml><?xml version="1.0" encoding="utf-8"?>
<sst xmlns="http://schemas.openxmlformats.org/spreadsheetml/2006/main" count="2754" uniqueCount="566">
  <si>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</si>
  <si>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</si>
  <si>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</si>
  <si>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</si>
  <si>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</si>
  <si>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</si>
  <si>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</si>
  <si>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</si>
  <si>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</si>
  <si>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</si>
  <si>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</si>
  <si>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</si>
  <si>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</si>
  <si>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</si>
  <si>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</si>
  <si>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</si>
  <si>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</si>
  <si>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</si>
  <si>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</si>
  <si>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</si>
  <si>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</si>
  <si>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</si>
  <si>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</si>
  <si>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</si>
  <si>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</si>
  <si>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</si>
  <si>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</si>
  <si>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</si>
  <si>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</si>
  <si>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</si>
  <si>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</si>
  <si>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</si>
  <si>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</si>
  <si>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</si>
  <si>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</si>
  <si>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</si>
  <si>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</si>
  <si>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</si>
  <si>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</si>
  <si>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</si>
  <si>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</si>
  <si>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</si>
  <si>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</si>
  <si>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</si>
  <si>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</si>
  <si>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</si>
  <si>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</si>
  <si>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</si>
  <si>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</si>
  <si>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</si>
  <si>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</si>
  <si>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</si>
  <si>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</si>
  <si>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</si>
  <si>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</si>
  <si>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</si>
  <si>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</si>
  <si>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</si>
  <si>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</si>
  <si>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</si>
  <si>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</si>
  <si>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</si>
  <si>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</si>
  <si>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</si>
  <si>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</si>
  <si>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</si>
  <si>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</si>
  <si>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</si>
  <si>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</si>
  <si>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</si>
  <si>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</si>
  <si>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</si>
  <si>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</si>
  <si>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</si>
  <si>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</si>
  <si>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</si>
  <si>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</si>
  <si>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</si>
  <si>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</si>
  <si>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</si>
  <si>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</si>
  <si>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</si>
  <si>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</si>
  <si>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</si>
  <si>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</si>
  <si>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</si>
  <si>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</si>
  <si>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</si>
  <si>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</si>
  <si>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</si>
  <si>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</si>
  <si>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</si>
  <si>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</si>
  <si>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</si>
  <si>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</si>
  <si>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</si>
  <si>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</si>
  <si>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</si>
  <si>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</si>
  <si>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</si>
  <si>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</si>
  <si>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</si>
  <si>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</si>
  <si>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</si>
  <si>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</si>
  <si>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</si>
  <si>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</si>
  <si>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</si>
  <si>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</si>
  <si>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</si>
  <si>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</si>
  <si>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</si>
  <si>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</si>
  <si>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</si>
  <si>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</si>
  <si>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</si>
  <si>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</si>
  <si>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</si>
  <si>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</si>
  <si>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</si>
  <si>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</si>
  <si>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</si>
  <si>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</si>
  <si>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</si>
  <si>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</si>
  <si>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</si>
  <si>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</si>
  <si>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</si>
  <si>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</si>
  <si>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</si>
  <si>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</si>
  <si>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</si>
  <si>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</si>
  <si>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</si>
  <si>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</si>
  <si>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</si>
  <si>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</si>
  <si>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</si>
  <si>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</si>
  <si>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</si>
  <si>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</si>
  <si>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</si>
  <si>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</si>
  <si>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</si>
  <si>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</si>
  <si>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</si>
  <si>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</si>
  <si>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</si>
  <si>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</si>
  <si>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</si>
  <si>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</si>
  <si>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</si>
  <si>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</si>
  <si>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</si>
  <si>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</si>
  <si>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</si>
  <si>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</si>
  <si>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</si>
  <si>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</si>
  <si>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</si>
  <si>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</si>
  <si>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</si>
  <si>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</si>
  <si>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</si>
  <si>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</si>
  <si>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</si>
  <si>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</si>
  <si>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</si>
  <si>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</si>
  <si>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</si>
  <si>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</si>
  <si>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</si>
  <si>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</si>
  <si>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</si>
  <si>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</si>
  <si>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</si>
  <si>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</si>
  <si>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</si>
  <si>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</si>
  <si>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</si>
  <si>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</si>
  <si>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</si>
  <si>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</si>
  <si>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</si>
  <si>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</si>
  <si>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</si>
  <si>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</si>
  <si>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</si>
  <si>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</si>
  <si>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</si>
  <si>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</si>
  <si>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</si>
  <si>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</si>
  <si>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</si>
  <si>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</si>
  <si>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</si>
  <si>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</si>
  <si>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</si>
  <si>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</si>
  <si>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</si>
  <si>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</si>
  <si>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</si>
  <si>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</si>
  <si>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</si>
  <si>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</si>
  <si>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</si>
  <si>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</si>
  <si>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</si>
  <si>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</si>
  <si>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</si>
  <si>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</si>
  <si>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</si>
  <si>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</si>
  <si>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</si>
  <si>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</si>
  <si>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</si>
  <si>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</si>
  <si>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</si>
  <si>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</si>
  <si>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</si>
  <si>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</si>
  <si>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</si>
  <si>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</si>
  <si>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</si>
  <si>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</si>
  <si>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</si>
  <si>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</si>
  <si>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</si>
  <si>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</si>
  <si>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</si>
  <si>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</si>
  <si>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</si>
  <si>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</si>
  <si>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</si>
  <si>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</si>
  <si>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</si>
  <si>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</si>
  <si>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</si>
  <si>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</si>
  <si>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</si>
  <si>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</si>
  <si>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</si>
  <si>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</si>
  <si>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</si>
  <si>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</si>
  <si>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</si>
  <si>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</si>
  <si>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</si>
  <si>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</si>
  <si>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</si>
  <si>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</si>
  <si>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</si>
  <si>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</si>
  <si>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</si>
  <si>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</si>
  <si>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</si>
  <si>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</si>
  <si>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</si>
  <si>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</si>
  <si>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</si>
  <si>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</si>
  <si>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</si>
  <si>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</si>
  <si>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</si>
  <si>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</si>
  <si>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</si>
  <si>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</si>
  <si>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</si>
  <si>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</si>
  <si>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</si>
  <si>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</si>
  <si>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</si>
  <si>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</si>
  <si>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</si>
  <si>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</si>
  <si>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</si>
  <si>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</si>
  <si>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</si>
  <si>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</si>
  <si>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</si>
  <si>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</si>
  <si>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</si>
  <si>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</si>
  <si>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</si>
  <si>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</si>
  <si>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</si>
  <si>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</si>
  <si>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</si>
  <si>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</si>
  <si>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</si>
  <si>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</si>
  <si>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</si>
  <si>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</si>
  <si>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</si>
  <si>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</si>
  <si>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</si>
  <si>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</si>
  <si>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</si>
  <si>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</si>
  <si>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</si>
  <si>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</si>
  <si>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</si>
  <si>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</si>
  <si>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</si>
  <si>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</si>
  <si>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</si>
  <si>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</si>
  <si>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</si>
  <si>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</si>
  <si>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</si>
  <si>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</si>
  <si>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</si>
  <si>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</si>
  <si>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</si>
  <si>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</si>
  <si>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</si>
  <si>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</si>
  <si>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</si>
  <si>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</si>
  <si>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</si>
  <si>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</si>
  <si>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</si>
  <si>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</si>
  <si>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</si>
  <si>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</si>
  <si>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</si>
  <si>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</si>
  <si>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</si>
  <si>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</si>
  <si>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</si>
  <si>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</si>
  <si>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</si>
  <si>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</si>
  <si>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</si>
  <si>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</si>
  <si>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</si>
  <si>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</si>
  <si>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</si>
  <si>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</si>
  <si>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</si>
  <si>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</si>
  <si>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</si>
  <si>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</si>
  <si>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</si>
  <si>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</si>
  <si>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</si>
  <si>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</si>
  <si>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</si>
  <si>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</si>
  <si>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</si>
  <si>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</si>
  <si>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</si>
  <si>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</si>
  <si>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</si>
  <si>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</si>
  <si>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</si>
  <si>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</si>
  <si>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</si>
  <si>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</si>
  <si>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</si>
  <si>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</si>
  <si>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</si>
  <si>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</si>
  <si>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</si>
  <si>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</si>
  <si>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</si>
  <si>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</si>
  <si>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</si>
  <si>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</si>
  <si>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</si>
  <si>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</si>
  <si>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</si>
  <si>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</si>
  <si>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</si>
  <si>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</si>
  <si>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</si>
  <si>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</si>
  <si>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</si>
  <si>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</si>
  <si>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</si>
  <si>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</si>
  <si>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</si>
  <si>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</si>
  <si>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</si>
  <si>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</si>
  <si>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</si>
  <si>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</si>
  <si>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</si>
  <si>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</si>
  <si>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</si>
  <si>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</si>
  <si>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</si>
  <si>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</si>
  <si>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</si>
  <si>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</si>
  <si>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</si>
  <si>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</si>
  <si>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</si>
  <si>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</si>
  <si>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</si>
  <si>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</si>
  <si>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</si>
  <si>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</si>
  <si>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</si>
  <si>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</si>
  <si>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</si>
  <si>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</si>
  <si>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</si>
  <si>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</si>
  <si>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</si>
  <si>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</si>
  <si>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</si>
  <si>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</si>
  <si>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</si>
  <si>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</si>
  <si>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</si>
  <si>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</si>
  <si>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</si>
  <si>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</si>
  <si>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</si>
  <si>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</si>
  <si>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</si>
  <si>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</si>
  <si>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</si>
  <si>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</si>
  <si>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</si>
  <si>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</si>
  <si>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</si>
  <si>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</si>
  <si>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</si>
  <si>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</si>
  <si>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</si>
  <si>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</si>
  <si>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</si>
  <si>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</si>
  <si>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</si>
  <si>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</si>
  <si>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</si>
  <si>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</si>
  <si>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</si>
  <si>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</si>
  <si>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</si>
  <si>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</si>
  <si>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</si>
  <si>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</si>
  <si>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</si>
  <si>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</si>
  <si>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</si>
  <si>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</si>
  <si>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</si>
  <si>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</si>
  <si>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</si>
  <si>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</si>
  <si>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</si>
  <si>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</si>
  <si>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</si>
  <si>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</si>
  <si>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</si>
  <si>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</si>
  <si>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</si>
  <si>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</si>
  <si>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</si>
  <si>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</si>
  <si>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</si>
  <si>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</si>
  <si>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</si>
  <si>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</si>
  <si>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</si>
  <si>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</si>
  <si>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</si>
  <si>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</si>
  <si>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</si>
  <si>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</si>
  <si>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</si>
  <si>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</si>
  <si>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</si>
  <si>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</si>
  <si>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</si>
  <si>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</si>
  <si>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</si>
  <si>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</si>
  <si>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</si>
  <si>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</si>
  <si>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</si>
  <si>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</si>
  <si>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</si>
  <si>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</si>
  <si>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</si>
  <si>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</si>
  <si>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</si>
  <si>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</si>
  <si>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</si>
  <si>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</si>
  <si>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</si>
  <si>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</si>
  <si>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</si>
  <si>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</si>
  <si>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</si>
  <si>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</si>
  <si>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</si>
  <si>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</si>
  <si>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</si>
  <si>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</si>
  <si>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</si>
  <si>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</si>
  <si>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</si>
  <si>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</si>
  <si>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</si>
  <si>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</si>
  <si>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</si>
  <si>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</si>
  <si>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</si>
  <si>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</si>
  <si>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</si>
  <si>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</si>
  <si>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</si>
  <si>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</si>
  <si>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</si>
  <si>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離島振興事業（東日本大震災関連）</t>
    <phoneticPr fontId="5"/>
  </si>
  <si>
    <t>国土政策局</t>
    <phoneticPr fontId="5"/>
  </si>
  <si>
    <t>離島振興課</t>
    <phoneticPr fontId="5"/>
  </si>
  <si>
    <t>○</t>
  </si>
  <si>
    <t>離島振興法のほか、当該事業に関する法律等による</t>
    <phoneticPr fontId="5"/>
  </si>
  <si>
    <t>離島振興法第四条に基づき各都道府県が策定した離島振興計画</t>
    <phoneticPr fontId="5"/>
  </si>
  <si>
    <t>・離島振興法に基づく離島振興対策実施地域において、「東日本大震災からの復興の基本方針」等に基づいて行う社会資本の整備を支援することにより、東日本大震災を教訓として、全国的に緊急に実施する必要性が高く、即効性のある防災、減災等が図ることを目的とする。</t>
    <phoneticPr fontId="5"/>
  </si>
  <si>
    <t>・本事業にかかる予算は、離島振興法に基づき、国が策定した「離島振興基本方針」を踏まえて各都県が策定した「離島振興計画」に位置づけられている各種公共事業のうち、東日本大震災を教訓として、全国的に緊急に実施する必要性が高く、即効性のある防災、減災等のための事業に限定したものを支援している。
・具体的には、南海トラフ地震・津波対策の強化を図る必要がある地域において、漁港における防波堤の粘り強い構造化を実施している。</t>
    <phoneticPr fontId="5"/>
  </si>
  <si>
    <t>-</t>
    <phoneticPr fontId="5"/>
  </si>
  <si>
    <t>-</t>
    <phoneticPr fontId="5"/>
  </si>
  <si>
    <t>平成32年度に離島地域の総人口を345千人以上とする。</t>
    <rPh sb="0" eb="2">
      <t>ヘイセイ</t>
    </rPh>
    <rPh sb="4" eb="6">
      <t>ネンド</t>
    </rPh>
    <rPh sb="7" eb="9">
      <t>リトウ</t>
    </rPh>
    <rPh sb="9" eb="11">
      <t>チイキ</t>
    </rPh>
    <rPh sb="12" eb="15">
      <t>ソウジンコウ</t>
    </rPh>
    <rPh sb="19" eb="20">
      <t>セン</t>
    </rPh>
    <rPh sb="20" eb="23">
      <t>ニンイジョウ</t>
    </rPh>
    <phoneticPr fontId="5"/>
  </si>
  <si>
    <t>離島地域の人口
※各省の所管部局において、個別の事業単位毎に成果指標を設定</t>
    <rPh sb="0" eb="2">
      <t>リトウ</t>
    </rPh>
    <rPh sb="2" eb="4">
      <t>チイキ</t>
    </rPh>
    <rPh sb="5" eb="7">
      <t>ジンコウ</t>
    </rPh>
    <rPh sb="9" eb="11">
      <t>カクショウ</t>
    </rPh>
    <rPh sb="12" eb="14">
      <t>ショカン</t>
    </rPh>
    <rPh sb="14" eb="16">
      <t>ブキョク</t>
    </rPh>
    <rPh sb="21" eb="23">
      <t>コベツ</t>
    </rPh>
    <rPh sb="24" eb="26">
      <t>ジギョウ</t>
    </rPh>
    <rPh sb="26" eb="28">
      <t>タンイ</t>
    </rPh>
    <rPh sb="28" eb="29">
      <t>マイ</t>
    </rPh>
    <rPh sb="30" eb="32">
      <t>セイカ</t>
    </rPh>
    <rPh sb="32" eb="34">
      <t>シヒョウ</t>
    </rPh>
    <rPh sb="35" eb="37">
      <t>セッテイ</t>
    </rPh>
    <phoneticPr fontId="5"/>
  </si>
  <si>
    <t>千人</t>
    <rPh sb="0" eb="2">
      <t>センニン</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</si>
  <si>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</si>
  <si>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39　離島等の振興を図る</t>
    <rPh sb="3" eb="5">
      <t>リトウ</t>
    </rPh>
    <rPh sb="5" eb="6">
      <t>トウ</t>
    </rPh>
    <rPh sb="7" eb="9">
      <t>シンコウ</t>
    </rPh>
    <rPh sb="10" eb="11">
      <t>ハカ</t>
    </rPh>
    <phoneticPr fontId="5"/>
  </si>
  <si>
    <t>離島等の総人口
①離島地域の総人口</t>
    <rPh sb="0" eb="2">
      <t>リトウ</t>
    </rPh>
    <rPh sb="2" eb="3">
      <t>トウ</t>
    </rPh>
    <rPh sb="4" eb="7">
      <t>ソウジンコウ</t>
    </rPh>
    <rPh sb="9" eb="11">
      <t>リトウ</t>
    </rPh>
    <rPh sb="11" eb="13">
      <t>チイキ</t>
    </rPh>
    <rPh sb="14" eb="17">
      <t>ソウジンコウ</t>
    </rPh>
    <phoneticPr fontId="5"/>
  </si>
  <si>
    <t>本事業は、離島振興法に基づく事業であって、東日本大震災を教訓として、全国的に緊急に実施する必要性が高く、即効性のある防災、減災等のための支援に対象を限定しており、国民や社会のニーズを踏まえたものとなっている。</t>
    <phoneticPr fontId="5"/>
  </si>
  <si>
    <t>全国的に緊急に実施する必要性が高く、即効性のある防災、減災等のための取り組みを推進する必要があることから、国による支援が必要である。</t>
    <phoneticPr fontId="5"/>
  </si>
  <si>
    <t>本事業は、離島振興法に基づく事業であって、東日本大震災を教訓として、全国的に緊急に実施する必要性が高く、即効性のある防災、減災等のため支援に対象を限定しており、政策目標の達成手段として、必要かつ適切な事業で、優先度の高い事業である。</t>
    <phoneticPr fontId="5"/>
  </si>
  <si>
    <t>‐</t>
  </si>
  <si>
    <t>国と地方公共団体等の負担関係は関係法令等に定められており、妥当なものとなっている。</t>
    <phoneticPr fontId="5"/>
  </si>
  <si>
    <t>都県が作成する離島振興計画に基づき行う社会資本の整備に関する事業であって、東日本大震災を教訓として、全国的に緊急に実施する必要性が高く、即効性のある防災、減災等のための事業に対象を限定している。</t>
    <phoneticPr fontId="5"/>
  </si>
  <si>
    <t>成果実績は、成果目標と同一の指標を設定しており、成果目標に見合ったものとなっている。</t>
    <phoneticPr fontId="5"/>
  </si>
  <si>
    <t>成果目標を達成できている状況であり、整備された施設等が十分活用されているものと考えられる。</t>
    <phoneticPr fontId="5"/>
  </si>
  <si>
    <t>国土交通省・国土政策局離島振興課</t>
    <phoneticPr fontId="5"/>
  </si>
  <si>
    <t>離島振興に必要な経費</t>
    <phoneticPr fontId="5"/>
  </si>
  <si>
    <t>離島振興事業費</t>
    <phoneticPr fontId="5"/>
  </si>
  <si>
    <t>　離島における定住や交流の促進等を目的に地方公共団体等の行う離島振興策を支援する非公共のソフト事業にあっては離島振興に必要な経費により、東日本大震災を教訓として、全国的に緊急に実施する必要性が高く、即効性のある防災、減災等のための事業にあっては離島振興事業（東日本大震災関連）により、その他、離島振興につながる社会資本の整備等については離島振興事業により支援しており、それぞれ適切な役割分担となっている。</t>
    <phoneticPr fontId="5"/>
  </si>
  <si>
    <t>前年度終了事業</t>
    <rPh sb="0" eb="3">
      <t>ゼンネンド</t>
    </rPh>
    <rPh sb="3" eb="5">
      <t>シュウリョウ</t>
    </rPh>
    <rPh sb="5" eb="7">
      <t>ジギョウ</t>
    </rPh>
    <phoneticPr fontId="5"/>
  </si>
  <si>
    <t>・本事業に係る予算は、昭和32年3月8日の閣議了解に基づき、地域ごとの総合的な効果を確保するため、その予算を国土交通省に一括計上している。その使用に際しては、各省所管に移替え等を行っているが、各都県の定める離島振興計画に基づき、事業の総合性の確保並びに計画的かつ効率的な事業執行を図られるよう所管省庁と連携を取った。
・我が国の領域、排他的経済水域等の保全等に重要な役割を担っている離島について、防災機能の強化を図るため「東日本大震災からの復興の基本方針」等に基づき、全国的に緊急に実施する必要性が高く、即効性のある防災、減災等に資する施設等が整備された。</t>
    <phoneticPr fontId="5"/>
  </si>
  <si>
    <t>離島振興事業費</t>
    <rPh sb="0" eb="2">
      <t>リトウ</t>
    </rPh>
    <rPh sb="2" eb="4">
      <t>シンコウ</t>
    </rPh>
    <rPh sb="4" eb="7">
      <t>ジギョウヒ</t>
    </rPh>
    <phoneticPr fontId="5"/>
  </si>
  <si>
    <t>水産基盤整備事業費補助</t>
    <rPh sb="0" eb="2">
      <t>スイサン</t>
    </rPh>
    <rPh sb="2" eb="4">
      <t>キバン</t>
    </rPh>
    <rPh sb="4" eb="6">
      <t>セイビ</t>
    </rPh>
    <rPh sb="6" eb="9">
      <t>ジギョウヒ</t>
    </rPh>
    <rPh sb="9" eb="11">
      <t>ホジョ</t>
    </rPh>
    <phoneticPr fontId="5"/>
  </si>
  <si>
    <t>東京都</t>
    <rPh sb="0" eb="3">
      <t>トウキョウト</t>
    </rPh>
    <phoneticPr fontId="5"/>
  </si>
  <si>
    <t>A.東京都</t>
    <rPh sb="2" eb="5">
      <t>トウキョウト</t>
    </rPh>
    <phoneticPr fontId="5"/>
  </si>
  <si>
    <t>－</t>
    <phoneticPr fontId="5"/>
  </si>
  <si>
    <t>国土交通省</t>
  </si>
  <si>
    <t xml:space="preserve">課長　吉岡 秀弥 </t>
    <rPh sb="0" eb="2">
      <t>カチョウ</t>
    </rPh>
    <phoneticPr fontId="5"/>
  </si>
  <si>
    <t>事業にかかる予算は、離島振興法に基づき、国が策定した「離島振興基本方針」を踏まえて各都県が策定した「離島振興計画」に位置づけられている各種公共事業のうち、東日本大震災を教訓として、全国的に緊急に実施する必要性が高く、即効性のある防災、減災等のための事業に限定したものを支援している。
本事業を実施することにより、離島の総人口の著しい減少の防止に寄与する。</t>
    <rPh sb="142" eb="143">
      <t>ホン</t>
    </rPh>
    <rPh sb="143" eb="145">
      <t>ジギョウ</t>
    </rPh>
    <rPh sb="146" eb="148">
      <t>ジッシ</t>
    </rPh>
    <rPh sb="156" eb="158">
      <t>リトウ</t>
    </rPh>
    <rPh sb="159" eb="162">
      <t>ソウジンコウ</t>
    </rPh>
    <rPh sb="163" eb="164">
      <t>イチジル</t>
    </rPh>
    <rPh sb="166" eb="168">
      <t>ゲンショウ</t>
    </rPh>
    <rPh sb="169" eb="171">
      <t>ボウシ</t>
    </rPh>
    <rPh sb="172" eb="174">
      <t>キヨ</t>
    </rPh>
    <phoneticPr fontId="5"/>
  </si>
  <si>
    <t>-</t>
    <phoneticPr fontId="5"/>
  </si>
  <si>
    <t>各省の所管部局において、個別の事業単位毎に活動指標を設定</t>
    <rPh sb="0" eb="2">
      <t>カクショウ</t>
    </rPh>
    <rPh sb="3" eb="5">
      <t>ショカン</t>
    </rPh>
    <rPh sb="5" eb="7">
      <t>ブキョク</t>
    </rPh>
    <rPh sb="12" eb="14">
      <t>コベツ</t>
    </rPh>
    <rPh sb="15" eb="17">
      <t>ジギョウ</t>
    </rPh>
    <rPh sb="17" eb="19">
      <t>タンイ</t>
    </rPh>
    <rPh sb="19" eb="20">
      <t>ゴト</t>
    </rPh>
    <rPh sb="21" eb="23">
      <t>カツドウ</t>
    </rPh>
    <rPh sb="23" eb="25">
      <t>シヒョウ</t>
    </rPh>
    <rPh sb="26" eb="28">
      <t>セッテイ</t>
    </rPh>
    <phoneticPr fontId="5"/>
  </si>
  <si>
    <t>各省の所管部局において、個別の事業単位毎に設定された異なる単位により算出</t>
    <rPh sb="0" eb="2">
      <t>カクショウ</t>
    </rPh>
    <rPh sb="3" eb="5">
      <t>ショカン</t>
    </rPh>
    <rPh sb="5" eb="7">
      <t>ブキョク</t>
    </rPh>
    <rPh sb="12" eb="14">
      <t>コベツ</t>
    </rPh>
    <rPh sb="15" eb="17">
      <t>ジギョウ</t>
    </rPh>
    <rPh sb="17" eb="19">
      <t>タンイ</t>
    </rPh>
    <rPh sb="19" eb="20">
      <t>ゴト</t>
    </rPh>
    <rPh sb="21" eb="23">
      <t>セッテイ</t>
    </rPh>
    <rPh sb="26" eb="27">
      <t>コト</t>
    </rPh>
    <rPh sb="29" eb="31">
      <t>タンイ</t>
    </rPh>
    <rPh sb="34" eb="36">
      <t>サンシュツ</t>
    </rPh>
    <phoneticPr fontId="5"/>
  </si>
  <si>
    <t>-</t>
  </si>
  <si>
    <t>-</t>
    <phoneticPr fontId="5"/>
  </si>
  <si>
    <t>終了予定</t>
  </si>
  <si>
    <t>予定通り終了</t>
  </si>
  <si>
    <t>予定通り終了している。</t>
    <phoneticPr fontId="5"/>
  </si>
  <si>
    <t>-</t>
    <phoneticPr fontId="5"/>
  </si>
  <si>
    <t>予定通り終了している。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</si>
</sst>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24848</xdr:colOff>
      <xdr:row>720</xdr:row>
      <xdr:rowOff>182217</xdr:rowOff>
    </xdr:from>
    <xdr:to>
      <xdr:col>46</xdr:col>
      <xdr:colOff>7041</xdr:colOff>
      <xdr:row>731</xdr:row>
      <xdr:rowOff>258416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6587" y="37677587"/>
          <a:ext cx="6144454" cy="3993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43</xdr:col>
          <xdr:colOff>219075</xdr:colOff>
          <xdr:row>51</xdr:row>
          <xdr:rowOff>28575</xdr:rowOff>
        </xdr:from>
        <xdr:to>
          <xdr:col>49</xdr:col>
          <xdr:colOff>314325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809</xdr:row>
          <xdr:rowOff>66675</xdr:rowOff>
        </xdr:from>
        <xdr:to>
          <xdr:col>49</xdr:col>
          <xdr:colOff>161925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142875</xdr:colOff>
          <xdr:row>1076</xdr:row>
          <xdr:rowOff>66675</xdr:rowOff>
        </xdr:from>
        <xdr:to>
          <xdr:col>47</xdr:col>
          <xdr:colOff>47625</xdr:colOff>
          <xdr:row>1076</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SheetLayoutView="55"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419</v>
      </c>
      <c r="AU2" s="364"/>
      <c r="AV2" s="53" t="str">
        <f>IF(AW2="", "", "-")</f>
        <v/>
      </c>
      <c r="AW2" s="367"/>
      <c r="AX2" s="367"/>
    </row>
    <row r="3" spans="1:50" ht="21" customHeight="1" thickBot="1">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553</v>
      </c>
      <c r="AK3" s="501"/>
      <c r="AL3" s="501"/>
      <c r="AM3" s="501"/>
      <c r="AN3" s="501"/>
      <c r="AO3" s="501"/>
      <c r="AP3" s="501"/>
      <c r="AQ3" s="501"/>
      <c r="AR3" s="501"/>
      <c r="AS3" s="501"/>
      <c r="AT3" s="501"/>
      <c r="AU3" s="501"/>
      <c r="AV3" s="501"/>
      <c r="AW3" s="501"/>
      <c r="AX3" s="24" t="s">
        <v>74</v>
      </c>
    </row>
    <row r="4" spans="1:50" ht="24.75" customHeight="1">
      <c r="A4" s="696" t="s">
        <v>29</v>
      </c>
      <c r="B4" s="697"/>
      <c r="C4" s="697"/>
      <c r="D4" s="697"/>
      <c r="E4" s="697"/>
      <c r="F4" s="697"/>
      <c r="G4" s="672" t="s">
        <v>518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20" t="s">
        <v>195</v>
      </c>
      <c r="H5" s="521"/>
      <c r="I5" s="521"/>
      <c r="J5" s="521"/>
      <c r="K5" s="521"/>
      <c r="L5" s="521"/>
      <c r="M5" s="522" t="s">
        <v>75</v>
      </c>
      <c r="N5" s="523"/>
      <c r="O5" s="523"/>
      <c r="P5" s="523"/>
      <c r="Q5" s="523"/>
      <c r="R5" s="524"/>
      <c r="S5" s="525" t="s">
        <v>82</v>
      </c>
      <c r="T5" s="521"/>
      <c r="U5" s="521"/>
      <c r="V5" s="521"/>
      <c r="W5" s="521"/>
      <c r="X5" s="526"/>
      <c r="Y5" s="688" t="s">
        <v>3</v>
      </c>
      <c r="Z5" s="689"/>
      <c r="AA5" s="689"/>
      <c r="AB5" s="689"/>
      <c r="AC5" s="689"/>
      <c r="AD5" s="690"/>
      <c r="AE5" s="691" t="s">
        <v>520</v>
      </c>
      <c r="AF5" s="691"/>
      <c r="AG5" s="691"/>
      <c r="AH5" s="691"/>
      <c r="AI5" s="691"/>
      <c r="AJ5" s="691"/>
      <c r="AK5" s="691"/>
      <c r="AL5" s="691"/>
      <c r="AM5" s="691"/>
      <c r="AN5" s="691"/>
      <c r="AO5" s="691"/>
      <c r="AP5" s="692"/>
      <c r="AQ5" s="693" t="s">
        <v>554</v>
      </c>
      <c r="AR5" s="694"/>
      <c r="AS5" s="694"/>
      <c r="AT5" s="694"/>
      <c r="AU5" s="694"/>
      <c r="AV5" s="694"/>
      <c r="AW5" s="694"/>
      <c r="AX5" s="695"/>
    </row>
    <row r="6" spans="1:50" ht="39" customHeight="1">
      <c r="A6" s="698" t="s">
        <v>4</v>
      </c>
      <c r="B6" s="699"/>
      <c r="C6" s="699"/>
      <c r="D6" s="699"/>
      <c r="E6" s="699"/>
      <c r="F6" s="699"/>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c r="A7" s="799" t="s">
        <v>24</v>
      </c>
      <c r="B7" s="800"/>
      <c r="C7" s="800"/>
      <c r="D7" s="800"/>
      <c r="E7" s="800"/>
      <c r="F7" s="801"/>
      <c r="G7" s="802" t="s">
        <v>522</v>
      </c>
      <c r="H7" s="803"/>
      <c r="I7" s="803"/>
      <c r="J7" s="803"/>
      <c r="K7" s="803"/>
      <c r="L7" s="803"/>
      <c r="M7" s="803"/>
      <c r="N7" s="803"/>
      <c r="O7" s="803"/>
      <c r="P7" s="803"/>
      <c r="Q7" s="803"/>
      <c r="R7" s="803"/>
      <c r="S7" s="803"/>
      <c r="T7" s="803"/>
      <c r="U7" s="803"/>
      <c r="V7" s="803"/>
      <c r="W7" s="803"/>
      <c r="X7" s="804"/>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c r="A8" s="799" t="s">
        <v>414</v>
      </c>
      <c r="B8" s="800"/>
      <c r="C8" s="800"/>
      <c r="D8" s="800"/>
      <c r="E8" s="800"/>
      <c r="F8" s="801"/>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0" t="str">
        <f>入力規則等!K13</f>
        <v>公共事業</v>
      </c>
      <c r="AF8" s="96"/>
      <c r="AG8" s="96"/>
      <c r="AH8" s="96"/>
      <c r="AI8" s="96"/>
      <c r="AJ8" s="96"/>
      <c r="AK8" s="96"/>
      <c r="AL8" s="96"/>
      <c r="AM8" s="96"/>
      <c r="AN8" s="96"/>
      <c r="AO8" s="96"/>
      <c r="AP8" s="96"/>
      <c r="AQ8" s="96"/>
      <c r="AR8" s="96"/>
      <c r="AS8" s="96"/>
      <c r="AT8" s="96"/>
      <c r="AU8" s="96"/>
      <c r="AV8" s="96"/>
      <c r="AW8" s="96"/>
      <c r="AX8" s="711"/>
    </row>
    <row r="9" spans="1:50" ht="69" customHeight="1">
      <c r="A9" s="530" t="s">
        <v>25</v>
      </c>
      <c r="B9" s="531"/>
      <c r="C9" s="531"/>
      <c r="D9" s="531"/>
      <c r="E9" s="531"/>
      <c r="F9" s="531"/>
      <c r="G9" s="532" t="s">
        <v>524</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c r="A10" s="661" t="s">
        <v>34</v>
      </c>
      <c r="B10" s="662"/>
      <c r="C10" s="662"/>
      <c r="D10" s="662"/>
      <c r="E10" s="662"/>
      <c r="F10" s="662"/>
      <c r="G10" s="663" t="s">
        <v>525</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c r="A13" s="634"/>
      <c r="B13" s="635"/>
      <c r="C13" s="635"/>
      <c r="D13" s="635"/>
      <c r="E13" s="635"/>
      <c r="F13" s="636"/>
      <c r="G13" s="639" t="s">
        <v>7</v>
      </c>
      <c r="H13" s="640"/>
      <c r="I13" s="645" t="s">
        <v>8</v>
      </c>
      <c r="J13" s="646"/>
      <c r="K13" s="646"/>
      <c r="L13" s="646"/>
      <c r="M13" s="646"/>
      <c r="N13" s="646"/>
      <c r="O13" s="647"/>
      <c r="P13" s="219">
        <v>732</v>
      </c>
      <c r="Q13" s="220"/>
      <c r="R13" s="220"/>
      <c r="S13" s="220"/>
      <c r="T13" s="220"/>
      <c r="U13" s="220"/>
      <c r="V13" s="221"/>
      <c r="W13" s="219">
        <v>216</v>
      </c>
      <c r="X13" s="220"/>
      <c r="Y13" s="220"/>
      <c r="Z13" s="220"/>
      <c r="AA13" s="220"/>
      <c r="AB13" s="220"/>
      <c r="AC13" s="221"/>
      <c r="AD13" s="219">
        <v>123</v>
      </c>
      <c r="AE13" s="220"/>
      <c r="AF13" s="220"/>
      <c r="AG13" s="220"/>
      <c r="AH13" s="220"/>
      <c r="AI13" s="220"/>
      <c r="AJ13" s="221"/>
      <c r="AK13" s="219" t="s">
        <v>556</v>
      </c>
      <c r="AL13" s="220"/>
      <c r="AM13" s="220"/>
      <c r="AN13" s="220"/>
      <c r="AO13" s="220"/>
      <c r="AP13" s="220"/>
      <c r="AQ13" s="221"/>
      <c r="AR13" s="358" t="s">
        <v>564</v>
      </c>
      <c r="AS13" s="359"/>
      <c r="AT13" s="359"/>
      <c r="AU13" s="359"/>
      <c r="AV13" s="359"/>
      <c r="AW13" s="359"/>
      <c r="AX13" s="360"/>
    </row>
    <row r="14" spans="1:50" ht="21" customHeight="1">
      <c r="A14" s="634"/>
      <c r="B14" s="635"/>
      <c r="C14" s="635"/>
      <c r="D14" s="635"/>
      <c r="E14" s="635"/>
      <c r="F14" s="636"/>
      <c r="G14" s="641"/>
      <c r="H14" s="642"/>
      <c r="I14" s="535" t="s">
        <v>9</v>
      </c>
      <c r="J14" s="576"/>
      <c r="K14" s="576"/>
      <c r="L14" s="576"/>
      <c r="M14" s="576"/>
      <c r="N14" s="576"/>
      <c r="O14" s="577"/>
      <c r="P14" s="219" t="s">
        <v>556</v>
      </c>
      <c r="Q14" s="220"/>
      <c r="R14" s="220"/>
      <c r="S14" s="220"/>
      <c r="T14" s="220"/>
      <c r="U14" s="220"/>
      <c r="V14" s="221"/>
      <c r="W14" s="219" t="s">
        <v>556</v>
      </c>
      <c r="X14" s="220"/>
      <c r="Y14" s="220"/>
      <c r="Z14" s="220"/>
      <c r="AA14" s="220"/>
      <c r="AB14" s="220"/>
      <c r="AC14" s="221"/>
      <c r="AD14" s="219" t="s">
        <v>556</v>
      </c>
      <c r="AE14" s="220"/>
      <c r="AF14" s="220"/>
      <c r="AG14" s="220"/>
      <c r="AH14" s="220"/>
      <c r="AI14" s="220"/>
      <c r="AJ14" s="221"/>
      <c r="AK14" s="219" t="s">
        <v>564</v>
      </c>
      <c r="AL14" s="220"/>
      <c r="AM14" s="220"/>
      <c r="AN14" s="220"/>
      <c r="AO14" s="220"/>
      <c r="AP14" s="220"/>
      <c r="AQ14" s="221"/>
      <c r="AR14" s="629"/>
      <c r="AS14" s="629"/>
      <c r="AT14" s="629"/>
      <c r="AU14" s="629"/>
      <c r="AV14" s="629"/>
      <c r="AW14" s="629"/>
      <c r="AX14" s="630"/>
    </row>
    <row r="15" spans="1:50" ht="21" customHeight="1">
      <c r="A15" s="634"/>
      <c r="B15" s="635"/>
      <c r="C15" s="635"/>
      <c r="D15" s="635"/>
      <c r="E15" s="635"/>
      <c r="F15" s="636"/>
      <c r="G15" s="641"/>
      <c r="H15" s="642"/>
      <c r="I15" s="535" t="s">
        <v>58</v>
      </c>
      <c r="J15" s="536"/>
      <c r="K15" s="536"/>
      <c r="L15" s="536"/>
      <c r="M15" s="536"/>
      <c r="N15" s="536"/>
      <c r="O15" s="537"/>
      <c r="P15" s="219">
        <v>801</v>
      </c>
      <c r="Q15" s="220"/>
      <c r="R15" s="220"/>
      <c r="S15" s="220"/>
      <c r="T15" s="220"/>
      <c r="U15" s="220"/>
      <c r="V15" s="221"/>
      <c r="W15" s="219">
        <v>732</v>
      </c>
      <c r="X15" s="220"/>
      <c r="Y15" s="220"/>
      <c r="Z15" s="220"/>
      <c r="AA15" s="220"/>
      <c r="AB15" s="220"/>
      <c r="AC15" s="221"/>
      <c r="AD15" s="219">
        <v>216</v>
      </c>
      <c r="AE15" s="220"/>
      <c r="AF15" s="220"/>
      <c r="AG15" s="220"/>
      <c r="AH15" s="220"/>
      <c r="AI15" s="220"/>
      <c r="AJ15" s="221"/>
      <c r="AK15" s="219" t="s">
        <v>556</v>
      </c>
      <c r="AL15" s="220"/>
      <c r="AM15" s="220"/>
      <c r="AN15" s="220"/>
      <c r="AO15" s="220"/>
      <c r="AP15" s="220"/>
      <c r="AQ15" s="221"/>
      <c r="AR15" s="219"/>
      <c r="AS15" s="220"/>
      <c r="AT15" s="220"/>
      <c r="AU15" s="220"/>
      <c r="AV15" s="220"/>
      <c r="AW15" s="220"/>
      <c r="AX15" s="575"/>
    </row>
    <row r="16" spans="1:50" ht="21" customHeight="1">
      <c r="A16" s="634"/>
      <c r="B16" s="635"/>
      <c r="C16" s="635"/>
      <c r="D16" s="635"/>
      <c r="E16" s="635"/>
      <c r="F16" s="636"/>
      <c r="G16" s="641"/>
      <c r="H16" s="642"/>
      <c r="I16" s="535" t="s">
        <v>59</v>
      </c>
      <c r="J16" s="536"/>
      <c r="K16" s="536"/>
      <c r="L16" s="536"/>
      <c r="M16" s="536"/>
      <c r="N16" s="536"/>
      <c r="O16" s="537"/>
      <c r="P16" s="219">
        <v>-732</v>
      </c>
      <c r="Q16" s="220"/>
      <c r="R16" s="220"/>
      <c r="S16" s="220"/>
      <c r="T16" s="220"/>
      <c r="U16" s="220"/>
      <c r="V16" s="221"/>
      <c r="W16" s="219">
        <v>-216</v>
      </c>
      <c r="X16" s="220"/>
      <c r="Y16" s="220"/>
      <c r="Z16" s="220"/>
      <c r="AA16" s="220"/>
      <c r="AB16" s="220"/>
      <c r="AC16" s="221"/>
      <c r="AD16" s="219" t="s">
        <v>526</v>
      </c>
      <c r="AE16" s="220"/>
      <c r="AF16" s="220"/>
      <c r="AG16" s="220"/>
      <c r="AH16" s="220"/>
      <c r="AI16" s="220"/>
      <c r="AJ16" s="221"/>
      <c r="AK16" s="219" t="s">
        <v>564</v>
      </c>
      <c r="AL16" s="220"/>
      <c r="AM16" s="220"/>
      <c r="AN16" s="220"/>
      <c r="AO16" s="220"/>
      <c r="AP16" s="220"/>
      <c r="AQ16" s="221"/>
      <c r="AR16" s="666"/>
      <c r="AS16" s="667"/>
      <c r="AT16" s="667"/>
      <c r="AU16" s="667"/>
      <c r="AV16" s="667"/>
      <c r="AW16" s="667"/>
      <c r="AX16" s="668"/>
    </row>
    <row r="17" spans="1:50" ht="24.75" customHeight="1">
      <c r="A17" s="634"/>
      <c r="B17" s="635"/>
      <c r="C17" s="635"/>
      <c r="D17" s="635"/>
      <c r="E17" s="635"/>
      <c r="F17" s="636"/>
      <c r="G17" s="641"/>
      <c r="H17" s="642"/>
      <c r="I17" s="535" t="s">
        <v>57</v>
      </c>
      <c r="J17" s="576"/>
      <c r="K17" s="576"/>
      <c r="L17" s="576"/>
      <c r="M17" s="576"/>
      <c r="N17" s="576"/>
      <c r="O17" s="577"/>
      <c r="P17" s="219" t="s">
        <v>556</v>
      </c>
      <c r="Q17" s="220"/>
      <c r="R17" s="220"/>
      <c r="S17" s="220"/>
      <c r="T17" s="220"/>
      <c r="U17" s="220"/>
      <c r="V17" s="221"/>
      <c r="W17" s="219" t="s">
        <v>556</v>
      </c>
      <c r="X17" s="220"/>
      <c r="Y17" s="220"/>
      <c r="Z17" s="220"/>
      <c r="AA17" s="220"/>
      <c r="AB17" s="220"/>
      <c r="AC17" s="221"/>
      <c r="AD17" s="219" t="s">
        <v>527</v>
      </c>
      <c r="AE17" s="220"/>
      <c r="AF17" s="220"/>
      <c r="AG17" s="220"/>
      <c r="AH17" s="220"/>
      <c r="AI17" s="220"/>
      <c r="AJ17" s="221"/>
      <c r="AK17" s="219" t="s">
        <v>564</v>
      </c>
      <c r="AL17" s="220"/>
      <c r="AM17" s="220"/>
      <c r="AN17" s="220"/>
      <c r="AO17" s="220"/>
      <c r="AP17" s="220"/>
      <c r="AQ17" s="221"/>
      <c r="AR17" s="356"/>
      <c r="AS17" s="356"/>
      <c r="AT17" s="356"/>
      <c r="AU17" s="356"/>
      <c r="AV17" s="356"/>
      <c r="AW17" s="356"/>
      <c r="AX17" s="357"/>
    </row>
    <row r="18" spans="1:50" ht="24.75" customHeight="1">
      <c r="A18" s="634"/>
      <c r="B18" s="635"/>
      <c r="C18" s="635"/>
      <c r="D18" s="635"/>
      <c r="E18" s="635"/>
      <c r="F18" s="636"/>
      <c r="G18" s="643"/>
      <c r="H18" s="644"/>
      <c r="I18" s="707" t="s">
        <v>22</v>
      </c>
      <c r="J18" s="708"/>
      <c r="K18" s="708"/>
      <c r="L18" s="708"/>
      <c r="M18" s="708"/>
      <c r="N18" s="708"/>
      <c r="O18" s="709"/>
      <c r="P18" s="514">
        <f>SUM(P13:V17)</f>
        <v>801</v>
      </c>
      <c r="Q18" s="515"/>
      <c r="R18" s="515"/>
      <c r="S18" s="515"/>
      <c r="T18" s="515"/>
      <c r="U18" s="515"/>
      <c r="V18" s="516"/>
      <c r="W18" s="514">
        <f>SUM(W13:AC17)</f>
        <v>732</v>
      </c>
      <c r="X18" s="515"/>
      <c r="Y18" s="515"/>
      <c r="Z18" s="515"/>
      <c r="AA18" s="515"/>
      <c r="AB18" s="515"/>
      <c r="AC18" s="516"/>
      <c r="AD18" s="514">
        <f>SUM(AD13:AJ17)</f>
        <v>339</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c r="A19" s="634"/>
      <c r="B19" s="635"/>
      <c r="C19" s="635"/>
      <c r="D19" s="635"/>
      <c r="E19" s="635"/>
      <c r="F19" s="636"/>
      <c r="G19" s="511" t="s">
        <v>10</v>
      </c>
      <c r="H19" s="512"/>
      <c r="I19" s="512"/>
      <c r="J19" s="512"/>
      <c r="K19" s="512"/>
      <c r="L19" s="512"/>
      <c r="M19" s="512"/>
      <c r="N19" s="512"/>
      <c r="O19" s="512"/>
      <c r="P19" s="219">
        <v>783</v>
      </c>
      <c r="Q19" s="220"/>
      <c r="R19" s="220"/>
      <c r="S19" s="220"/>
      <c r="T19" s="220"/>
      <c r="U19" s="220"/>
      <c r="V19" s="221"/>
      <c r="W19" s="219">
        <v>439</v>
      </c>
      <c r="X19" s="220"/>
      <c r="Y19" s="220"/>
      <c r="Z19" s="220"/>
      <c r="AA19" s="220"/>
      <c r="AB19" s="220"/>
      <c r="AC19" s="221"/>
      <c r="AD19" s="219">
        <v>292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c r="A20" s="530"/>
      <c r="B20" s="531"/>
      <c r="C20" s="531"/>
      <c r="D20" s="531"/>
      <c r="E20" s="531"/>
      <c r="F20" s="637"/>
      <c r="G20" s="511" t="s">
        <v>11</v>
      </c>
      <c r="H20" s="512"/>
      <c r="I20" s="512"/>
      <c r="J20" s="512"/>
      <c r="K20" s="512"/>
      <c r="L20" s="512"/>
      <c r="M20" s="512"/>
      <c r="N20" s="512"/>
      <c r="O20" s="512"/>
      <c r="P20" s="519">
        <f>IF(P18=0, "-", P19/P18)</f>
        <v>0.97752808988764039</v>
      </c>
      <c r="Q20" s="519"/>
      <c r="R20" s="519"/>
      <c r="S20" s="519"/>
      <c r="T20" s="519"/>
      <c r="U20" s="519"/>
      <c r="V20" s="519"/>
      <c r="W20" s="519">
        <f>IF(W18=0, "-", W19/W18)</f>
        <v>0.59972677595628421</v>
      </c>
      <c r="X20" s="519"/>
      <c r="Y20" s="519"/>
      <c r="Z20" s="519"/>
      <c r="AA20" s="519"/>
      <c r="AB20" s="519"/>
      <c r="AC20" s="519"/>
      <c r="AD20" s="519">
        <f>IF(AD18=0, "-", AD19/AD18)</f>
        <v>0.86135693215339237</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556</v>
      </c>
      <c r="AR22" s="127"/>
      <c r="AS22" s="113" t="s">
        <v>371</v>
      </c>
      <c r="AT22" s="114"/>
      <c r="AU22" s="336">
        <v>32</v>
      </c>
      <c r="AV22" s="336"/>
      <c r="AW22" s="365" t="s">
        <v>313</v>
      </c>
      <c r="AX22" s="366"/>
    </row>
    <row r="23" spans="1:50" ht="22.5" customHeight="1">
      <c r="A23" s="489"/>
      <c r="B23" s="487"/>
      <c r="C23" s="487"/>
      <c r="D23" s="487"/>
      <c r="E23" s="487"/>
      <c r="F23" s="488"/>
      <c r="G23" s="462" t="s">
        <v>528</v>
      </c>
      <c r="H23" s="463"/>
      <c r="I23" s="463"/>
      <c r="J23" s="463"/>
      <c r="K23" s="463"/>
      <c r="L23" s="463"/>
      <c r="M23" s="463"/>
      <c r="N23" s="463"/>
      <c r="O23" s="464"/>
      <c r="P23" s="102" t="s">
        <v>529</v>
      </c>
      <c r="Q23" s="102"/>
      <c r="R23" s="102"/>
      <c r="S23" s="102"/>
      <c r="T23" s="102"/>
      <c r="U23" s="102"/>
      <c r="V23" s="102"/>
      <c r="W23" s="102"/>
      <c r="X23" s="131"/>
      <c r="Y23" s="213" t="s">
        <v>14</v>
      </c>
      <c r="Z23" s="471"/>
      <c r="AA23" s="472"/>
      <c r="AB23" s="483" t="s">
        <v>530</v>
      </c>
      <c r="AC23" s="483"/>
      <c r="AD23" s="483"/>
      <c r="AE23" s="316">
        <v>405</v>
      </c>
      <c r="AF23" s="317"/>
      <c r="AG23" s="317"/>
      <c r="AH23" s="317"/>
      <c r="AI23" s="316">
        <v>397</v>
      </c>
      <c r="AJ23" s="317"/>
      <c r="AK23" s="317"/>
      <c r="AL23" s="317"/>
      <c r="AM23" s="316">
        <v>389</v>
      </c>
      <c r="AN23" s="317"/>
      <c r="AO23" s="317"/>
      <c r="AP23" s="317"/>
      <c r="AQ23" s="91" t="s">
        <v>467</v>
      </c>
      <c r="AR23" s="92"/>
      <c r="AS23" s="92"/>
      <c r="AT23" s="93"/>
      <c r="AU23" s="317" t="s">
        <v>467</v>
      </c>
      <c r="AV23" s="317"/>
      <c r="AW23" s="317"/>
      <c r="AX23" s="319"/>
    </row>
    <row r="24" spans="1:50" ht="22.5" customHeight="1">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530</v>
      </c>
      <c r="AC24" s="498"/>
      <c r="AD24" s="498"/>
      <c r="AE24" s="316" t="s">
        <v>467</v>
      </c>
      <c r="AF24" s="317"/>
      <c r="AG24" s="317"/>
      <c r="AH24" s="317"/>
      <c r="AI24" s="316" t="s">
        <v>467</v>
      </c>
      <c r="AJ24" s="317"/>
      <c r="AK24" s="317"/>
      <c r="AL24" s="317"/>
      <c r="AM24" s="316" t="s">
        <v>467</v>
      </c>
      <c r="AN24" s="317"/>
      <c r="AO24" s="317"/>
      <c r="AP24" s="317"/>
      <c r="AQ24" s="91" t="s">
        <v>467</v>
      </c>
      <c r="AR24" s="92"/>
      <c r="AS24" s="92"/>
      <c r="AT24" s="93"/>
      <c r="AU24" s="317">
        <v>345</v>
      </c>
      <c r="AV24" s="317"/>
      <c r="AW24" s="317"/>
      <c r="AX24" s="319"/>
    </row>
    <row r="25" spans="1:50" ht="22.5" customHeight="1">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467</v>
      </c>
      <c r="AF25" s="317"/>
      <c r="AG25" s="317"/>
      <c r="AH25" s="317"/>
      <c r="AI25" s="316" t="s">
        <v>467</v>
      </c>
      <c r="AJ25" s="317"/>
      <c r="AK25" s="317"/>
      <c r="AL25" s="317"/>
      <c r="AM25" s="316">
        <v>113</v>
      </c>
      <c r="AN25" s="317"/>
      <c r="AO25" s="317"/>
      <c r="AP25" s="317"/>
      <c r="AQ25" s="91" t="s">
        <v>467</v>
      </c>
      <c r="AR25" s="92"/>
      <c r="AS25" s="92"/>
      <c r="AT25" s="93"/>
      <c r="AU25" s="317" t="s">
        <v>467</v>
      </c>
      <c r="AV25" s="317"/>
      <c r="AW25" s="317"/>
      <c r="AX25" s="319"/>
    </row>
    <row r="26" spans="1:50" ht="18.75" hidden="1" customHeight="1">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c r="A46" s="813" t="s">
        <v>488</v>
      </c>
      <c r="B46" s="814"/>
      <c r="C46" s="814"/>
      <c r="D46" s="814"/>
      <c r="E46" s="814"/>
      <c r="F46" s="815"/>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c r="A47" s="816"/>
      <c r="B47" s="817"/>
      <c r="C47" s="817"/>
      <c r="D47" s="817"/>
      <c r="E47" s="817"/>
      <c r="F47" s="818"/>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c r="A48" s="816"/>
      <c r="B48" s="817"/>
      <c r="C48" s="817"/>
      <c r="D48" s="817"/>
      <c r="E48" s="817"/>
      <c r="F48" s="818"/>
      <c r="G48" s="77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c r="A51" s="872" t="s">
        <v>516</v>
      </c>
      <c r="B51" s="873"/>
      <c r="C51" s="873"/>
      <c r="D51" s="873"/>
      <c r="E51" s="870" t="s">
        <v>509</v>
      </c>
      <c r="F51" s="871"/>
      <c r="G51" s="59" t="s">
        <v>387</v>
      </c>
      <c r="H51" s="797"/>
      <c r="I51" s="397"/>
      <c r="J51" s="397"/>
      <c r="K51" s="397"/>
      <c r="L51" s="397"/>
      <c r="M51" s="397"/>
      <c r="N51" s="397"/>
      <c r="O51" s="798"/>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c r="A53" s="496" t="s">
        <v>277</v>
      </c>
      <c r="B53" s="821" t="s">
        <v>274</v>
      </c>
      <c r="C53" s="457"/>
      <c r="D53" s="457"/>
      <c r="E53" s="457"/>
      <c r="F53" s="458"/>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383</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c r="A54" s="496"/>
      <c r="B54" s="821"/>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c r="A55" s="496"/>
      <c r="B55" s="821"/>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c r="A56" s="496"/>
      <c r="B56" s="821"/>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c r="A57" s="496"/>
      <c r="B57" s="822"/>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c r="A60" s="496"/>
      <c r="B60" s="457"/>
      <c r="C60" s="457"/>
      <c r="D60" s="457"/>
      <c r="E60" s="457"/>
      <c r="F60" s="458"/>
      <c r="G60" s="130"/>
      <c r="H60" s="102"/>
      <c r="I60" s="102"/>
      <c r="J60" s="102"/>
      <c r="K60" s="102"/>
      <c r="L60" s="102"/>
      <c r="M60" s="102"/>
      <c r="N60" s="102"/>
      <c r="O60" s="131"/>
      <c r="P60" s="102"/>
      <c r="Q60" s="790"/>
      <c r="R60" s="790"/>
      <c r="S60" s="790"/>
      <c r="T60" s="790"/>
      <c r="U60" s="790"/>
      <c r="V60" s="790"/>
      <c r="W60" s="790"/>
      <c r="X60" s="791"/>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c r="A61" s="496"/>
      <c r="B61" s="457"/>
      <c r="C61" s="457"/>
      <c r="D61" s="457"/>
      <c r="E61" s="457"/>
      <c r="F61" s="458"/>
      <c r="G61" s="132"/>
      <c r="H61" s="133"/>
      <c r="I61" s="133"/>
      <c r="J61" s="133"/>
      <c r="K61" s="133"/>
      <c r="L61" s="133"/>
      <c r="M61" s="133"/>
      <c r="N61" s="133"/>
      <c r="O61" s="134"/>
      <c r="P61" s="792"/>
      <c r="Q61" s="792"/>
      <c r="R61" s="792"/>
      <c r="S61" s="792"/>
      <c r="T61" s="792"/>
      <c r="U61" s="792"/>
      <c r="V61" s="792"/>
      <c r="W61" s="792"/>
      <c r="X61" s="793"/>
      <c r="Y61" s="705"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4"/>
      <c r="Y62" s="70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c r="A65" s="496"/>
      <c r="B65" s="457"/>
      <c r="C65" s="457"/>
      <c r="D65" s="457"/>
      <c r="E65" s="457"/>
      <c r="F65" s="458"/>
      <c r="G65" s="130"/>
      <c r="H65" s="102"/>
      <c r="I65" s="102"/>
      <c r="J65" s="102"/>
      <c r="K65" s="102"/>
      <c r="L65" s="102"/>
      <c r="M65" s="102"/>
      <c r="N65" s="102"/>
      <c r="O65" s="131"/>
      <c r="P65" s="102"/>
      <c r="Q65" s="790"/>
      <c r="R65" s="790"/>
      <c r="S65" s="790"/>
      <c r="T65" s="790"/>
      <c r="U65" s="790"/>
      <c r="V65" s="790"/>
      <c r="W65" s="790"/>
      <c r="X65" s="791"/>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c r="A66" s="496"/>
      <c r="B66" s="457"/>
      <c r="C66" s="457"/>
      <c r="D66" s="457"/>
      <c r="E66" s="457"/>
      <c r="F66" s="458"/>
      <c r="G66" s="132"/>
      <c r="H66" s="133"/>
      <c r="I66" s="133"/>
      <c r="J66" s="133"/>
      <c r="K66" s="133"/>
      <c r="L66" s="133"/>
      <c r="M66" s="133"/>
      <c r="N66" s="133"/>
      <c r="O66" s="134"/>
      <c r="P66" s="792"/>
      <c r="Q66" s="792"/>
      <c r="R66" s="792"/>
      <c r="S66" s="792"/>
      <c r="T66" s="792"/>
      <c r="U66" s="792"/>
      <c r="V66" s="792"/>
      <c r="W66" s="792"/>
      <c r="X66" s="793"/>
      <c r="Y66" s="705"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4"/>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c r="A70" s="496"/>
      <c r="B70" s="457"/>
      <c r="C70" s="457"/>
      <c r="D70" s="457"/>
      <c r="E70" s="457"/>
      <c r="F70" s="458"/>
      <c r="G70" s="130"/>
      <c r="H70" s="102"/>
      <c r="I70" s="102"/>
      <c r="J70" s="102"/>
      <c r="K70" s="102"/>
      <c r="L70" s="102"/>
      <c r="M70" s="102"/>
      <c r="N70" s="102"/>
      <c r="O70" s="131"/>
      <c r="P70" s="102"/>
      <c r="Q70" s="790"/>
      <c r="R70" s="790"/>
      <c r="S70" s="790"/>
      <c r="T70" s="790"/>
      <c r="U70" s="790"/>
      <c r="V70" s="790"/>
      <c r="W70" s="790"/>
      <c r="X70" s="791"/>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c r="A71" s="496"/>
      <c r="B71" s="457"/>
      <c r="C71" s="457"/>
      <c r="D71" s="457"/>
      <c r="E71" s="457"/>
      <c r="F71" s="458"/>
      <c r="G71" s="132"/>
      <c r="H71" s="133"/>
      <c r="I71" s="133"/>
      <c r="J71" s="133"/>
      <c r="K71" s="133"/>
      <c r="L71" s="133"/>
      <c r="M71" s="133"/>
      <c r="N71" s="133"/>
      <c r="O71" s="134"/>
      <c r="P71" s="792"/>
      <c r="Q71" s="792"/>
      <c r="R71" s="792"/>
      <c r="S71" s="792"/>
      <c r="T71" s="792"/>
      <c r="U71" s="792"/>
      <c r="V71" s="792"/>
      <c r="W71" s="792"/>
      <c r="X71" s="793"/>
      <c r="Y71" s="705" t="s">
        <v>61</v>
      </c>
      <c r="Z71" s="433"/>
      <c r="AA71" s="434"/>
      <c r="AB71" s="787"/>
      <c r="AC71" s="788"/>
      <c r="AD71" s="78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c r="A72" s="497"/>
      <c r="B72" s="824"/>
      <c r="C72" s="824"/>
      <c r="D72" s="824"/>
      <c r="E72" s="824"/>
      <c r="F72" s="825"/>
      <c r="G72" s="473"/>
      <c r="H72" s="154"/>
      <c r="I72" s="154"/>
      <c r="J72" s="154"/>
      <c r="K72" s="154"/>
      <c r="L72" s="154"/>
      <c r="M72" s="154"/>
      <c r="N72" s="154"/>
      <c r="O72" s="474"/>
      <c r="P72" s="819"/>
      <c r="Q72" s="819"/>
      <c r="R72" s="819"/>
      <c r="S72" s="819"/>
      <c r="T72" s="819"/>
      <c r="U72" s="819"/>
      <c r="V72" s="819"/>
      <c r="W72" s="819"/>
      <c r="X72" s="820"/>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c r="A74" s="427"/>
      <c r="B74" s="428"/>
      <c r="C74" s="428"/>
      <c r="D74" s="428"/>
      <c r="E74" s="428"/>
      <c r="F74" s="429"/>
      <c r="G74" s="102" t="s">
        <v>557</v>
      </c>
      <c r="H74" s="102"/>
      <c r="I74" s="102"/>
      <c r="J74" s="102"/>
      <c r="K74" s="102"/>
      <c r="L74" s="102"/>
      <c r="M74" s="102"/>
      <c r="N74" s="102"/>
      <c r="O74" s="102"/>
      <c r="P74" s="102"/>
      <c r="Q74" s="102"/>
      <c r="R74" s="102"/>
      <c r="S74" s="102"/>
      <c r="T74" s="102"/>
      <c r="U74" s="102"/>
      <c r="V74" s="102"/>
      <c r="W74" s="102"/>
      <c r="X74" s="131"/>
      <c r="Y74" s="823" t="s">
        <v>62</v>
      </c>
      <c r="Z74" s="689"/>
      <c r="AA74" s="690"/>
      <c r="AB74" s="483" t="s">
        <v>556</v>
      </c>
      <c r="AC74" s="483"/>
      <c r="AD74" s="483"/>
      <c r="AE74" s="298" t="s">
        <v>556</v>
      </c>
      <c r="AF74" s="298"/>
      <c r="AG74" s="298"/>
      <c r="AH74" s="298"/>
      <c r="AI74" s="298" t="s">
        <v>556</v>
      </c>
      <c r="AJ74" s="298"/>
      <c r="AK74" s="298"/>
      <c r="AL74" s="298"/>
      <c r="AM74" s="298" t="s">
        <v>556</v>
      </c>
      <c r="AN74" s="298"/>
      <c r="AO74" s="298"/>
      <c r="AP74" s="298"/>
      <c r="AQ74" s="298" t="s">
        <v>556</v>
      </c>
      <c r="AR74" s="298"/>
      <c r="AS74" s="298"/>
      <c r="AT74" s="298"/>
      <c r="AU74" s="298"/>
      <c r="AV74" s="298"/>
      <c r="AW74" s="298"/>
      <c r="AX74" s="299"/>
      <c r="AY74" s="10"/>
      <c r="AZ74" s="10"/>
      <c r="BA74" s="10"/>
      <c r="BB74" s="10"/>
      <c r="BC74" s="10"/>
    </row>
    <row r="75" spans="1:60" ht="22.5" customHeight="1">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556</v>
      </c>
      <c r="AC75" s="483"/>
      <c r="AD75" s="483"/>
      <c r="AE75" s="298" t="s">
        <v>556</v>
      </c>
      <c r="AF75" s="298"/>
      <c r="AG75" s="298"/>
      <c r="AH75" s="298"/>
      <c r="AI75" s="298" t="s">
        <v>556</v>
      </c>
      <c r="AJ75" s="298"/>
      <c r="AK75" s="298"/>
      <c r="AL75" s="298"/>
      <c r="AM75" s="298" t="s">
        <v>556</v>
      </c>
      <c r="AN75" s="298"/>
      <c r="AO75" s="298"/>
      <c r="AP75" s="298"/>
      <c r="AQ75" s="298" t="s">
        <v>556</v>
      </c>
      <c r="AR75" s="298"/>
      <c r="AS75" s="298"/>
      <c r="AT75" s="298"/>
      <c r="AU75" s="298"/>
      <c r="AV75" s="298"/>
      <c r="AW75" s="298"/>
      <c r="AX75" s="299"/>
      <c r="AY75" s="10"/>
      <c r="AZ75" s="10"/>
      <c r="BA75" s="10"/>
      <c r="BB75" s="10"/>
      <c r="BC75" s="10"/>
      <c r="BD75" s="10"/>
      <c r="BE75" s="10"/>
      <c r="BF75" s="10"/>
      <c r="BG75" s="10"/>
      <c r="BH75" s="10"/>
    </row>
    <row r="76" spans="1:60" ht="33" hidden="1" customHeight="1">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c r="A89" s="241"/>
      <c r="B89" s="242"/>
      <c r="C89" s="242"/>
      <c r="D89" s="242"/>
      <c r="E89" s="242"/>
      <c r="F89" s="243"/>
      <c r="G89" s="225" t="s">
        <v>558</v>
      </c>
      <c r="H89" s="225"/>
      <c r="I89" s="225"/>
      <c r="J89" s="225"/>
      <c r="K89" s="225"/>
      <c r="L89" s="225"/>
      <c r="M89" s="225"/>
      <c r="N89" s="225"/>
      <c r="O89" s="225"/>
      <c r="P89" s="225"/>
      <c r="Q89" s="225"/>
      <c r="R89" s="225"/>
      <c r="S89" s="225"/>
      <c r="T89" s="225"/>
      <c r="U89" s="225"/>
      <c r="V89" s="225"/>
      <c r="W89" s="225"/>
      <c r="X89" s="225"/>
      <c r="Y89" s="229" t="s">
        <v>17</v>
      </c>
      <c r="Z89" s="230"/>
      <c r="AA89" s="231"/>
      <c r="AB89" s="249" t="s">
        <v>556</v>
      </c>
      <c r="AC89" s="250"/>
      <c r="AD89" s="251"/>
      <c r="AE89" s="298" t="s">
        <v>556</v>
      </c>
      <c r="AF89" s="298"/>
      <c r="AG89" s="298"/>
      <c r="AH89" s="298"/>
      <c r="AI89" s="298" t="s">
        <v>556</v>
      </c>
      <c r="AJ89" s="298"/>
      <c r="AK89" s="298"/>
      <c r="AL89" s="298"/>
      <c r="AM89" s="298" t="s">
        <v>556</v>
      </c>
      <c r="AN89" s="298"/>
      <c r="AO89" s="298"/>
      <c r="AP89" s="298"/>
      <c r="AQ89" s="316" t="s">
        <v>556</v>
      </c>
      <c r="AR89" s="317"/>
      <c r="AS89" s="317"/>
      <c r="AT89" s="317"/>
      <c r="AU89" s="317"/>
      <c r="AV89" s="317"/>
      <c r="AW89" s="317"/>
      <c r="AX89" s="319"/>
    </row>
    <row r="90" spans="1:60" ht="47.1" customHeight="1">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511</v>
      </c>
      <c r="AC90" s="217"/>
      <c r="AD90" s="218"/>
      <c r="AE90" s="255" t="s">
        <v>556</v>
      </c>
      <c r="AF90" s="255"/>
      <c r="AG90" s="255"/>
      <c r="AH90" s="255"/>
      <c r="AI90" s="255" t="s">
        <v>556</v>
      </c>
      <c r="AJ90" s="255"/>
      <c r="AK90" s="255"/>
      <c r="AL90" s="255"/>
      <c r="AM90" s="255" t="s">
        <v>556</v>
      </c>
      <c r="AN90" s="255"/>
      <c r="AO90" s="255"/>
      <c r="AP90" s="255"/>
      <c r="AQ90" s="255" t="s">
        <v>556</v>
      </c>
      <c r="AR90" s="255"/>
      <c r="AS90" s="255"/>
      <c r="AT90" s="255"/>
      <c r="AU90" s="255"/>
      <c r="AV90" s="255"/>
      <c r="AW90" s="255"/>
      <c r="AX90" s="256"/>
    </row>
    <row r="91" spans="1:60" ht="32.25" hidden="1" customHeight="1">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c r="A104" s="401"/>
      <c r="B104" s="402"/>
      <c r="C104" s="232" t="s">
        <v>552</v>
      </c>
      <c r="D104" s="233"/>
      <c r="E104" s="233"/>
      <c r="F104" s="233"/>
      <c r="G104" s="233"/>
      <c r="H104" s="233"/>
      <c r="I104" s="233"/>
      <c r="J104" s="233"/>
      <c r="K104" s="234"/>
      <c r="L104" s="219" t="s">
        <v>527</v>
      </c>
      <c r="M104" s="220"/>
      <c r="N104" s="220"/>
      <c r="O104" s="220"/>
      <c r="P104" s="220"/>
      <c r="Q104" s="221"/>
      <c r="R104" s="219"/>
      <c r="S104" s="220"/>
      <c r="T104" s="220"/>
      <c r="U104" s="220"/>
      <c r="V104" s="220"/>
      <c r="W104" s="221"/>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c r="A110" s="403"/>
      <c r="B110" s="404"/>
      <c r="C110" s="222" t="s">
        <v>22</v>
      </c>
      <c r="D110" s="223"/>
      <c r="E110" s="223"/>
      <c r="F110" s="223"/>
      <c r="G110" s="223"/>
      <c r="H110" s="223"/>
      <c r="I110" s="223"/>
      <c r="J110" s="223"/>
      <c r="K110" s="224"/>
      <c r="L110" s="808">
        <f>SUM(L104:Q109)</f>
        <v>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c r="A111" s="173" t="s">
        <v>391</v>
      </c>
      <c r="B111" s="162"/>
      <c r="C111" s="161" t="s">
        <v>388</v>
      </c>
      <c r="D111" s="162"/>
      <c r="E111" s="257" t="s">
        <v>429</v>
      </c>
      <c r="F111" s="258"/>
      <c r="G111" s="259" t="s">
        <v>531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c r="A112" s="174"/>
      <c r="B112" s="164"/>
      <c r="C112" s="163"/>
      <c r="D112" s="164"/>
      <c r="E112" s="146" t="s">
        <v>428</v>
      </c>
      <c r="F112" s="147"/>
      <c r="G112" s="135" t="s">
        <v>532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556</v>
      </c>
      <c r="AR114" s="336"/>
      <c r="AS114" s="113" t="s">
        <v>371</v>
      </c>
      <c r="AT114" s="114"/>
      <c r="AU114" s="127">
        <v>27</v>
      </c>
      <c r="AV114" s="127"/>
      <c r="AW114" s="113" t="s">
        <v>313</v>
      </c>
      <c r="AX114" s="129"/>
    </row>
    <row r="115" spans="1:50" ht="39.75" customHeight="1">
      <c r="A115" s="174"/>
      <c r="B115" s="164"/>
      <c r="C115" s="163"/>
      <c r="D115" s="164"/>
      <c r="E115" s="163"/>
      <c r="F115" s="177"/>
      <c r="G115" s="130" t="s">
        <v>533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530</v>
      </c>
      <c r="AC115" s="90"/>
      <c r="AD115" s="90"/>
      <c r="AE115" s="191">
        <v>405</v>
      </c>
      <c r="AF115" s="92"/>
      <c r="AG115" s="92"/>
      <c r="AH115" s="92"/>
      <c r="AI115" s="191">
        <v>397</v>
      </c>
      <c r="AJ115" s="92"/>
      <c r="AK115" s="92"/>
      <c r="AL115" s="92"/>
      <c r="AM115" s="191">
        <v>389</v>
      </c>
      <c r="AN115" s="92"/>
      <c r="AO115" s="92"/>
      <c r="AP115" s="92"/>
      <c r="AQ115" s="191" t="s">
        <v>527</v>
      </c>
      <c r="AR115" s="92"/>
      <c r="AS115" s="92"/>
      <c r="AT115" s="92"/>
      <c r="AU115" s="191" t="s">
        <v>527</v>
      </c>
      <c r="AV115" s="92"/>
      <c r="AW115" s="92"/>
      <c r="AX115" s="94"/>
    </row>
    <row r="116" spans="1:50" ht="48" customHeight="1">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530</v>
      </c>
      <c r="AC116" s="140"/>
      <c r="AD116" s="140"/>
      <c r="AE116" s="191" t="s">
        <v>527</v>
      </c>
      <c r="AF116" s="92"/>
      <c r="AG116" s="92"/>
      <c r="AH116" s="92"/>
      <c r="AI116" s="191" t="s">
        <v>527</v>
      </c>
      <c r="AJ116" s="92"/>
      <c r="AK116" s="92"/>
      <c r="AL116" s="92"/>
      <c r="AM116" s="191" t="s">
        <v>527</v>
      </c>
      <c r="AN116" s="92"/>
      <c r="AO116" s="92"/>
      <c r="AP116" s="92"/>
      <c r="AQ116" s="191" t="s">
        <v>527</v>
      </c>
      <c r="AR116" s="92"/>
      <c r="AS116" s="92"/>
      <c r="AT116" s="92"/>
      <c r="AU116" s="191">
        <v>353</v>
      </c>
      <c r="AV116" s="92"/>
      <c r="AW116" s="92"/>
      <c r="AX116" s="94"/>
    </row>
    <row r="117" spans="1:50" ht="18.75" hidden="1" customHeight="1">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c r="A169" s="174"/>
      <c r="B169" s="164"/>
      <c r="C169" s="163"/>
      <c r="D169" s="164"/>
      <c r="E169" s="101" t="s">
        <v>555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0"/>
    </row>
    <row r="236" spans="1:50" ht="48" hidden="1" customHeight="1">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0"/>
    </row>
    <row r="237" spans="1:50" ht="18.75" hidden="1" customHeight="1">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0"/>
    </row>
    <row r="240" spans="1:50" ht="39.75" hidden="1" customHeight="1">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0"/>
    </row>
    <row r="241" spans="1:50" ht="18.75" hidden="1" customHeight="1">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0"/>
    </row>
    <row r="244" spans="1:50" ht="39.75" hidden="1" customHeight="1">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0"/>
    </row>
    <row r="245" spans="1:50" ht="18.75" hidden="1" customHeight="1">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0"/>
    </row>
    <row r="248" spans="1:50" ht="39.75" hidden="1" customHeight="1">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0"/>
    </row>
    <row r="249" spans="1:50" ht="18.75" hidden="1" customHeight="1">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0"/>
    </row>
    <row r="252" spans="1:50" ht="39.75" hidden="1" customHeight="1">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0"/>
    </row>
    <row r="253" spans="1:50" ht="22.5" hidden="1" customHeight="1">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0"/>
    </row>
    <row r="356" spans="1:50" ht="48" hidden="1" customHeight="1">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0"/>
    </row>
    <row r="357" spans="1:50" ht="18.75" hidden="1" customHeight="1">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0"/>
    </row>
    <row r="360" spans="1:50" ht="39.75" hidden="1" customHeight="1">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0"/>
    </row>
    <row r="361" spans="1:50" ht="18.75" hidden="1" customHeight="1">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0"/>
    </row>
    <row r="364" spans="1:50" ht="39.75" hidden="1" customHeight="1">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0"/>
    </row>
    <row r="365" spans="1:50" ht="18.75" hidden="1" customHeight="1">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0"/>
    </row>
    <row r="368" spans="1:50" ht="39.75" hidden="1" customHeight="1">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0"/>
    </row>
    <row r="369" spans="1:50" ht="18.75" hidden="1" customHeight="1">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0"/>
    </row>
    <row r="372" spans="1:50" ht="39.75" hidden="1" customHeight="1">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0"/>
    </row>
    <row r="373" spans="1:50" ht="22.5" hidden="1" customHeight="1">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c r="A411" s="174"/>
      <c r="B411" s="164"/>
      <c r="C411" s="169" t="s">
        <v>390</v>
      </c>
      <c r="D411" s="170"/>
      <c r="E411" s="146" t="s">
        <v>413</v>
      </c>
      <c r="F411" s="147"/>
      <c r="G411" s="148" t="s">
        <v>409</v>
      </c>
      <c r="H411" s="99"/>
      <c r="I411" s="99"/>
      <c r="J411" s="149" t="s">
        <v>559</v>
      </c>
      <c r="K411" s="150"/>
      <c r="L411" s="150"/>
      <c r="M411" s="150"/>
      <c r="N411" s="150"/>
      <c r="O411" s="150"/>
      <c r="P411" s="150"/>
      <c r="Q411" s="150"/>
      <c r="R411" s="150"/>
      <c r="S411" s="150"/>
      <c r="T411" s="151"/>
      <c r="U411" s="397" t="s">
        <v>560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c r="A414" s="174"/>
      <c r="B414" s="164"/>
      <c r="C414" s="163"/>
      <c r="D414" s="164"/>
      <c r="E414" s="107"/>
      <c r="F414" s="108"/>
      <c r="G414" s="130" t="s">
        <v>560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c r="A439" s="174"/>
      <c r="B439" s="164"/>
      <c r="C439" s="163"/>
      <c r="D439" s="164"/>
      <c r="E439" s="107"/>
      <c r="F439" s="108"/>
      <c r="G439" s="130" t="s">
        <v>560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c r="A463" s="174"/>
      <c r="B463" s="164"/>
      <c r="C463" s="163"/>
      <c r="D463" s="164"/>
      <c r="E463" s="101" t="s">
        <v>560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0" customHeight="1">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521</v>
      </c>
      <c r="AE683" s="841"/>
      <c r="AF683" s="841"/>
      <c r="AG683" s="837" t="s">
        <v>534</v>
      </c>
      <c r="AH683" s="838"/>
      <c r="AI683" s="838"/>
      <c r="AJ683" s="838"/>
      <c r="AK683" s="838"/>
      <c r="AL683" s="838"/>
      <c r="AM683" s="838"/>
      <c r="AN683" s="838"/>
      <c r="AO683" s="838"/>
      <c r="AP683" s="838"/>
      <c r="AQ683" s="838"/>
      <c r="AR683" s="838"/>
      <c r="AS683" s="838"/>
      <c r="AT683" s="838"/>
      <c r="AU683" s="838"/>
      <c r="AV683" s="838"/>
      <c r="AW683" s="838"/>
      <c r="AX683" s="839"/>
    </row>
    <row r="684" spans="1:50" ht="51" customHeight="1">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521</v>
      </c>
      <c r="AE684" s="579"/>
      <c r="AF684" s="579"/>
      <c r="AG684" s="580" t="s">
        <v>535</v>
      </c>
      <c r="AH684" s="868"/>
      <c r="AI684" s="868"/>
      <c r="AJ684" s="868"/>
      <c r="AK684" s="868"/>
      <c r="AL684" s="868"/>
      <c r="AM684" s="868"/>
      <c r="AN684" s="868"/>
      <c r="AO684" s="868"/>
      <c r="AP684" s="868"/>
      <c r="AQ684" s="868"/>
      <c r="AR684" s="868"/>
      <c r="AS684" s="868"/>
      <c r="AT684" s="868"/>
      <c r="AU684" s="868"/>
      <c r="AV684" s="868"/>
      <c r="AW684" s="868"/>
      <c r="AX684" s="869"/>
    </row>
    <row r="685" spans="1:50" ht="63" customHeight="1">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521</v>
      </c>
      <c r="AE685" s="589"/>
      <c r="AF685" s="589"/>
      <c r="AG685" s="104" t="s">
        <v>536</v>
      </c>
      <c r="AH685" s="700"/>
      <c r="AI685" s="700"/>
      <c r="AJ685" s="700"/>
      <c r="AK685" s="700"/>
      <c r="AL685" s="700"/>
      <c r="AM685" s="700"/>
      <c r="AN685" s="700"/>
      <c r="AO685" s="700"/>
      <c r="AP685" s="700"/>
      <c r="AQ685" s="700"/>
      <c r="AR685" s="700"/>
      <c r="AS685" s="700"/>
      <c r="AT685" s="700"/>
      <c r="AU685" s="700"/>
      <c r="AV685" s="700"/>
      <c r="AW685" s="700"/>
      <c r="AX685" s="701"/>
    </row>
    <row r="686" spans="1:50" ht="19.350000000000001" customHeight="1">
      <c r="A686" s="562"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5" t="s">
        <v>537</v>
      </c>
      <c r="AE686" s="786"/>
      <c r="AF686" s="786"/>
      <c r="AG686" s="101" t="s">
        <v>556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c r="A687" s="622"/>
      <c r="B687" s="740"/>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c r="AE687" s="579"/>
      <c r="AF687" s="713"/>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c r="A688" s="622"/>
      <c r="B688" s="740"/>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34.5" customHeight="1">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521</v>
      </c>
      <c r="AE689" s="584"/>
      <c r="AF689" s="584"/>
      <c r="AG689" s="502" t="s">
        <v>538</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537</v>
      </c>
      <c r="AE690" s="579"/>
      <c r="AF690" s="579"/>
      <c r="AG690" s="580" t="s">
        <v>556</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537</v>
      </c>
      <c r="AE691" s="579"/>
      <c r="AF691" s="579"/>
      <c r="AG691" s="580" t="s">
        <v>556</v>
      </c>
      <c r="AH691" s="581"/>
      <c r="AI691" s="581"/>
      <c r="AJ691" s="581"/>
      <c r="AK691" s="581"/>
      <c r="AL691" s="581"/>
      <c r="AM691" s="581"/>
      <c r="AN691" s="581"/>
      <c r="AO691" s="581"/>
      <c r="AP691" s="581"/>
      <c r="AQ691" s="581"/>
      <c r="AR691" s="581"/>
      <c r="AS691" s="581"/>
      <c r="AT691" s="581"/>
      <c r="AU691" s="581"/>
      <c r="AV691" s="581"/>
      <c r="AW691" s="581"/>
      <c r="AX691" s="582"/>
    </row>
    <row r="692" spans="1:64" ht="60.75" customHeight="1">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521</v>
      </c>
      <c r="AE692" s="579"/>
      <c r="AF692" s="579"/>
      <c r="AG692" s="580" t="s">
        <v>539</v>
      </c>
      <c r="AH692" s="581"/>
      <c r="AI692" s="581"/>
      <c r="AJ692" s="581"/>
      <c r="AK692" s="581"/>
      <c r="AL692" s="581"/>
      <c r="AM692" s="581"/>
      <c r="AN692" s="581"/>
      <c r="AO692" s="581"/>
      <c r="AP692" s="581"/>
      <c r="AQ692" s="581"/>
      <c r="AR692" s="581"/>
      <c r="AS692" s="581"/>
      <c r="AT692" s="581"/>
      <c r="AU692" s="581"/>
      <c r="AV692" s="581"/>
      <c r="AW692" s="581"/>
      <c r="AX692" s="582"/>
    </row>
    <row r="693" spans="1:64" ht="65.25" customHeight="1">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537</v>
      </c>
      <c r="AE693" s="589"/>
      <c r="AF693" s="589"/>
      <c r="AG693" s="550" t="s">
        <v>556</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20.25" customHeight="1">
      <c r="A694" s="624"/>
      <c r="B694" s="625"/>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7" t="s">
        <v>537</v>
      </c>
      <c r="AE694" s="548"/>
      <c r="AF694" s="549"/>
      <c r="AG694" s="568" t="s">
        <v>556</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42" customHeight="1">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521</v>
      </c>
      <c r="AE695" s="584"/>
      <c r="AF695" s="585"/>
      <c r="AG695" s="502" t="s">
        <v>540</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8" t="s">
        <v>537</v>
      </c>
      <c r="AE696" s="729"/>
      <c r="AF696" s="729"/>
      <c r="AG696" s="580" t="s">
        <v>556</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537</v>
      </c>
      <c r="AE697" s="579"/>
      <c r="AF697" s="579"/>
      <c r="AG697" s="580" t="s">
        <v>556</v>
      </c>
      <c r="AH697" s="581"/>
      <c r="AI697" s="581"/>
      <c r="AJ697" s="581"/>
      <c r="AK697" s="581"/>
      <c r="AL697" s="581"/>
      <c r="AM697" s="581"/>
      <c r="AN697" s="581"/>
      <c r="AO697" s="581"/>
      <c r="AP697" s="581"/>
      <c r="AQ697" s="581"/>
      <c r="AR697" s="581"/>
      <c r="AS697" s="581"/>
      <c r="AT697" s="581"/>
      <c r="AU697" s="581"/>
      <c r="AV697" s="581"/>
      <c r="AW697" s="581"/>
      <c r="AX697" s="582"/>
    </row>
    <row r="698" spans="1:64" ht="42" customHeight="1">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521</v>
      </c>
      <c r="AE698" s="579"/>
      <c r="AF698" s="579"/>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58.5" customHeight="1">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521</v>
      </c>
      <c r="AE699" s="584"/>
      <c r="AF699" s="584"/>
      <c r="AG699" s="101" t="s">
        <v>545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c r="A700" s="615"/>
      <c r="B700" s="616"/>
      <c r="C700" s="599" t="s">
        <v>70</v>
      </c>
      <c r="D700" s="600"/>
      <c r="E700" s="600"/>
      <c r="F700" s="600"/>
      <c r="G700" s="600"/>
      <c r="H700" s="600"/>
      <c r="I700" s="600"/>
      <c r="J700" s="600"/>
      <c r="K700" s="600"/>
      <c r="L700" s="600"/>
      <c r="M700" s="600"/>
      <c r="N700" s="600"/>
      <c r="O700" s="601"/>
      <c r="P700" s="611" t="s">
        <v>0</v>
      </c>
      <c r="Q700" s="611"/>
      <c r="R700" s="611"/>
      <c r="S700" s="612"/>
      <c r="T700" s="768" t="s">
        <v>29</v>
      </c>
      <c r="U700" s="611"/>
      <c r="V700" s="611"/>
      <c r="W700" s="611"/>
      <c r="X700" s="611"/>
      <c r="Y700" s="611"/>
      <c r="Z700" s="611"/>
      <c r="AA700" s="611"/>
      <c r="AB700" s="611"/>
      <c r="AC700" s="611"/>
      <c r="AD700" s="611"/>
      <c r="AE700" s="611"/>
      <c r="AF700" s="769"/>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c r="A701" s="615"/>
      <c r="B701" s="616"/>
      <c r="C701" s="747" t="s">
        <v>542</v>
      </c>
      <c r="D701" s="748"/>
      <c r="E701" s="748"/>
      <c r="F701" s="748"/>
      <c r="G701" s="748"/>
      <c r="H701" s="748"/>
      <c r="I701" s="748"/>
      <c r="J701" s="748"/>
      <c r="K701" s="748"/>
      <c r="L701" s="748"/>
      <c r="M701" s="748"/>
      <c r="N701" s="748"/>
      <c r="O701" s="749"/>
      <c r="P701" s="571">
        <v>417</v>
      </c>
      <c r="Q701" s="571"/>
      <c r="R701" s="571"/>
      <c r="S701" s="572"/>
      <c r="T701" s="619" t="s">
        <v>543</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c r="A702" s="615"/>
      <c r="B702" s="616"/>
      <c r="C702" s="747" t="s">
        <v>542</v>
      </c>
      <c r="D702" s="748"/>
      <c r="E702" s="748"/>
      <c r="F702" s="748"/>
      <c r="G702" s="748"/>
      <c r="H702" s="748"/>
      <c r="I702" s="748"/>
      <c r="J702" s="748"/>
      <c r="K702" s="748"/>
      <c r="L702" s="748"/>
      <c r="M702" s="748"/>
      <c r="N702" s="748"/>
      <c r="O702" s="749"/>
      <c r="P702" s="571">
        <v>418</v>
      </c>
      <c r="Q702" s="571"/>
      <c r="R702" s="571"/>
      <c r="S702" s="572"/>
      <c r="T702" s="619" t="s">
        <v>544</v>
      </c>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c r="A703" s="615"/>
      <c r="B703" s="616"/>
      <c r="C703" s="747"/>
      <c r="D703" s="748"/>
      <c r="E703" s="748"/>
      <c r="F703" s="748"/>
      <c r="G703" s="748"/>
      <c r="H703" s="748"/>
      <c r="I703" s="748"/>
      <c r="J703" s="748"/>
      <c r="K703" s="748"/>
      <c r="L703" s="748"/>
      <c r="M703" s="748"/>
      <c r="N703" s="748"/>
      <c r="O703" s="749"/>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c r="A704" s="615"/>
      <c r="B704" s="616"/>
      <c r="C704" s="747"/>
      <c r="D704" s="748"/>
      <c r="E704" s="748"/>
      <c r="F704" s="748"/>
      <c r="G704" s="748"/>
      <c r="H704" s="748"/>
      <c r="I704" s="748"/>
      <c r="J704" s="748"/>
      <c r="K704" s="748"/>
      <c r="L704" s="748"/>
      <c r="M704" s="748"/>
      <c r="N704" s="748"/>
      <c r="O704" s="749"/>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hidden="1" customHeight="1">
      <c r="A705" s="617"/>
      <c r="B705" s="618"/>
      <c r="C705" s="753"/>
      <c r="D705" s="754"/>
      <c r="E705" s="754"/>
      <c r="F705" s="754"/>
      <c r="G705" s="754"/>
      <c r="H705" s="754"/>
      <c r="I705" s="754"/>
      <c r="J705" s="754"/>
      <c r="K705" s="754"/>
      <c r="L705" s="754"/>
      <c r="M705" s="754"/>
      <c r="N705" s="754"/>
      <c r="O705" s="755"/>
      <c r="P705" s="766"/>
      <c r="Q705" s="766"/>
      <c r="R705" s="766"/>
      <c r="S705" s="767"/>
      <c r="T705" s="770"/>
      <c r="U705" s="569"/>
      <c r="V705" s="569"/>
      <c r="W705" s="569"/>
      <c r="X705" s="569"/>
      <c r="Y705" s="569"/>
      <c r="Z705" s="569"/>
      <c r="AA705" s="569"/>
      <c r="AB705" s="569"/>
      <c r="AC705" s="569"/>
      <c r="AD705" s="569"/>
      <c r="AE705" s="569"/>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123.75" customHeight="1">
      <c r="A706" s="562" t="s">
        <v>54</v>
      </c>
      <c r="B706" s="563"/>
      <c r="C706" s="279" t="s">
        <v>60</v>
      </c>
      <c r="D706" s="750"/>
      <c r="E706" s="750"/>
      <c r="F706" s="751"/>
      <c r="G706" s="764" t="s">
        <v>547</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c r="A707" s="564"/>
      <c r="B707" s="565"/>
      <c r="C707" s="759" t="s">
        <v>64</v>
      </c>
      <c r="D707" s="760"/>
      <c r="E707" s="760"/>
      <c r="F707" s="761"/>
      <c r="G707" s="762" t="s">
        <v>546</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60.75" customHeight="1" thickBot="1">
      <c r="A709" s="735"/>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70.5" customHeight="1" thickBot="1">
      <c r="A711" s="559" t="s">
        <v>561</v>
      </c>
      <c r="B711" s="560"/>
      <c r="C711" s="560"/>
      <c r="D711" s="560"/>
      <c r="E711" s="561"/>
      <c r="F711" s="602" t="s">
        <v>565</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94.5" customHeight="1" thickBot="1">
      <c r="A713" s="715" t="s">
        <v>562</v>
      </c>
      <c r="B713" s="716"/>
      <c r="C713" s="716"/>
      <c r="D713" s="716"/>
      <c r="E713" s="717"/>
      <c r="F713" s="736" t="s">
        <v>563</v>
      </c>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56.25" customHeight="1" thickBot="1">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20.100000000000001" customHeight="1">
      <c r="A717" s="566" t="s">
        <v>464</v>
      </c>
      <c r="B717" s="300"/>
      <c r="C717" s="300"/>
      <c r="D717" s="300"/>
      <c r="E717" s="300"/>
      <c r="F717" s="300"/>
      <c r="G717" s="718" t="s">
        <v>556</v>
      </c>
      <c r="H717" s="719"/>
      <c r="I717" s="719"/>
      <c r="J717" s="719"/>
      <c r="K717" s="719"/>
      <c r="L717" s="719"/>
      <c r="M717" s="719"/>
      <c r="N717" s="719"/>
      <c r="O717" s="719"/>
      <c r="P717" s="719"/>
      <c r="Q717" s="300" t="s">
        <v>376</v>
      </c>
      <c r="R717" s="300"/>
      <c r="S717" s="300"/>
      <c r="T717" s="300"/>
      <c r="U717" s="300"/>
      <c r="V717" s="300"/>
      <c r="W717" s="718" t="s">
        <v>556</v>
      </c>
      <c r="X717" s="719"/>
      <c r="Y717" s="719"/>
      <c r="Z717" s="719"/>
      <c r="AA717" s="719"/>
      <c r="AB717" s="719"/>
      <c r="AC717" s="719"/>
      <c r="AD717" s="719"/>
      <c r="AE717" s="719"/>
      <c r="AF717" s="719"/>
      <c r="AG717" s="300" t="s">
        <v>377</v>
      </c>
      <c r="AH717" s="300"/>
      <c r="AI717" s="300"/>
      <c r="AJ717" s="300"/>
      <c r="AK717" s="300"/>
      <c r="AL717" s="300"/>
      <c r="AM717" s="719">
        <v>62</v>
      </c>
      <c r="AN717" s="719"/>
      <c r="AO717" s="719"/>
      <c r="AP717" s="719"/>
      <c r="AQ717" s="719"/>
      <c r="AR717" s="719"/>
      <c r="AS717" s="719"/>
      <c r="AT717" s="719"/>
      <c r="AU717" s="719"/>
      <c r="AV717" s="719"/>
      <c r="AW717" s="60"/>
      <c r="AX717" s="61"/>
    </row>
    <row r="718" spans="1:50" ht="20.100000000000001" customHeight="1" thickBot="1">
      <c r="A718" s="714" t="s">
        <v>378</v>
      </c>
      <c r="B718" s="655"/>
      <c r="C718" s="655"/>
      <c r="D718" s="655"/>
      <c r="E718" s="655"/>
      <c r="F718" s="655"/>
      <c r="G718" s="775">
        <v>398</v>
      </c>
      <c r="H718" s="775"/>
      <c r="I718" s="775"/>
      <c r="J718" s="775"/>
      <c r="K718" s="775"/>
      <c r="L718" s="775"/>
      <c r="M718" s="775"/>
      <c r="N718" s="775"/>
      <c r="O718" s="775"/>
      <c r="P718" s="775"/>
      <c r="Q718" s="655" t="s">
        <v>379</v>
      </c>
      <c r="R718" s="655"/>
      <c r="S718" s="655"/>
      <c r="T718" s="655"/>
      <c r="U718" s="655"/>
      <c r="V718" s="655"/>
      <c r="W718" s="654">
        <v>385</v>
      </c>
      <c r="X718" s="654"/>
      <c r="Y718" s="654"/>
      <c r="Z718" s="654"/>
      <c r="AA718" s="654"/>
      <c r="AB718" s="654"/>
      <c r="AC718" s="654"/>
      <c r="AD718" s="654"/>
      <c r="AE718" s="654"/>
      <c r="AF718" s="654"/>
      <c r="AG718" s="655" t="s">
        <v>380</v>
      </c>
      <c r="AH718" s="655"/>
      <c r="AI718" s="655"/>
      <c r="AJ718" s="655"/>
      <c r="AK718" s="655"/>
      <c r="AL718" s="655"/>
      <c r="AM718" s="752">
        <v>402</v>
      </c>
      <c r="AN718" s="752"/>
      <c r="AO718" s="752"/>
      <c r="AP718" s="752"/>
      <c r="AQ718" s="752"/>
      <c r="AR718" s="752"/>
      <c r="AS718" s="752"/>
      <c r="AT718" s="752"/>
      <c r="AU718" s="752"/>
      <c r="AV718" s="752"/>
      <c r="AW718" s="62"/>
      <c r="AX718" s="63"/>
    </row>
    <row r="719" spans="1:50" ht="23.85" customHeight="1">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0" t="s">
        <v>32</v>
      </c>
      <c r="B758" s="731"/>
      <c r="C758" s="731"/>
      <c r="D758" s="731"/>
      <c r="E758" s="731"/>
      <c r="F758" s="732"/>
      <c r="G758" s="391" t="s">
        <v>551</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c r="A759" s="567"/>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c r="A760" s="567"/>
      <c r="B760" s="733"/>
      <c r="C760" s="733"/>
      <c r="D760" s="733"/>
      <c r="E760" s="733"/>
      <c r="F760" s="734"/>
      <c r="G760" s="290" t="s">
        <v>548</v>
      </c>
      <c r="H760" s="291"/>
      <c r="I760" s="291"/>
      <c r="J760" s="291"/>
      <c r="K760" s="292"/>
      <c r="L760" s="293" t="s">
        <v>549</v>
      </c>
      <c r="M760" s="294"/>
      <c r="N760" s="294"/>
      <c r="O760" s="294"/>
      <c r="P760" s="294"/>
      <c r="Q760" s="294"/>
      <c r="R760" s="294"/>
      <c r="S760" s="294"/>
      <c r="T760" s="294"/>
      <c r="U760" s="294"/>
      <c r="V760" s="294"/>
      <c r="W760" s="294"/>
      <c r="X760" s="295"/>
      <c r="Y760" s="454">
        <v>292</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c r="A761" s="567"/>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c r="A762" s="567"/>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c r="A763" s="567"/>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c r="A764" s="567"/>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c r="A765" s="567"/>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c r="A766" s="567"/>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c r="A767" s="567"/>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c r="A768" s="567"/>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c r="A769" s="567"/>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c r="A770" s="567"/>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292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c r="A771" s="567"/>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c r="A772" s="567"/>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c r="A773" s="567"/>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c r="A774" s="567"/>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c r="A775" s="567"/>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c r="A776" s="567"/>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c r="A777" s="567"/>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c r="A778" s="567"/>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c r="A779" s="567"/>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c r="A780" s="567"/>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c r="A781" s="567"/>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c r="A782" s="567"/>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c r="A783" s="567"/>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c r="A784" s="567"/>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c r="A785" s="567"/>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c r="A786" s="567"/>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c r="A787" s="567"/>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c r="A788" s="567"/>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c r="A789" s="567"/>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c r="A790" s="567"/>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c r="A791" s="567"/>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c r="A792" s="567"/>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c r="A793" s="567"/>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c r="A794" s="567"/>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c r="A795" s="567"/>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c r="A796" s="567"/>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c r="A797" s="567"/>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c r="A798" s="567"/>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c r="A799" s="567"/>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c r="A800" s="567"/>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c r="A801" s="567"/>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c r="A802" s="567"/>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c r="A803" s="567"/>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c r="A804" s="567"/>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c r="A805" s="567"/>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c r="A806" s="567"/>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c r="A807" s="567"/>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c r="A808" s="567"/>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c r="A809" s="567"/>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551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c r="A816" s="374">
        <v>1</v>
      </c>
      <c r="B816" s="374">
        <v>1</v>
      </c>
      <c r="C816" s="849" t="s">
        <v>550</v>
      </c>
      <c r="D816" s="385"/>
      <c r="E816" s="385"/>
      <c r="F816" s="385"/>
      <c r="G816" s="385"/>
      <c r="H816" s="385"/>
      <c r="I816" s="385"/>
      <c r="J816" s="167">
        <v>8000020130001</v>
      </c>
      <c r="K816" s="168"/>
      <c r="L816" s="168"/>
      <c r="M816" s="168"/>
      <c r="N816" s="168"/>
      <c r="O816" s="168"/>
      <c r="P816" s="156" t="s">
        <v>549</v>
      </c>
      <c r="Q816" s="157"/>
      <c r="R816" s="157"/>
      <c r="S816" s="157"/>
      <c r="T816" s="157"/>
      <c r="U816" s="157"/>
      <c r="V816" s="157"/>
      <c r="W816" s="157"/>
      <c r="X816" s="157"/>
      <c r="Y816" s="158">
        <v>292</v>
      </c>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customHeight="1">
      <c r="A1081" s="374">
        <v>1</v>
      </c>
      <c r="B1081" s="374">
        <v>1</v>
      </c>
      <c r="C1081" s="845"/>
      <c r="D1081" s="845"/>
      <c r="E1081" s="201" t="s">
        <v>560</v>
      </c>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219075</xdr:colOff>
                    <xdr:row>51</xdr:row>
                    <xdr:rowOff>28575</xdr:rowOff>
                  </from>
                  <to>
                    <xdr:col>49</xdr:col>
                    <xdr:colOff>314325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43</xdr:col>
                    <xdr:colOff>47625</xdr:colOff>
                    <xdr:row>809</xdr:row>
                    <xdr:rowOff>66675</xdr:rowOff>
                  </from>
                  <to>
                    <xdr:col>49</xdr:col>
                    <xdr:colOff>161925</xdr:colOff>
                    <xdr:row>809</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40</xdr:col>
                    <xdr:colOff>142875</xdr:colOff>
                    <xdr:row>1076</xdr:row>
                    <xdr:rowOff>66675</xdr:rowOff>
                  </from>
                  <to>
                    <xdr:col>47</xdr:col>
                    <xdr:colOff>47625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O13" sqref="O13"/>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c r="A3" s="486"/>
      <c r="B3" s="487"/>
      <c r="C3" s="487"/>
      <c r="D3" s="487"/>
      <c r="E3" s="487"/>
      <c r="F3" s="488"/>
      <c r="G3" s="479"/>
      <c r="H3" s="365"/>
      <c r="I3" s="365"/>
      <c r="J3" s="365"/>
      <c r="K3" s="365"/>
      <c r="L3" s="365"/>
      <c r="M3" s="365"/>
      <c r="N3" s="365"/>
      <c r="O3" s="480"/>
      <c r="P3" s="482"/>
      <c r="Q3" s="365"/>
      <c r="R3" s="365"/>
      <c r="S3" s="365"/>
      <c r="T3" s="365"/>
      <c r="U3" s="365"/>
      <c r="V3" s="365"/>
      <c r="W3" s="365"/>
      <c r="X3" s="480"/>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c r="A4" s="489"/>
      <c r="B4" s="487"/>
      <c r="C4" s="487"/>
      <c r="D4" s="487"/>
      <c r="E4" s="487"/>
      <c r="F4" s="488"/>
      <c r="G4" s="462"/>
      <c r="H4" s="891"/>
      <c r="I4" s="891"/>
      <c r="J4" s="891"/>
      <c r="K4" s="891"/>
      <c r="L4" s="891"/>
      <c r="M4" s="891"/>
      <c r="N4" s="891"/>
      <c r="O4" s="892"/>
      <c r="P4" s="102"/>
      <c r="Q4" s="899"/>
      <c r="R4" s="899"/>
      <c r="S4" s="899"/>
      <c r="T4" s="899"/>
      <c r="U4" s="899"/>
      <c r="V4" s="899"/>
      <c r="W4" s="899"/>
      <c r="X4" s="900"/>
      <c r="Y4" s="877" t="s">
        <v>14</v>
      </c>
      <c r="Z4" s="878"/>
      <c r="AA4" s="879"/>
      <c r="AB4" s="483"/>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c r="A5" s="490"/>
      <c r="B5" s="491"/>
      <c r="C5" s="491"/>
      <c r="D5" s="491"/>
      <c r="E5" s="491"/>
      <c r="F5" s="492"/>
      <c r="G5" s="893"/>
      <c r="H5" s="894"/>
      <c r="I5" s="894"/>
      <c r="J5" s="894"/>
      <c r="K5" s="894"/>
      <c r="L5" s="894"/>
      <c r="M5" s="894"/>
      <c r="N5" s="894"/>
      <c r="O5" s="895"/>
      <c r="P5" s="901"/>
      <c r="Q5" s="901"/>
      <c r="R5" s="901"/>
      <c r="S5" s="901"/>
      <c r="T5" s="901"/>
      <c r="U5" s="901"/>
      <c r="V5" s="901"/>
      <c r="W5" s="901"/>
      <c r="X5" s="902"/>
      <c r="Y5" s="252" t="s">
        <v>61</v>
      </c>
      <c r="Z5" s="874"/>
      <c r="AA5" s="875"/>
      <c r="AB5" s="498"/>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c r="A6" s="493"/>
      <c r="B6" s="494"/>
      <c r="C6" s="494"/>
      <c r="D6" s="494"/>
      <c r="E6" s="494"/>
      <c r="F6" s="495"/>
      <c r="G6" s="896"/>
      <c r="H6" s="897"/>
      <c r="I6" s="897"/>
      <c r="J6" s="897"/>
      <c r="K6" s="897"/>
      <c r="L6" s="897"/>
      <c r="M6" s="897"/>
      <c r="N6" s="897"/>
      <c r="O6" s="898"/>
      <c r="P6" s="700"/>
      <c r="Q6" s="700"/>
      <c r="R6" s="700"/>
      <c r="S6" s="700"/>
      <c r="T6" s="700"/>
      <c r="U6" s="700"/>
      <c r="V6" s="700"/>
      <c r="W6" s="700"/>
      <c r="X6" s="903"/>
      <c r="Y6" s="904" t="s">
        <v>15</v>
      </c>
      <c r="Z6" s="874"/>
      <c r="AA6" s="875"/>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c r="A8" s="486"/>
      <c r="B8" s="487"/>
      <c r="C8" s="487"/>
      <c r="D8" s="487"/>
      <c r="E8" s="487"/>
      <c r="F8" s="488"/>
      <c r="G8" s="479"/>
      <c r="H8" s="365"/>
      <c r="I8" s="365"/>
      <c r="J8" s="365"/>
      <c r="K8" s="365"/>
      <c r="L8" s="365"/>
      <c r="M8" s="365"/>
      <c r="N8" s="365"/>
      <c r="O8" s="480"/>
      <c r="P8" s="482"/>
      <c r="Q8" s="365"/>
      <c r="R8" s="365"/>
      <c r="S8" s="365"/>
      <c r="T8" s="365"/>
      <c r="U8" s="365"/>
      <c r="V8" s="365"/>
      <c r="W8" s="365"/>
      <c r="X8" s="480"/>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c r="A9" s="489"/>
      <c r="B9" s="487"/>
      <c r="C9" s="487"/>
      <c r="D9" s="487"/>
      <c r="E9" s="487"/>
      <c r="F9" s="488"/>
      <c r="G9" s="462"/>
      <c r="H9" s="891"/>
      <c r="I9" s="891"/>
      <c r="J9" s="891"/>
      <c r="K9" s="891"/>
      <c r="L9" s="891"/>
      <c r="M9" s="891"/>
      <c r="N9" s="891"/>
      <c r="O9" s="892"/>
      <c r="P9" s="102"/>
      <c r="Q9" s="899"/>
      <c r="R9" s="899"/>
      <c r="S9" s="899"/>
      <c r="T9" s="899"/>
      <c r="U9" s="899"/>
      <c r="V9" s="899"/>
      <c r="W9" s="899"/>
      <c r="X9" s="900"/>
      <c r="Y9" s="877" t="s">
        <v>14</v>
      </c>
      <c r="Z9" s="878"/>
      <c r="AA9" s="879"/>
      <c r="AB9" s="483"/>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c r="A10" s="490"/>
      <c r="B10" s="491"/>
      <c r="C10" s="491"/>
      <c r="D10" s="491"/>
      <c r="E10" s="491"/>
      <c r="F10" s="492"/>
      <c r="G10" s="893"/>
      <c r="H10" s="894"/>
      <c r="I10" s="894"/>
      <c r="J10" s="894"/>
      <c r="K10" s="894"/>
      <c r="L10" s="894"/>
      <c r="M10" s="894"/>
      <c r="N10" s="894"/>
      <c r="O10" s="895"/>
      <c r="P10" s="901"/>
      <c r="Q10" s="901"/>
      <c r="R10" s="901"/>
      <c r="S10" s="901"/>
      <c r="T10" s="901"/>
      <c r="U10" s="901"/>
      <c r="V10" s="901"/>
      <c r="W10" s="901"/>
      <c r="X10" s="902"/>
      <c r="Y10" s="252" t="s">
        <v>61</v>
      </c>
      <c r="Z10" s="874"/>
      <c r="AA10" s="875"/>
      <c r="AB10" s="498"/>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c r="A11" s="493"/>
      <c r="B11" s="494"/>
      <c r="C11" s="494"/>
      <c r="D11" s="494"/>
      <c r="E11" s="494"/>
      <c r="F11" s="495"/>
      <c r="G11" s="896"/>
      <c r="H11" s="897"/>
      <c r="I11" s="897"/>
      <c r="J11" s="897"/>
      <c r="K11" s="897"/>
      <c r="L11" s="897"/>
      <c r="M11" s="897"/>
      <c r="N11" s="897"/>
      <c r="O11" s="898"/>
      <c r="P11" s="700"/>
      <c r="Q11" s="700"/>
      <c r="R11" s="700"/>
      <c r="S11" s="700"/>
      <c r="T11" s="700"/>
      <c r="U11" s="700"/>
      <c r="V11" s="700"/>
      <c r="W11" s="700"/>
      <c r="X11" s="903"/>
      <c r="Y11" s="904" t="s">
        <v>15</v>
      </c>
      <c r="Z11" s="874"/>
      <c r="AA11" s="875"/>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c r="A14" s="489"/>
      <c r="B14" s="487"/>
      <c r="C14" s="487"/>
      <c r="D14" s="487"/>
      <c r="E14" s="487"/>
      <c r="F14" s="488"/>
      <c r="G14" s="462"/>
      <c r="H14" s="891"/>
      <c r="I14" s="891"/>
      <c r="J14" s="891"/>
      <c r="K14" s="891"/>
      <c r="L14" s="891"/>
      <c r="M14" s="891"/>
      <c r="N14" s="891"/>
      <c r="O14" s="892"/>
      <c r="P14" s="102"/>
      <c r="Q14" s="899"/>
      <c r="R14" s="899"/>
      <c r="S14" s="899"/>
      <c r="T14" s="899"/>
      <c r="U14" s="899"/>
      <c r="V14" s="899"/>
      <c r="W14" s="899"/>
      <c r="X14" s="900"/>
      <c r="Y14" s="877" t="s">
        <v>14</v>
      </c>
      <c r="Z14" s="878"/>
      <c r="AA14" s="879"/>
      <c r="AB14" s="483"/>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c r="A15" s="490"/>
      <c r="B15" s="491"/>
      <c r="C15" s="491"/>
      <c r="D15" s="491"/>
      <c r="E15" s="491"/>
      <c r="F15" s="492"/>
      <c r="G15" s="893"/>
      <c r="H15" s="894"/>
      <c r="I15" s="894"/>
      <c r="J15" s="894"/>
      <c r="K15" s="894"/>
      <c r="L15" s="894"/>
      <c r="M15" s="894"/>
      <c r="N15" s="894"/>
      <c r="O15" s="895"/>
      <c r="P15" s="901"/>
      <c r="Q15" s="901"/>
      <c r="R15" s="901"/>
      <c r="S15" s="901"/>
      <c r="T15" s="901"/>
      <c r="U15" s="901"/>
      <c r="V15" s="901"/>
      <c r="W15" s="901"/>
      <c r="X15" s="902"/>
      <c r="Y15" s="252" t="s">
        <v>61</v>
      </c>
      <c r="Z15" s="874"/>
      <c r="AA15" s="875"/>
      <c r="AB15" s="498"/>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c r="A16" s="493"/>
      <c r="B16" s="494"/>
      <c r="C16" s="494"/>
      <c r="D16" s="494"/>
      <c r="E16" s="494"/>
      <c r="F16" s="495"/>
      <c r="G16" s="896"/>
      <c r="H16" s="897"/>
      <c r="I16" s="897"/>
      <c r="J16" s="897"/>
      <c r="K16" s="897"/>
      <c r="L16" s="897"/>
      <c r="M16" s="897"/>
      <c r="N16" s="897"/>
      <c r="O16" s="898"/>
      <c r="P16" s="700"/>
      <c r="Q16" s="700"/>
      <c r="R16" s="700"/>
      <c r="S16" s="700"/>
      <c r="T16" s="700"/>
      <c r="U16" s="700"/>
      <c r="V16" s="700"/>
      <c r="W16" s="700"/>
      <c r="X16" s="903"/>
      <c r="Y16" s="904" t="s">
        <v>15</v>
      </c>
      <c r="Z16" s="874"/>
      <c r="AA16" s="875"/>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c r="A19" s="489"/>
      <c r="B19" s="487"/>
      <c r="C19" s="487"/>
      <c r="D19" s="487"/>
      <c r="E19" s="487"/>
      <c r="F19" s="488"/>
      <c r="G19" s="462"/>
      <c r="H19" s="891"/>
      <c r="I19" s="891"/>
      <c r="J19" s="891"/>
      <c r="K19" s="891"/>
      <c r="L19" s="891"/>
      <c r="M19" s="891"/>
      <c r="N19" s="891"/>
      <c r="O19" s="892"/>
      <c r="P19" s="102"/>
      <c r="Q19" s="899"/>
      <c r="R19" s="899"/>
      <c r="S19" s="899"/>
      <c r="T19" s="899"/>
      <c r="U19" s="899"/>
      <c r="V19" s="899"/>
      <c r="W19" s="899"/>
      <c r="X19" s="900"/>
      <c r="Y19" s="877" t="s">
        <v>14</v>
      </c>
      <c r="Z19" s="878"/>
      <c r="AA19" s="879"/>
      <c r="AB19" s="483"/>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c r="A20" s="490"/>
      <c r="B20" s="491"/>
      <c r="C20" s="491"/>
      <c r="D20" s="491"/>
      <c r="E20" s="491"/>
      <c r="F20" s="492"/>
      <c r="G20" s="893"/>
      <c r="H20" s="894"/>
      <c r="I20" s="894"/>
      <c r="J20" s="894"/>
      <c r="K20" s="894"/>
      <c r="L20" s="894"/>
      <c r="M20" s="894"/>
      <c r="N20" s="894"/>
      <c r="O20" s="895"/>
      <c r="P20" s="901"/>
      <c r="Q20" s="901"/>
      <c r="R20" s="901"/>
      <c r="S20" s="901"/>
      <c r="T20" s="901"/>
      <c r="U20" s="901"/>
      <c r="V20" s="901"/>
      <c r="W20" s="901"/>
      <c r="X20" s="902"/>
      <c r="Y20" s="252" t="s">
        <v>61</v>
      </c>
      <c r="Z20" s="874"/>
      <c r="AA20" s="875"/>
      <c r="AB20" s="498"/>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c r="A21" s="493"/>
      <c r="B21" s="494"/>
      <c r="C21" s="494"/>
      <c r="D21" s="494"/>
      <c r="E21" s="494"/>
      <c r="F21" s="495"/>
      <c r="G21" s="896"/>
      <c r="H21" s="897"/>
      <c r="I21" s="897"/>
      <c r="J21" s="897"/>
      <c r="K21" s="897"/>
      <c r="L21" s="897"/>
      <c r="M21" s="897"/>
      <c r="N21" s="897"/>
      <c r="O21" s="898"/>
      <c r="P21" s="700"/>
      <c r="Q21" s="700"/>
      <c r="R21" s="700"/>
      <c r="S21" s="700"/>
      <c r="T21" s="700"/>
      <c r="U21" s="700"/>
      <c r="V21" s="700"/>
      <c r="W21" s="700"/>
      <c r="X21" s="903"/>
      <c r="Y21" s="904" t="s">
        <v>15</v>
      </c>
      <c r="Z21" s="874"/>
      <c r="AA21" s="875"/>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c r="A24" s="489"/>
      <c r="B24" s="487"/>
      <c r="C24" s="487"/>
      <c r="D24" s="487"/>
      <c r="E24" s="487"/>
      <c r="F24" s="488"/>
      <c r="G24" s="462"/>
      <c r="H24" s="891"/>
      <c r="I24" s="891"/>
      <c r="J24" s="891"/>
      <c r="K24" s="891"/>
      <c r="L24" s="891"/>
      <c r="M24" s="891"/>
      <c r="N24" s="891"/>
      <c r="O24" s="892"/>
      <c r="P24" s="102"/>
      <c r="Q24" s="899"/>
      <c r="R24" s="899"/>
      <c r="S24" s="899"/>
      <c r="T24" s="899"/>
      <c r="U24" s="899"/>
      <c r="V24" s="899"/>
      <c r="W24" s="899"/>
      <c r="X24" s="900"/>
      <c r="Y24" s="877" t="s">
        <v>14</v>
      </c>
      <c r="Z24" s="878"/>
      <c r="AA24" s="879"/>
      <c r="AB24" s="483"/>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c r="A25" s="490"/>
      <c r="B25" s="491"/>
      <c r="C25" s="491"/>
      <c r="D25" s="491"/>
      <c r="E25" s="491"/>
      <c r="F25" s="492"/>
      <c r="G25" s="893"/>
      <c r="H25" s="894"/>
      <c r="I25" s="894"/>
      <c r="J25" s="894"/>
      <c r="K25" s="894"/>
      <c r="L25" s="894"/>
      <c r="M25" s="894"/>
      <c r="N25" s="894"/>
      <c r="O25" s="895"/>
      <c r="P25" s="901"/>
      <c r="Q25" s="901"/>
      <c r="R25" s="901"/>
      <c r="S25" s="901"/>
      <c r="T25" s="901"/>
      <c r="U25" s="901"/>
      <c r="V25" s="901"/>
      <c r="W25" s="901"/>
      <c r="X25" s="902"/>
      <c r="Y25" s="252" t="s">
        <v>61</v>
      </c>
      <c r="Z25" s="874"/>
      <c r="AA25" s="875"/>
      <c r="AB25" s="498"/>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c r="A26" s="493"/>
      <c r="B26" s="494"/>
      <c r="C26" s="494"/>
      <c r="D26" s="494"/>
      <c r="E26" s="494"/>
      <c r="F26" s="495"/>
      <c r="G26" s="896"/>
      <c r="H26" s="897"/>
      <c r="I26" s="897"/>
      <c r="J26" s="897"/>
      <c r="K26" s="897"/>
      <c r="L26" s="897"/>
      <c r="M26" s="897"/>
      <c r="N26" s="897"/>
      <c r="O26" s="898"/>
      <c r="P26" s="700"/>
      <c r="Q26" s="700"/>
      <c r="R26" s="700"/>
      <c r="S26" s="700"/>
      <c r="T26" s="700"/>
      <c r="U26" s="700"/>
      <c r="V26" s="700"/>
      <c r="W26" s="700"/>
      <c r="X26" s="903"/>
      <c r="Y26" s="904" t="s">
        <v>15</v>
      </c>
      <c r="Z26" s="874"/>
      <c r="AA26" s="875"/>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c r="A29" s="489"/>
      <c r="B29" s="487"/>
      <c r="C29" s="487"/>
      <c r="D29" s="487"/>
      <c r="E29" s="487"/>
      <c r="F29" s="488"/>
      <c r="G29" s="462"/>
      <c r="H29" s="891"/>
      <c r="I29" s="891"/>
      <c r="J29" s="891"/>
      <c r="K29" s="891"/>
      <c r="L29" s="891"/>
      <c r="M29" s="891"/>
      <c r="N29" s="891"/>
      <c r="O29" s="892"/>
      <c r="P29" s="102"/>
      <c r="Q29" s="899"/>
      <c r="R29" s="899"/>
      <c r="S29" s="899"/>
      <c r="T29" s="899"/>
      <c r="U29" s="899"/>
      <c r="V29" s="899"/>
      <c r="W29" s="899"/>
      <c r="X29" s="900"/>
      <c r="Y29" s="877" t="s">
        <v>14</v>
      </c>
      <c r="Z29" s="878"/>
      <c r="AA29" s="879"/>
      <c r="AB29" s="483"/>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c r="A30" s="490"/>
      <c r="B30" s="491"/>
      <c r="C30" s="491"/>
      <c r="D30" s="491"/>
      <c r="E30" s="491"/>
      <c r="F30" s="492"/>
      <c r="G30" s="893"/>
      <c r="H30" s="894"/>
      <c r="I30" s="894"/>
      <c r="J30" s="894"/>
      <c r="K30" s="894"/>
      <c r="L30" s="894"/>
      <c r="M30" s="894"/>
      <c r="N30" s="894"/>
      <c r="O30" s="895"/>
      <c r="P30" s="901"/>
      <c r="Q30" s="901"/>
      <c r="R30" s="901"/>
      <c r="S30" s="901"/>
      <c r="T30" s="901"/>
      <c r="U30" s="901"/>
      <c r="V30" s="901"/>
      <c r="W30" s="901"/>
      <c r="X30" s="902"/>
      <c r="Y30" s="252" t="s">
        <v>61</v>
      </c>
      <c r="Z30" s="874"/>
      <c r="AA30" s="875"/>
      <c r="AB30" s="498"/>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c r="A31" s="493"/>
      <c r="B31" s="494"/>
      <c r="C31" s="494"/>
      <c r="D31" s="494"/>
      <c r="E31" s="494"/>
      <c r="F31" s="495"/>
      <c r="G31" s="896"/>
      <c r="H31" s="897"/>
      <c r="I31" s="897"/>
      <c r="J31" s="897"/>
      <c r="K31" s="897"/>
      <c r="L31" s="897"/>
      <c r="M31" s="897"/>
      <c r="N31" s="897"/>
      <c r="O31" s="898"/>
      <c r="P31" s="700"/>
      <c r="Q31" s="700"/>
      <c r="R31" s="700"/>
      <c r="S31" s="700"/>
      <c r="T31" s="700"/>
      <c r="U31" s="700"/>
      <c r="V31" s="700"/>
      <c r="W31" s="700"/>
      <c r="X31" s="903"/>
      <c r="Y31" s="904" t="s">
        <v>15</v>
      </c>
      <c r="Z31" s="874"/>
      <c r="AA31" s="875"/>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c r="A34" s="489"/>
      <c r="B34" s="487"/>
      <c r="C34" s="487"/>
      <c r="D34" s="487"/>
      <c r="E34" s="487"/>
      <c r="F34" s="488"/>
      <c r="G34" s="462"/>
      <c r="H34" s="891"/>
      <c r="I34" s="891"/>
      <c r="J34" s="891"/>
      <c r="K34" s="891"/>
      <c r="L34" s="891"/>
      <c r="M34" s="891"/>
      <c r="N34" s="891"/>
      <c r="O34" s="892"/>
      <c r="P34" s="102"/>
      <c r="Q34" s="899"/>
      <c r="R34" s="899"/>
      <c r="S34" s="899"/>
      <c r="T34" s="899"/>
      <c r="U34" s="899"/>
      <c r="V34" s="899"/>
      <c r="W34" s="899"/>
      <c r="X34" s="900"/>
      <c r="Y34" s="877" t="s">
        <v>14</v>
      </c>
      <c r="Z34" s="878"/>
      <c r="AA34" s="879"/>
      <c r="AB34" s="483"/>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c r="A35" s="490"/>
      <c r="B35" s="491"/>
      <c r="C35" s="491"/>
      <c r="D35" s="491"/>
      <c r="E35" s="491"/>
      <c r="F35" s="492"/>
      <c r="G35" s="893"/>
      <c r="H35" s="894"/>
      <c r="I35" s="894"/>
      <c r="J35" s="894"/>
      <c r="K35" s="894"/>
      <c r="L35" s="894"/>
      <c r="M35" s="894"/>
      <c r="N35" s="894"/>
      <c r="O35" s="895"/>
      <c r="P35" s="901"/>
      <c r="Q35" s="901"/>
      <c r="R35" s="901"/>
      <c r="S35" s="901"/>
      <c r="T35" s="901"/>
      <c r="U35" s="901"/>
      <c r="V35" s="901"/>
      <c r="W35" s="901"/>
      <c r="X35" s="902"/>
      <c r="Y35" s="252" t="s">
        <v>61</v>
      </c>
      <c r="Z35" s="874"/>
      <c r="AA35" s="875"/>
      <c r="AB35" s="498"/>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c r="A36" s="493"/>
      <c r="B36" s="494"/>
      <c r="C36" s="494"/>
      <c r="D36" s="494"/>
      <c r="E36" s="494"/>
      <c r="F36" s="495"/>
      <c r="G36" s="896"/>
      <c r="H36" s="897"/>
      <c r="I36" s="897"/>
      <c r="J36" s="897"/>
      <c r="K36" s="897"/>
      <c r="L36" s="897"/>
      <c r="M36" s="897"/>
      <c r="N36" s="897"/>
      <c r="O36" s="898"/>
      <c r="P36" s="700"/>
      <c r="Q36" s="700"/>
      <c r="R36" s="700"/>
      <c r="S36" s="700"/>
      <c r="T36" s="700"/>
      <c r="U36" s="700"/>
      <c r="V36" s="700"/>
      <c r="W36" s="700"/>
      <c r="X36" s="903"/>
      <c r="Y36" s="904" t="s">
        <v>15</v>
      </c>
      <c r="Z36" s="874"/>
      <c r="AA36" s="875"/>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c r="A39" s="489"/>
      <c r="B39" s="487"/>
      <c r="C39" s="487"/>
      <c r="D39" s="487"/>
      <c r="E39" s="487"/>
      <c r="F39" s="488"/>
      <c r="G39" s="462"/>
      <c r="H39" s="891"/>
      <c r="I39" s="891"/>
      <c r="J39" s="891"/>
      <c r="K39" s="891"/>
      <c r="L39" s="891"/>
      <c r="M39" s="891"/>
      <c r="N39" s="891"/>
      <c r="O39" s="892"/>
      <c r="P39" s="102"/>
      <c r="Q39" s="899"/>
      <c r="R39" s="899"/>
      <c r="S39" s="899"/>
      <c r="T39" s="899"/>
      <c r="U39" s="899"/>
      <c r="V39" s="899"/>
      <c r="W39" s="899"/>
      <c r="X39" s="900"/>
      <c r="Y39" s="877" t="s">
        <v>14</v>
      </c>
      <c r="Z39" s="878"/>
      <c r="AA39" s="879"/>
      <c r="AB39" s="483"/>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c r="A40" s="490"/>
      <c r="B40" s="491"/>
      <c r="C40" s="491"/>
      <c r="D40" s="491"/>
      <c r="E40" s="491"/>
      <c r="F40" s="492"/>
      <c r="G40" s="893"/>
      <c r="H40" s="894"/>
      <c r="I40" s="894"/>
      <c r="J40" s="894"/>
      <c r="K40" s="894"/>
      <c r="L40" s="894"/>
      <c r="M40" s="894"/>
      <c r="N40" s="894"/>
      <c r="O40" s="895"/>
      <c r="P40" s="901"/>
      <c r="Q40" s="901"/>
      <c r="R40" s="901"/>
      <c r="S40" s="901"/>
      <c r="T40" s="901"/>
      <c r="U40" s="901"/>
      <c r="V40" s="901"/>
      <c r="W40" s="901"/>
      <c r="X40" s="902"/>
      <c r="Y40" s="252" t="s">
        <v>61</v>
      </c>
      <c r="Z40" s="874"/>
      <c r="AA40" s="875"/>
      <c r="AB40" s="498"/>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c r="A41" s="493"/>
      <c r="B41" s="494"/>
      <c r="C41" s="494"/>
      <c r="D41" s="494"/>
      <c r="E41" s="494"/>
      <c r="F41" s="495"/>
      <c r="G41" s="896"/>
      <c r="H41" s="897"/>
      <c r="I41" s="897"/>
      <c r="J41" s="897"/>
      <c r="K41" s="897"/>
      <c r="L41" s="897"/>
      <c r="M41" s="897"/>
      <c r="N41" s="897"/>
      <c r="O41" s="898"/>
      <c r="P41" s="700"/>
      <c r="Q41" s="700"/>
      <c r="R41" s="700"/>
      <c r="S41" s="700"/>
      <c r="T41" s="700"/>
      <c r="U41" s="700"/>
      <c r="V41" s="700"/>
      <c r="W41" s="700"/>
      <c r="X41" s="903"/>
      <c r="Y41" s="904" t="s">
        <v>15</v>
      </c>
      <c r="Z41" s="874"/>
      <c r="AA41" s="875"/>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c r="A44" s="489"/>
      <c r="B44" s="487"/>
      <c r="C44" s="487"/>
      <c r="D44" s="487"/>
      <c r="E44" s="487"/>
      <c r="F44" s="488"/>
      <c r="G44" s="462"/>
      <c r="H44" s="891"/>
      <c r="I44" s="891"/>
      <c r="J44" s="891"/>
      <c r="K44" s="891"/>
      <c r="L44" s="891"/>
      <c r="M44" s="891"/>
      <c r="N44" s="891"/>
      <c r="O44" s="892"/>
      <c r="P44" s="102"/>
      <c r="Q44" s="899"/>
      <c r="R44" s="899"/>
      <c r="S44" s="899"/>
      <c r="T44" s="899"/>
      <c r="U44" s="899"/>
      <c r="V44" s="899"/>
      <c r="W44" s="899"/>
      <c r="X44" s="900"/>
      <c r="Y44" s="877" t="s">
        <v>14</v>
      </c>
      <c r="Z44" s="878"/>
      <c r="AA44" s="879"/>
      <c r="AB44" s="483"/>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c r="A45" s="490"/>
      <c r="B45" s="491"/>
      <c r="C45" s="491"/>
      <c r="D45" s="491"/>
      <c r="E45" s="491"/>
      <c r="F45" s="492"/>
      <c r="G45" s="893"/>
      <c r="H45" s="894"/>
      <c r="I45" s="894"/>
      <c r="J45" s="894"/>
      <c r="K45" s="894"/>
      <c r="L45" s="894"/>
      <c r="M45" s="894"/>
      <c r="N45" s="894"/>
      <c r="O45" s="895"/>
      <c r="P45" s="901"/>
      <c r="Q45" s="901"/>
      <c r="R45" s="901"/>
      <c r="S45" s="901"/>
      <c r="T45" s="901"/>
      <c r="U45" s="901"/>
      <c r="V45" s="901"/>
      <c r="W45" s="901"/>
      <c r="X45" s="902"/>
      <c r="Y45" s="252" t="s">
        <v>61</v>
      </c>
      <c r="Z45" s="874"/>
      <c r="AA45" s="875"/>
      <c r="AB45" s="498"/>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c r="A46" s="493"/>
      <c r="B46" s="494"/>
      <c r="C46" s="494"/>
      <c r="D46" s="494"/>
      <c r="E46" s="494"/>
      <c r="F46" s="495"/>
      <c r="G46" s="896"/>
      <c r="H46" s="897"/>
      <c r="I46" s="897"/>
      <c r="J46" s="897"/>
      <c r="K46" s="897"/>
      <c r="L46" s="897"/>
      <c r="M46" s="897"/>
      <c r="N46" s="897"/>
      <c r="O46" s="898"/>
      <c r="P46" s="700"/>
      <c r="Q46" s="700"/>
      <c r="R46" s="700"/>
      <c r="S46" s="700"/>
      <c r="T46" s="700"/>
      <c r="U46" s="700"/>
      <c r="V46" s="700"/>
      <c r="W46" s="700"/>
      <c r="X46" s="903"/>
      <c r="Y46" s="904" t="s">
        <v>15</v>
      </c>
      <c r="Z46" s="874"/>
      <c r="AA46" s="875"/>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c r="A49" s="489"/>
      <c r="B49" s="487"/>
      <c r="C49" s="487"/>
      <c r="D49" s="487"/>
      <c r="E49" s="487"/>
      <c r="F49" s="488"/>
      <c r="G49" s="462"/>
      <c r="H49" s="891"/>
      <c r="I49" s="891"/>
      <c r="J49" s="891"/>
      <c r="K49" s="891"/>
      <c r="L49" s="891"/>
      <c r="M49" s="891"/>
      <c r="N49" s="891"/>
      <c r="O49" s="892"/>
      <c r="P49" s="102"/>
      <c r="Q49" s="899"/>
      <c r="R49" s="899"/>
      <c r="S49" s="899"/>
      <c r="T49" s="899"/>
      <c r="U49" s="899"/>
      <c r="V49" s="899"/>
      <c r="W49" s="899"/>
      <c r="X49" s="900"/>
      <c r="Y49" s="877" t="s">
        <v>14</v>
      </c>
      <c r="Z49" s="878"/>
      <c r="AA49" s="879"/>
      <c r="AB49" s="483"/>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c r="A50" s="490"/>
      <c r="B50" s="491"/>
      <c r="C50" s="491"/>
      <c r="D50" s="491"/>
      <c r="E50" s="491"/>
      <c r="F50" s="492"/>
      <c r="G50" s="893"/>
      <c r="H50" s="894"/>
      <c r="I50" s="894"/>
      <c r="J50" s="894"/>
      <c r="K50" s="894"/>
      <c r="L50" s="894"/>
      <c r="M50" s="894"/>
      <c r="N50" s="894"/>
      <c r="O50" s="895"/>
      <c r="P50" s="901"/>
      <c r="Q50" s="901"/>
      <c r="R50" s="901"/>
      <c r="S50" s="901"/>
      <c r="T50" s="901"/>
      <c r="U50" s="901"/>
      <c r="V50" s="901"/>
      <c r="W50" s="901"/>
      <c r="X50" s="902"/>
      <c r="Y50" s="252" t="s">
        <v>61</v>
      </c>
      <c r="Z50" s="874"/>
      <c r="AA50" s="875"/>
      <c r="AB50" s="498"/>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c r="A51" s="493"/>
      <c r="B51" s="494"/>
      <c r="C51" s="494"/>
      <c r="D51" s="494"/>
      <c r="E51" s="494"/>
      <c r="F51" s="495"/>
      <c r="G51" s="896"/>
      <c r="H51" s="897"/>
      <c r="I51" s="897"/>
      <c r="J51" s="897"/>
      <c r="K51" s="897"/>
      <c r="L51" s="897"/>
      <c r="M51" s="897"/>
      <c r="N51" s="897"/>
      <c r="O51" s="898"/>
      <c r="P51" s="700"/>
      <c r="Q51" s="700"/>
      <c r="R51" s="700"/>
      <c r="S51" s="700"/>
      <c r="T51" s="700"/>
      <c r="U51" s="700"/>
      <c r="V51" s="700"/>
      <c r="W51" s="700"/>
      <c r="X51" s="903"/>
      <c r="Y51" s="904" t="s">
        <v>15</v>
      </c>
      <c r="Z51" s="874"/>
      <c r="AA51" s="87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06" t="s">
        <v>32</v>
      </c>
      <c r="B2" s="907"/>
      <c r="C2" s="907"/>
      <c r="D2" s="907"/>
      <c r="E2" s="907"/>
      <c r="F2" s="908"/>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c r="A4" s="909"/>
      <c r="B4" s="910"/>
      <c r="C4" s="910"/>
      <c r="D4" s="910"/>
      <c r="E4" s="910"/>
      <c r="F4" s="911"/>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c r="A15" s="909"/>
      <c r="B15" s="910"/>
      <c r="C15" s="910"/>
      <c r="D15" s="910"/>
      <c r="E15" s="910"/>
      <c r="F15" s="911"/>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c r="A28" s="909"/>
      <c r="B28" s="910"/>
      <c r="C28" s="910"/>
      <c r="D28" s="910"/>
      <c r="E28" s="910"/>
      <c r="F28" s="911"/>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c r="A41" s="909"/>
      <c r="B41" s="910"/>
      <c r="C41" s="910"/>
      <c r="D41" s="910"/>
      <c r="E41" s="910"/>
      <c r="F41" s="911"/>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row r="55" spans="1:50" ht="30" customHeight="1">
      <c r="A55" s="906" t="s">
        <v>32</v>
      </c>
      <c r="B55" s="907"/>
      <c r="C55" s="907"/>
      <c r="D55" s="907"/>
      <c r="E55" s="907"/>
      <c r="F55" s="908"/>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c r="A68" s="909"/>
      <c r="B68" s="910"/>
      <c r="C68" s="910"/>
      <c r="D68" s="910"/>
      <c r="E68" s="910"/>
      <c r="F68" s="911"/>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c r="A81" s="909"/>
      <c r="B81" s="910"/>
      <c r="C81" s="910"/>
      <c r="D81" s="910"/>
      <c r="E81" s="910"/>
      <c r="F81" s="911"/>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c r="A94" s="909"/>
      <c r="B94" s="910"/>
      <c r="C94" s="910"/>
      <c r="D94" s="910"/>
      <c r="E94" s="910"/>
      <c r="F94" s="911"/>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row r="108" spans="1:50" ht="30" customHeight="1">
      <c r="A108" s="906" t="s">
        <v>32</v>
      </c>
      <c r="B108" s="907"/>
      <c r="C108" s="907"/>
      <c r="D108" s="907"/>
      <c r="E108" s="907"/>
      <c r="F108" s="908"/>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c r="A121" s="909"/>
      <c r="B121" s="910"/>
      <c r="C121" s="910"/>
      <c r="D121" s="910"/>
      <c r="E121" s="910"/>
      <c r="F121" s="911"/>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c r="A134" s="909"/>
      <c r="B134" s="910"/>
      <c r="C134" s="910"/>
      <c r="D134" s="910"/>
      <c r="E134" s="910"/>
      <c r="F134" s="911"/>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c r="A147" s="909"/>
      <c r="B147" s="910"/>
      <c r="C147" s="910"/>
      <c r="D147" s="910"/>
      <c r="E147" s="910"/>
      <c r="F147" s="911"/>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row r="161" spans="1:50" ht="30" customHeight="1">
      <c r="A161" s="906" t="s">
        <v>32</v>
      </c>
      <c r="B161" s="907"/>
      <c r="C161" s="907"/>
      <c r="D161" s="907"/>
      <c r="E161" s="907"/>
      <c r="F161" s="908"/>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c r="A174" s="909"/>
      <c r="B174" s="910"/>
      <c r="C174" s="910"/>
      <c r="D174" s="910"/>
      <c r="E174" s="910"/>
      <c r="F174" s="911"/>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c r="A187" s="909"/>
      <c r="B187" s="910"/>
      <c r="C187" s="910"/>
      <c r="D187" s="910"/>
      <c r="E187" s="910"/>
      <c r="F187" s="911"/>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c r="A200" s="909"/>
      <c r="B200" s="910"/>
      <c r="C200" s="910"/>
      <c r="D200" s="910"/>
      <c r="E200" s="910"/>
      <c r="F200" s="911"/>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row r="214" spans="1:50" ht="30" customHeight="1">
      <c r="A214" s="926" t="s">
        <v>32</v>
      </c>
      <c r="B214" s="927"/>
      <c r="C214" s="927"/>
      <c r="D214" s="927"/>
      <c r="E214" s="927"/>
      <c r="F214" s="928"/>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c r="A227" s="909"/>
      <c r="B227" s="910"/>
      <c r="C227" s="910"/>
      <c r="D227" s="910"/>
      <c r="E227" s="910"/>
      <c r="F227" s="911"/>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c r="A240" s="909"/>
      <c r="B240" s="910"/>
      <c r="C240" s="910"/>
      <c r="D240" s="910"/>
      <c r="E240" s="910"/>
      <c r="F240" s="911"/>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c r="A253" s="909"/>
      <c r="B253" s="910"/>
      <c r="C253" s="910"/>
      <c r="D253" s="910"/>
      <c r="E253" s="910"/>
      <c r="F253" s="911"/>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29"/>
      <c r="B3" s="929"/>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29"/>
      <c r="B36" s="929"/>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29"/>
      <c r="B69" s="929"/>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29"/>
      <c r="B102" s="929"/>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29"/>
      <c r="B135" s="929"/>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29"/>
      <c r="B168" s="929"/>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29"/>
      <c r="B201" s="929"/>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29"/>
      <c r="B234" s="929"/>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29"/>
      <c r="B267" s="929"/>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29"/>
      <c r="B300" s="929"/>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29"/>
      <c r="B333" s="929"/>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29"/>
      <c r="B366" s="929"/>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29"/>
      <c r="B399" s="929"/>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29"/>
      <c r="B432" s="929"/>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29"/>
      <c r="B465" s="929"/>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29"/>
      <c r="B498" s="929"/>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29"/>
      <c r="B531" s="929"/>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29"/>
      <c r="B564" s="929"/>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29"/>
      <c r="B597" s="929"/>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29"/>
      <c r="B630" s="929"/>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29"/>
      <c r="B663" s="929"/>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29"/>
      <c r="B696" s="929"/>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c r="A729" s="929"/>
      <c r="B729" s="929"/>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c r="A762" s="929"/>
      <c r="B762" s="929"/>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c r="A795" s="929"/>
      <c r="B795" s="929"/>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c r="A828" s="929"/>
      <c r="B828" s="929"/>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c r="A861" s="929"/>
      <c r="B861" s="929"/>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c r="A894" s="929"/>
      <c r="B894" s="929"/>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c r="A927" s="929"/>
      <c r="B927" s="929"/>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c r="A960" s="929"/>
      <c r="B960" s="929"/>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c r="A993" s="929"/>
      <c r="B993" s="929"/>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c r="A1026" s="929"/>
      <c r="B1026" s="929"/>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c r="A1059" s="929"/>
      <c r="B1059" s="929"/>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c r="A1092" s="929"/>
      <c r="B1092" s="929"/>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c r="A1125" s="929"/>
      <c r="B1125" s="929"/>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c r="A1158" s="929"/>
      <c r="B1158" s="929"/>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c r="A1191" s="929"/>
      <c r="B1191" s="929"/>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c r="A1224" s="929"/>
      <c r="B1224" s="929"/>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c r="A1257" s="929"/>
      <c r="B1257" s="929"/>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c r="A1290" s="929"/>
      <c r="B1290" s="929"/>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2016-08-16T02:48:44Z</cp:lastPrinted>
  <dcterms:created xsi:type="dcterms:W3CDTF">2012-03-13T00:50:25Z</dcterms:created>
  <dcterms:modified xsi:type="dcterms:W3CDTF">2016-08-17T10:09:13Z</dcterms:modified>
</cp:coreProperties>
</file>