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8.10　【大臣官房会計課　作業依頼】「事業単位整理表」及び「行政事業レヒ゛ューシート」に係る作業依頼について〈8月18日〆切：厳守〉\3.各課室より\技術調査課\"/>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M2" i="4"/>
  <c r="N2" i="4"/>
  <c r="H2" i="4"/>
  <c r="I2" i="4" s="1"/>
  <c r="I3" i="4" s="1"/>
  <c r="I4" i="4" s="1"/>
  <c r="I5" i="4" s="1"/>
  <c r="I6" i="4" s="1"/>
  <c r="I7" i="4" s="1"/>
  <c r="I8" i="4" s="1"/>
  <c r="I9" i="4" s="1"/>
  <c r="C2" i="4"/>
  <c r="D2" i="4"/>
  <c r="W20" i="3"/>
  <c r="AV2" i="3"/>
  <c r="N3" i="4"/>
  <c r="N4" i="4" s="1"/>
  <c r="N5" i="4" s="1"/>
  <c r="N6" i="4" s="1"/>
  <c r="N7" i="4" s="1"/>
  <c r="N8" i="4" s="1"/>
  <c r="N9" i="4" s="1"/>
  <c r="N10" i="4" s="1"/>
  <c r="N11" i="4" s="1"/>
  <c r="K13" i="4" s="1"/>
  <c r="AE8" i="3" s="1"/>
  <c r="D3" i="4"/>
  <c r="S3" i="4" l="1"/>
  <c r="S4" i="4" s="1"/>
  <c r="S5" i="4" s="1"/>
  <c r="S6" i="4" s="1"/>
  <c r="S7" i="4" s="1"/>
  <c r="S8" i="4" s="1"/>
  <c r="P10" i="4" s="1"/>
  <c r="G11" i="3" s="1"/>
  <c r="D5" i="4"/>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<sst xmlns="http://schemas.openxmlformats.org/spreadsheetml/2006/main" count="2790" uniqueCount="570">
  <si>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</si>
  <si>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</si>
  <si>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</si>
  <si>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</si>
  <si>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</si>
  <si>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</si>
  <si>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</si>
  <si>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</si>
  <si>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</si>
  <si>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</si>
  <si>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</si>
  <si>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</si>
  <si>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</si>
  <si>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</si>
  <si>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</si>
  <si>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</si>
  <si>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</si>
  <si>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</si>
  <si>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</si>
  <si>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</si>
  <si>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</si>
  <si>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</si>
  <si>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</si>
  <si>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</si>
  <si>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</si>
  <si>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</si>
  <si>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</si>
  <si>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</si>
  <si>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</si>
  <si>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</si>
  <si>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</si>
  <si>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</si>
  <si>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</si>
  <si>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</si>
  <si>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</si>
  <si>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</si>
  <si>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</si>
  <si>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</si>
  <si>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</si>
  <si>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</si>
  <si>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</si>
  <si>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</si>
  <si>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</si>
  <si>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</si>
  <si>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</si>
  <si>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</si>
  <si>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</si>
  <si>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</si>
  <si>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</si>
  <si>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</si>
  <si>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</si>
  <si>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</si>
  <si>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</si>
  <si>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</si>
  <si>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</si>
  <si>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</si>
  <si>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</si>
  <si>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</si>
  <si>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</si>
  <si>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</si>
  <si>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</si>
  <si>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</si>
  <si>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</si>
  <si>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</si>
  <si>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</si>
  <si>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</si>
  <si>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</si>
  <si>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</si>
  <si>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</si>
  <si>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</si>
  <si>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</si>
  <si>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</si>
  <si>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</si>
  <si>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</si>
  <si>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</si>
  <si>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</si>
  <si>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</si>
  <si>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</si>
  <si>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</si>
  <si>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</si>
  <si>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</si>
  <si>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</si>
  <si>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</si>
  <si>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</si>
  <si>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</si>
  <si>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</si>
  <si>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</si>
  <si>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</si>
  <si>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</si>
  <si>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</si>
  <si>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</si>
  <si>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</si>
  <si>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</si>
  <si>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</si>
  <si>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</si>
  <si>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</si>
  <si>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</si>
  <si>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</si>
  <si>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</si>
  <si>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</si>
  <si>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</si>
  <si>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</si>
  <si>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</si>
  <si>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</si>
  <si>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</si>
  <si>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</si>
  <si>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</si>
  <si>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</si>
  <si>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</si>
  <si>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</si>
  <si>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</si>
  <si>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</si>
  <si>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</si>
  <si>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</si>
  <si>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</si>
  <si>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</si>
  <si>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</si>
  <si>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</si>
  <si>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</si>
  <si>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</si>
  <si>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</si>
  <si>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</si>
  <si>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</si>
  <si>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</si>
  <si>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</si>
  <si>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</si>
  <si>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</si>
  <si>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</si>
  <si>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</si>
  <si>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</si>
  <si>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</si>
  <si>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</si>
  <si>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</si>
  <si>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</si>
  <si>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</si>
  <si>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</si>
  <si>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</si>
  <si>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</si>
  <si>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</si>
  <si>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</si>
  <si>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</si>
  <si>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</si>
  <si>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</si>
  <si>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</si>
  <si>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</si>
  <si>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</si>
  <si>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</si>
  <si>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</si>
  <si>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</si>
  <si>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</si>
  <si>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</si>
  <si>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</si>
  <si>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</si>
  <si>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</si>
  <si>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</si>
  <si>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</si>
  <si>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</si>
  <si>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</si>
  <si>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</si>
  <si>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</si>
  <si>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</si>
  <si>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</si>
  <si>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</si>
  <si>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</si>
  <si>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</si>
  <si>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</si>
  <si>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</si>
  <si>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</si>
  <si>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</si>
  <si>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</si>
  <si>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</si>
  <si>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</si>
  <si>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</si>
  <si>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</si>
  <si>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</si>
  <si>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</si>
  <si>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</si>
  <si>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</si>
  <si>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</si>
  <si>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</si>
  <si>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</si>
  <si>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</si>
  <si>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</si>
  <si>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</si>
  <si>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</si>
  <si>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</si>
  <si>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</si>
  <si>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</si>
  <si>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</si>
  <si>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</si>
  <si>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</si>
  <si>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</si>
  <si>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</si>
  <si>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</si>
  <si>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</si>
  <si>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</si>
  <si>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</si>
  <si>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</si>
  <si>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</si>
  <si>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</si>
  <si>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</si>
  <si>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</si>
  <si>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</si>
  <si>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</si>
  <si>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</si>
  <si>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</si>
  <si>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</si>
  <si>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</si>
  <si>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</si>
  <si>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</si>
  <si>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</si>
  <si>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</si>
  <si>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</si>
  <si>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</si>
  <si>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</si>
  <si>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</si>
  <si>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</si>
  <si>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</si>
  <si>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</si>
  <si>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</si>
  <si>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</si>
  <si>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</si>
  <si>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</si>
  <si>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</si>
  <si>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</si>
  <si>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</si>
  <si>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</si>
  <si>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</si>
  <si>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</si>
  <si>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</si>
  <si>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</si>
  <si>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</si>
  <si>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</si>
  <si>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</si>
  <si>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</si>
  <si>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</si>
  <si>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</si>
  <si>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</si>
  <si>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</si>
  <si>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</si>
  <si>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</si>
  <si>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</si>
  <si>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</si>
  <si>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</si>
  <si>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</si>
  <si>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</si>
  <si>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</si>
  <si>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</si>
  <si>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</si>
  <si>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</si>
  <si>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</si>
  <si>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</si>
  <si>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</si>
  <si>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</si>
  <si>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</si>
  <si>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</si>
  <si>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</si>
  <si>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</si>
  <si>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</si>
  <si>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</si>
  <si>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</si>
  <si>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</si>
  <si>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</si>
  <si>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</si>
  <si>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</si>
  <si>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</si>
  <si>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</si>
  <si>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</si>
  <si>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</si>
  <si>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</si>
  <si>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</si>
  <si>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</si>
  <si>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</si>
  <si>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</si>
  <si>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</si>
  <si>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</si>
  <si>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</si>
  <si>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</si>
  <si>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</si>
  <si>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</si>
  <si>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</si>
  <si>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</si>
  <si>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</si>
  <si>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</si>
  <si>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</si>
  <si>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</si>
  <si>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</si>
  <si>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</si>
  <si>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</si>
  <si>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</si>
  <si>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</si>
  <si>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</si>
  <si>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</si>
  <si>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</si>
  <si>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</si>
  <si>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</si>
  <si>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</si>
  <si>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</si>
  <si>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</si>
  <si>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</si>
  <si>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</si>
  <si>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</si>
  <si>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</si>
  <si>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</si>
  <si>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</si>
  <si>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</si>
  <si>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</si>
  <si>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</si>
  <si>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</si>
  <si>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</si>
  <si>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</si>
  <si>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</si>
  <si>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</si>
  <si>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</si>
  <si>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</si>
  <si>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</si>
  <si>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</si>
  <si>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</si>
  <si>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</si>
  <si>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</si>
  <si>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</si>
  <si>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</si>
  <si>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</si>
  <si>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</si>
  <si>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</si>
  <si>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</si>
  <si>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</si>
  <si>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</si>
  <si>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</si>
  <si>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</si>
  <si>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</si>
  <si>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</si>
  <si>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</si>
  <si>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</si>
  <si>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</si>
  <si>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</si>
  <si>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</si>
  <si>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</si>
  <si>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</si>
  <si>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</si>
  <si>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</si>
  <si>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</si>
  <si>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</si>
  <si>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</si>
  <si>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</si>
  <si>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</si>
  <si>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</si>
  <si>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</si>
  <si>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</si>
  <si>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</si>
  <si>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</si>
  <si>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</si>
  <si>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</si>
  <si>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</si>
  <si>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</si>
  <si>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</si>
  <si>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</si>
  <si>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</si>
  <si>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</si>
  <si>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</si>
  <si>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</si>
  <si>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</si>
  <si>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</si>
  <si>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</si>
  <si>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</si>
  <si>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</si>
  <si>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</si>
  <si>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</si>
  <si>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</si>
  <si>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</si>
  <si>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</si>
  <si>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</si>
  <si>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</si>
  <si>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</si>
  <si>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</si>
  <si>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</si>
  <si>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</si>
  <si>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</si>
  <si>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</si>
  <si>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</si>
  <si>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</si>
  <si>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</si>
  <si>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</si>
  <si>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</si>
  <si>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</si>
  <si>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</si>
  <si>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</si>
  <si>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</si>
  <si>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</si>
  <si>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</si>
  <si>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</si>
  <si>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</si>
  <si>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</si>
  <si>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</si>
  <si>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</si>
  <si>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</si>
  <si>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</si>
  <si>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</si>
  <si>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</si>
  <si>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</si>
  <si>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</si>
  <si>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</si>
  <si>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</si>
  <si>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</si>
  <si>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</si>
  <si>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</si>
  <si>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</si>
  <si>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</si>
  <si>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</si>
  <si>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</si>
  <si>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</si>
  <si>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</si>
  <si>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</si>
  <si>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</si>
  <si>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</si>
  <si>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</si>
  <si>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</si>
  <si>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</si>
  <si>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</si>
  <si>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</si>
  <si>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</si>
  <si>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</si>
  <si>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</si>
  <si>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</si>
  <si>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</si>
  <si>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</si>
  <si>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</si>
  <si>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</si>
  <si>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</si>
  <si>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</si>
  <si>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</si>
  <si>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</si>
  <si>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</si>
  <si>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</si>
  <si>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</si>
  <si>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</si>
  <si>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</si>
  <si>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</si>
  <si>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</si>
  <si>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</si>
  <si>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</si>
  <si>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</si>
  <si>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</si>
  <si>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</si>
  <si>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</si>
  <si>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</si>
  <si>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</si>
  <si>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</si>
  <si>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</si>
  <si>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</si>
  <si>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</si>
  <si>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</si>
  <si>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</si>
  <si>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</si>
  <si>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</si>
  <si>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</si>
  <si>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</si>
  <si>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</si>
  <si>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</si>
  <si>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</si>
  <si>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</si>
  <si>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</si>
  <si>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</si>
  <si>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</si>
  <si>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</si>
  <si>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</si>
  <si>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</si>
  <si>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</si>
  <si>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</si>
  <si>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</si>
  <si>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</si>
  <si>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</si>
  <si>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</si>
  <si>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</si>
  <si>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</si>
  <si>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</si>
  <si>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</si>
  <si>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</si>
  <si>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</si>
  <si>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</si>
  <si>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</si>
  <si>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</si>
  <si>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</si>
  <si>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</si>
  <si>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</si>
  <si>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</si>
  <si>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</si>
  <si>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</si>
  <si>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</si>
  <si>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</si>
  <si>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</si>
  <si>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</si>
  <si>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</si>
  <si>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</si>
  <si>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</si>
  <si>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</si>
  <si>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</si>
  <si>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</si>
  <si>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</si>
  <si>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</si>
  <si>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</si>
  <si>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</si>
  <si>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</si>
  <si>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</si>
  <si>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</si>
  <si>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</si>
  <si>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</si>
  <si>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</si>
  <si>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</si>
  <si>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</si>
  <si>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</si>
  <si>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</si>
  <si>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</si>
  <si>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</si>
  <si>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</si>
  <si>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</si>
  <si>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</si>
  <si>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</si>
  <si>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</si>
  <si>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社会資本情報プラットフォームの構築に必要な経費</t>
    <rPh sb="0" eb="4">
      <t>シャカイシホン</t>
    </rPh>
    <rPh sb="4" eb="6">
      <t>ジョウホウ</t>
    </rPh>
    <rPh sb="15" eb="17">
      <t>コウチク</t>
    </rPh>
    <rPh sb="18" eb="20">
      <t>ヒツヨウ</t>
    </rPh>
    <rPh sb="21" eb="23">
      <t>ケイヒ</t>
    </rPh>
    <phoneticPr fontId="5"/>
  </si>
  <si>
    <t>大臣官房
総合政策局</t>
    <rPh sb="0" eb="2">
      <t>ダイジン</t>
    </rPh>
    <rPh sb="2" eb="4">
      <t>カンボウ</t>
    </rPh>
    <rPh sb="5" eb="7">
      <t>ソウゴウ</t>
    </rPh>
    <rPh sb="7" eb="10">
      <t>セイサクキョク</t>
    </rPh>
    <phoneticPr fontId="5"/>
  </si>
  <si>
    <t>技術調査課
技術政策課</t>
    <rPh sb="0" eb="4">
      <t>ギジュツチョウサ</t>
    </rPh>
    <rPh sb="4" eb="5">
      <t>カ</t>
    </rPh>
    <rPh sb="6" eb="8">
      <t>ギジュツ</t>
    </rPh>
    <rPh sb="8" eb="10">
      <t>セイサク</t>
    </rPh>
    <rPh sb="10" eb="11">
      <t>カ</t>
    </rPh>
    <phoneticPr fontId="5"/>
  </si>
  <si>
    <t>○</t>
  </si>
  <si>
    <t>-</t>
    <phoneticPr fontId="5"/>
  </si>
  <si>
    <t>国土交通省</t>
  </si>
  <si>
    <t>我が国の社会資本ストックは、高度経済成長期などに集中整備され、今後急速に老朽化することが懸念される。社会資本情報プラットフォームを構築することより、社会資本の維持管理に必要な情報を継続的に収集・蓄積し、戦略的な維持管理を推進する。</t>
    <rPh sb="0" eb="1">
      <t>ワ</t>
    </rPh>
    <rPh sb="2" eb="3">
      <t>コク</t>
    </rPh>
    <rPh sb="4" eb="8">
      <t>シャカイシホン</t>
    </rPh>
    <rPh sb="14" eb="16">
      <t>コウド</t>
    </rPh>
    <rPh sb="16" eb="18">
      <t>ケイザイ</t>
    </rPh>
    <rPh sb="18" eb="21">
      <t>セイチョウキ</t>
    </rPh>
    <rPh sb="24" eb="26">
      <t>シュウチュウ</t>
    </rPh>
    <rPh sb="26" eb="28">
      <t>セイビ</t>
    </rPh>
    <rPh sb="31" eb="33">
      <t>コンゴ</t>
    </rPh>
    <rPh sb="33" eb="35">
      <t>キュウソク</t>
    </rPh>
    <rPh sb="36" eb="39">
      <t>ロウキュウカ</t>
    </rPh>
    <rPh sb="44" eb="46">
      <t>ケネン</t>
    </rPh>
    <rPh sb="50" eb="54">
      <t>シャカイシホン</t>
    </rPh>
    <rPh sb="54" eb="56">
      <t>ジョウホウ</t>
    </rPh>
    <rPh sb="65" eb="67">
      <t>コウチク</t>
    </rPh>
    <rPh sb="74" eb="78">
      <t>シャカイシホン</t>
    </rPh>
    <rPh sb="79" eb="81">
      <t>イジ</t>
    </rPh>
    <rPh sb="81" eb="83">
      <t>カンリ</t>
    </rPh>
    <rPh sb="84" eb="86">
      <t>ヒツヨウ</t>
    </rPh>
    <rPh sb="87" eb="89">
      <t>ジョウホウ</t>
    </rPh>
    <rPh sb="90" eb="93">
      <t>ケイゾクテキ</t>
    </rPh>
    <rPh sb="94" eb="96">
      <t>シュウシュウ</t>
    </rPh>
    <rPh sb="97" eb="99">
      <t>チクセキ</t>
    </rPh>
    <rPh sb="101" eb="104">
      <t>センリャクテキ</t>
    </rPh>
    <rPh sb="105" eb="107">
      <t>イジ</t>
    </rPh>
    <rPh sb="107" eb="109">
      <t>カンリ</t>
    </rPh>
    <rPh sb="110" eb="112">
      <t>スイシン</t>
    </rPh>
    <phoneticPr fontId="5"/>
  </si>
  <si>
    <t>国、地方自治体等における社会資本の施設・管理情報を分野横断的に収集・整理し活用する「社会資本情報プラットフォーム」の構築に向け、情報の統一的な取扱いのためのルールの検討等の社会資本情報プラットフォーム構築に関する検討及びシステム構築を行う。</t>
    <rPh sb="0" eb="1">
      <t>クニ</t>
    </rPh>
    <rPh sb="2" eb="4">
      <t>チホウ</t>
    </rPh>
    <rPh sb="4" eb="7">
      <t>ジチタイ</t>
    </rPh>
    <rPh sb="7" eb="8">
      <t>トウ</t>
    </rPh>
    <rPh sb="12" eb="16">
      <t>シャカイシホン</t>
    </rPh>
    <rPh sb="17" eb="19">
      <t>シセツ</t>
    </rPh>
    <rPh sb="20" eb="22">
      <t>カンリ</t>
    </rPh>
    <rPh sb="22" eb="24">
      <t>ジョウホウ</t>
    </rPh>
    <rPh sb="25" eb="27">
      <t>ブンヤ</t>
    </rPh>
    <rPh sb="27" eb="30">
      <t>オウダンテキ</t>
    </rPh>
    <rPh sb="31" eb="33">
      <t>シュウシュウ</t>
    </rPh>
    <rPh sb="34" eb="36">
      <t>セイリ</t>
    </rPh>
    <rPh sb="37" eb="39">
      <t>カツヨウ</t>
    </rPh>
    <rPh sb="42" eb="46">
      <t>シャカイシホン</t>
    </rPh>
    <rPh sb="46" eb="48">
      <t>ジョウホウ</t>
    </rPh>
    <rPh sb="58" eb="60">
      <t>コウチク</t>
    </rPh>
    <rPh sb="61" eb="62">
      <t>ム</t>
    </rPh>
    <rPh sb="64" eb="66">
      <t>ジョウホウ</t>
    </rPh>
    <rPh sb="67" eb="70">
      <t>トウイツテキ</t>
    </rPh>
    <rPh sb="71" eb="73">
      <t>トリアツカ</t>
    </rPh>
    <rPh sb="82" eb="84">
      <t>ケントウ</t>
    </rPh>
    <rPh sb="84" eb="85">
      <t>トウ</t>
    </rPh>
    <rPh sb="86" eb="90">
      <t>シャカイシホン</t>
    </rPh>
    <rPh sb="90" eb="92">
      <t>ジョウホウ</t>
    </rPh>
    <rPh sb="100" eb="102">
      <t>コウチク</t>
    </rPh>
    <rPh sb="103" eb="104">
      <t>カン</t>
    </rPh>
    <rPh sb="106" eb="108">
      <t>ケントウ</t>
    </rPh>
    <rPh sb="108" eb="109">
      <t>オヨ</t>
    </rPh>
    <rPh sb="114" eb="116">
      <t>コウチク</t>
    </rPh>
    <rPh sb="117" eb="118">
      <t>オコナ</t>
    </rPh>
    <phoneticPr fontId="5"/>
  </si>
  <si>
    <t>-</t>
    <phoneticPr fontId="5"/>
  </si>
  <si>
    <t>12分野（社会資本情報プラットフォームが情報を共有する分野）（平成28年度）</t>
    <rPh sb="2" eb="4">
      <t>ブンヤ</t>
    </rPh>
    <rPh sb="5" eb="9">
      <t>シャカイシホン</t>
    </rPh>
    <rPh sb="9" eb="11">
      <t>ジョウホウ</t>
    </rPh>
    <rPh sb="20" eb="22">
      <t>ジョウホウ</t>
    </rPh>
    <rPh sb="23" eb="25">
      <t>キョウユウ</t>
    </rPh>
    <rPh sb="27" eb="29">
      <t>ブンヤ</t>
    </rPh>
    <rPh sb="31" eb="33">
      <t>ヘイセイ</t>
    </rPh>
    <rPh sb="35" eb="37">
      <t>ネンド</t>
    </rPh>
    <phoneticPr fontId="5"/>
  </si>
  <si>
    <t>社会資本情報プラットフォームが情報を共有する分野</t>
    <rPh sb="0" eb="4">
      <t>シャカイシホン</t>
    </rPh>
    <rPh sb="4" eb="6">
      <t>ジョウホウ</t>
    </rPh>
    <rPh sb="15" eb="17">
      <t>ジョウホウ</t>
    </rPh>
    <rPh sb="18" eb="20">
      <t>キョウユウ</t>
    </rPh>
    <rPh sb="22" eb="24">
      <t>ブンヤ</t>
    </rPh>
    <phoneticPr fontId="5"/>
  </si>
  <si>
    <t>分野</t>
    <rPh sb="0" eb="2">
      <t>ブンヤ</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</si>
  <si>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</si>
  <si>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</si>
  <si>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5"/>
  </si>
  <si>
    <t>社会資本の維持管理情報のプラットフォームの整備に向け、国・地方自治体が保有する施設・管理情報等の情報の統一的取扱いのためのルールの検討等を行うものであり。国が行うことが適当。</t>
    <rPh sb="0" eb="4">
      <t>シャカイシホン</t>
    </rPh>
    <rPh sb="5" eb="7">
      <t>イジ</t>
    </rPh>
    <rPh sb="7" eb="9">
      <t>カンリ</t>
    </rPh>
    <rPh sb="9" eb="11">
      <t>ジョウホウ</t>
    </rPh>
    <rPh sb="21" eb="23">
      <t>セイビ</t>
    </rPh>
    <rPh sb="24" eb="25">
      <t>ム</t>
    </rPh>
    <rPh sb="27" eb="28">
      <t>クニ</t>
    </rPh>
    <rPh sb="29" eb="31">
      <t>チホウ</t>
    </rPh>
    <rPh sb="31" eb="34">
      <t>ジチタイ</t>
    </rPh>
    <rPh sb="35" eb="37">
      <t>ホユウ</t>
    </rPh>
    <rPh sb="39" eb="41">
      <t>シセツ</t>
    </rPh>
    <rPh sb="42" eb="44">
      <t>カンリ</t>
    </rPh>
    <rPh sb="44" eb="46">
      <t>ジョウホウ</t>
    </rPh>
    <rPh sb="46" eb="47">
      <t>トウ</t>
    </rPh>
    <rPh sb="48" eb="50">
      <t>ジョウホウ</t>
    </rPh>
    <rPh sb="51" eb="54">
      <t>トウイツテキ</t>
    </rPh>
    <rPh sb="54" eb="56">
      <t>トリアツカ</t>
    </rPh>
    <rPh sb="65" eb="67">
      <t>ケントウ</t>
    </rPh>
    <rPh sb="67" eb="68">
      <t>トウ</t>
    </rPh>
    <rPh sb="69" eb="70">
      <t>オコナ</t>
    </rPh>
    <rPh sb="77" eb="78">
      <t>クニ</t>
    </rPh>
    <rPh sb="79" eb="80">
      <t>オコナ</t>
    </rPh>
    <rPh sb="84" eb="86">
      <t>テキトウ</t>
    </rPh>
    <phoneticPr fontId="5"/>
  </si>
  <si>
    <t>社会資本の維持管理情報のプラットフォームの整備に向け、国・地方自治体が保有する施設・管理情報等の情報の統一的取扱いのためのルールの検討等を行うものであり。国が行うことが適当。</t>
    <phoneticPr fontId="5"/>
  </si>
  <si>
    <t>有</t>
  </si>
  <si>
    <t>‐</t>
  </si>
  <si>
    <t>支出先については、企画競争により競争性の確保に努めている。
企画競争については、発注者が仕様の詳細を定めがたいものに限定している。</t>
    <rPh sb="0" eb="3">
      <t>シシュツサキ</t>
    </rPh>
    <rPh sb="9" eb="11">
      <t>キカク</t>
    </rPh>
    <rPh sb="11" eb="13">
      <t>キョウソウ</t>
    </rPh>
    <rPh sb="16" eb="19">
      <t>キョウソウセイ</t>
    </rPh>
    <rPh sb="20" eb="22">
      <t>カクホ</t>
    </rPh>
    <rPh sb="23" eb="24">
      <t>ツト</t>
    </rPh>
    <rPh sb="30" eb="32">
      <t>キカク</t>
    </rPh>
    <rPh sb="32" eb="34">
      <t>キョウソウ</t>
    </rPh>
    <rPh sb="40" eb="43">
      <t>ハッチュウシャ</t>
    </rPh>
    <rPh sb="44" eb="46">
      <t>シヨウ</t>
    </rPh>
    <rPh sb="47" eb="49">
      <t>ショウサイ</t>
    </rPh>
    <rPh sb="50" eb="51">
      <t>サダ</t>
    </rPh>
    <rPh sb="58" eb="60">
      <t>ゲンテイ</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</si>
  <si>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</si>
  <si>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日本再興戦略等の工程表を踏まえ適切に構築を進めている。</t>
    <rPh sb="0" eb="2">
      <t>ニホン</t>
    </rPh>
    <rPh sb="2" eb="4">
      <t>サイコウ</t>
    </rPh>
    <rPh sb="4" eb="6">
      <t>センリャク</t>
    </rPh>
    <rPh sb="6" eb="7">
      <t>トウ</t>
    </rPh>
    <rPh sb="8" eb="11">
      <t>コウテイヒョウ</t>
    </rPh>
    <rPh sb="12" eb="13">
      <t>フ</t>
    </rPh>
    <rPh sb="15" eb="17">
      <t>テキセツ</t>
    </rPh>
    <rPh sb="18" eb="20">
      <t>コウチク</t>
    </rPh>
    <rPh sb="21" eb="22">
      <t>スス</t>
    </rPh>
    <phoneticPr fontId="5"/>
  </si>
  <si>
    <t>日本再興戦略等の工程表を踏まえ適切に構築を進めている。</t>
    <phoneticPr fontId="5"/>
  </si>
  <si>
    <t>本事業は、国、地方自治体等における社会資本の施設・管理情報を分野横断的に収集・整理し活用し、戦略的な維持管理を実現するための社会資本情報のプラットフォームを構築する事業であり、各地方自治体等の管理するインフラを含むプラットフォームの構築は、国が先導して行うほかなく、当該予算により構築に向けた検討等を行うことは適当である。</t>
    <phoneticPr fontId="5"/>
  </si>
  <si>
    <t>今後も内部組織又は外部有識者による点検・評価結果等を踏まえて、適切に取組を実施していく。</t>
    <phoneticPr fontId="5"/>
  </si>
  <si>
    <t>新26-39</t>
    <phoneticPr fontId="5"/>
  </si>
  <si>
    <t>社会資本整備・管理効率化推進調査費</t>
    <phoneticPr fontId="5"/>
  </si>
  <si>
    <t>随意契約
（企画競争）</t>
  </si>
  <si>
    <t>社会資本情報プラットフォームの改良に向けた検討業務</t>
    <rPh sb="0" eb="2">
      <t>シャカイ</t>
    </rPh>
    <rPh sb="2" eb="4">
      <t>シホン</t>
    </rPh>
    <rPh sb="4" eb="6">
      <t>ジョウホウ</t>
    </rPh>
    <rPh sb="15" eb="17">
      <t>カイリョウ</t>
    </rPh>
    <rPh sb="18" eb="19">
      <t>ム</t>
    </rPh>
    <rPh sb="21" eb="23">
      <t>ケントウ</t>
    </rPh>
    <rPh sb="23" eb="25">
      <t>ギョウム</t>
    </rPh>
    <phoneticPr fontId="5"/>
  </si>
  <si>
    <t>社会資本情報プラットフォームの改良に向けた検討業務三菱総合研究所・建設技術研究所・長大共同提案体</t>
    <phoneticPr fontId="5"/>
  </si>
  <si>
    <t>社会資本情報プラットフォームの改良に向けた検討業務</t>
    <phoneticPr fontId="5"/>
  </si>
  <si>
    <t>本事業に関連する検討項目数</t>
    <rPh sb="0" eb="1">
      <t>ホン</t>
    </rPh>
    <rPh sb="1" eb="3">
      <t>ジギョウ</t>
    </rPh>
    <rPh sb="4" eb="6">
      <t>カンレン</t>
    </rPh>
    <rPh sb="8" eb="10">
      <t>ケントウ</t>
    </rPh>
    <rPh sb="10" eb="12">
      <t>コウモク</t>
    </rPh>
    <rPh sb="12" eb="13">
      <t>スウ</t>
    </rPh>
    <phoneticPr fontId="5"/>
  </si>
  <si>
    <t>件</t>
    <rPh sb="0" eb="1">
      <t>ケン</t>
    </rPh>
    <phoneticPr fontId="5"/>
  </si>
  <si>
    <t>執行額／検討項目数　　　　　　　　　　　　　　</t>
    <rPh sb="0" eb="2">
      <t>シッコウ</t>
    </rPh>
    <rPh sb="2" eb="3">
      <t>ガク</t>
    </rPh>
    <rPh sb="4" eb="6">
      <t>ケントウ</t>
    </rPh>
    <rPh sb="6" eb="9">
      <t>コウモクスウ</t>
    </rPh>
    <phoneticPr fontId="5"/>
  </si>
  <si>
    <t>百万円</t>
    <rPh sb="0" eb="2">
      <t>ヒャクマン</t>
    </rPh>
    <rPh sb="2" eb="3">
      <t>エン</t>
    </rPh>
    <phoneticPr fontId="5"/>
  </si>
  <si>
    <t>　百万円　/検討項目数</t>
    <rPh sb="1" eb="2">
      <t>ヒャク</t>
    </rPh>
    <rPh sb="2" eb="4">
      <t>マンエン</t>
    </rPh>
    <rPh sb="6" eb="8">
      <t>ケントウ</t>
    </rPh>
    <rPh sb="8" eb="11">
      <t>コウモクスウ</t>
    </rPh>
    <phoneticPr fontId="5"/>
  </si>
  <si>
    <t>-</t>
    <phoneticPr fontId="5"/>
  </si>
  <si>
    <t>40/3</t>
    <phoneticPr fontId="5"/>
  </si>
  <si>
    <t>日本再興戦略（平成25年6月14日閣議決定）
経済財政運営と改革の基本方針（平成25年6月14日閣議決定）</t>
    <rPh sb="0" eb="2">
      <t>ニホン</t>
    </rPh>
    <rPh sb="2" eb="4">
      <t>サイコウ</t>
    </rPh>
    <rPh sb="4" eb="6">
      <t>センリャク</t>
    </rPh>
    <rPh sb="7" eb="9">
      <t>ヘイセイ</t>
    </rPh>
    <rPh sb="11" eb="12">
      <t>ネン</t>
    </rPh>
    <rPh sb="13" eb="14">
      <t>ガツ</t>
    </rPh>
    <rPh sb="16" eb="17">
      <t>ニチ</t>
    </rPh>
    <rPh sb="17" eb="19">
      <t>カクギ</t>
    </rPh>
    <rPh sb="19" eb="21">
      <t>ケッテイ</t>
    </rPh>
    <rPh sb="23" eb="25">
      <t>ケイザイ</t>
    </rPh>
    <rPh sb="25" eb="27">
      <t>ザイセイ</t>
    </rPh>
    <rPh sb="27" eb="29">
      <t>ウンエイ</t>
    </rPh>
    <rPh sb="30" eb="32">
      <t>カイカク</t>
    </rPh>
    <rPh sb="33" eb="35">
      <t>キホン</t>
    </rPh>
    <rPh sb="35" eb="37">
      <t>ホウシン</t>
    </rPh>
    <rPh sb="38" eb="40">
      <t>ヘイセイ</t>
    </rPh>
    <rPh sb="42" eb="43">
      <t>ネン</t>
    </rPh>
    <rPh sb="44" eb="45">
      <t>ガツ</t>
    </rPh>
    <rPh sb="47" eb="48">
      <t>ニチ</t>
    </rPh>
    <rPh sb="48" eb="50">
      <t>カクギ</t>
    </rPh>
    <rPh sb="50" eb="52">
      <t>ケッテイ</t>
    </rPh>
    <phoneticPr fontId="5"/>
  </si>
  <si>
    <t>A.</t>
    <phoneticPr fontId="5"/>
  </si>
  <si>
    <t>-</t>
  </si>
  <si>
    <t>－</t>
    <phoneticPr fontId="5"/>
  </si>
  <si>
    <t>無</t>
  </si>
  <si>
    <t>-</t>
    <phoneticPr fontId="5"/>
  </si>
  <si>
    <t>社会資本情報プラットフォームを構築することより、社会資本の維持管理に必要な情報を継続的に収集・蓄積し、戦略的な維持管理を推進することが可能となる。</t>
    <rPh sb="60" eb="62">
      <t>スイシン</t>
    </rPh>
    <rPh sb="67" eb="69">
      <t>カノウ</t>
    </rPh>
    <phoneticPr fontId="5"/>
  </si>
  <si>
    <t>社会資本施設・管理情報を分野横断的に収集・整理・活用する社会資本情報プラットホームの構築に向け、情報の統一的な取扱いの為のルールの検討、システム構築を行うという事業自体は、目的的に適正であり、緊急度合もそれなりに高いものと考える。にもかかわらず、これを3年にわたって情報共有する12分野を検討、1年に3項目ずつしか達成されないという点に疑問を感じる。このようなITの構築については時間をかけることなく、スピード感をもって一気に終了させなければ時機に遅れる。企画競争入札に対して1社しか応募しない点も問題であり、委託の内容に鑑みれば、そこまで事業者が限定されるとは思えず、入札情報の開示の仕方等に問題があり得るので、工夫をすべき。発注者側の事前の論点整理、計画の策定、適切な委託内容の検討、絞り込みなどが不足している可能性があり、より効率的な執行が望まれた。</t>
    <rPh sb="0" eb="2">
      <t>シャカイ</t>
    </rPh>
    <rPh sb="2" eb="4">
      <t>シホン</t>
    </rPh>
    <rPh sb="4" eb="6">
      <t>シセツ</t>
    </rPh>
    <rPh sb="7" eb="9">
      <t>カンリ</t>
    </rPh>
    <rPh sb="9" eb="11">
      <t>ジョウホウ</t>
    </rPh>
    <rPh sb="12" eb="14">
      <t>ブンヤ</t>
    </rPh>
    <rPh sb="14" eb="16">
      <t>オウダン</t>
    </rPh>
    <rPh sb="16" eb="17">
      <t>テキ</t>
    </rPh>
    <rPh sb="18" eb="20">
      <t>シュウシュウ</t>
    </rPh>
    <rPh sb="21" eb="23">
      <t>セイリ</t>
    </rPh>
    <rPh sb="24" eb="26">
      <t>カツヨウ</t>
    </rPh>
    <rPh sb="28" eb="30">
      <t>シャカイ</t>
    </rPh>
    <rPh sb="30" eb="32">
      <t>シホン</t>
    </rPh>
    <rPh sb="32" eb="34">
      <t>ジョウホウ</t>
    </rPh>
    <rPh sb="42" eb="44">
      <t>コウチク</t>
    </rPh>
    <rPh sb="45" eb="46">
      <t>ム</t>
    </rPh>
    <rPh sb="48" eb="50">
      <t>ジョウホウ</t>
    </rPh>
    <rPh sb="51" eb="54">
      <t>トウイツテキ</t>
    </rPh>
    <rPh sb="55" eb="57">
      <t>トリアツカ</t>
    </rPh>
    <rPh sb="59" eb="60">
      <t>タメ</t>
    </rPh>
    <rPh sb="65" eb="67">
      <t>ケントウ</t>
    </rPh>
    <rPh sb="72" eb="74">
      <t>コウチク</t>
    </rPh>
    <rPh sb="75" eb="76">
      <t>オコナ</t>
    </rPh>
    <rPh sb="80" eb="82">
      <t>ジギョウ</t>
    </rPh>
    <rPh sb="82" eb="84">
      <t>ジタイ</t>
    </rPh>
    <rPh sb="86" eb="88">
      <t>モクテキ</t>
    </rPh>
    <rPh sb="88" eb="89">
      <t>テキ</t>
    </rPh>
    <rPh sb="90" eb="92">
      <t>テキセイ</t>
    </rPh>
    <rPh sb="96" eb="98">
      <t>キンキュウ</t>
    </rPh>
    <rPh sb="98" eb="100">
      <t>ドアイ</t>
    </rPh>
    <rPh sb="106" eb="107">
      <t>タカ</t>
    </rPh>
    <rPh sb="111" eb="112">
      <t>カンガ</t>
    </rPh>
    <rPh sb="127" eb="128">
      <t>ネン</t>
    </rPh>
    <rPh sb="133" eb="135">
      <t>ジョウホウ</t>
    </rPh>
    <rPh sb="135" eb="137">
      <t>キョウユウ</t>
    </rPh>
    <rPh sb="141" eb="143">
      <t>ブンヤ</t>
    </rPh>
    <rPh sb="144" eb="146">
      <t>ケントウ</t>
    </rPh>
    <rPh sb="148" eb="149">
      <t>ネン</t>
    </rPh>
    <rPh sb="151" eb="153">
      <t>コウモク</t>
    </rPh>
    <rPh sb="157" eb="159">
      <t>タッセイ</t>
    </rPh>
    <rPh sb="166" eb="167">
      <t>テン</t>
    </rPh>
    <rPh sb="168" eb="170">
      <t>ギモン</t>
    </rPh>
    <rPh sb="171" eb="172">
      <t>カン</t>
    </rPh>
    <rPh sb="183" eb="185">
      <t>コウチク</t>
    </rPh>
    <rPh sb="190" eb="192">
      <t>ジカン</t>
    </rPh>
    <rPh sb="205" eb="206">
      <t>カン</t>
    </rPh>
    <rPh sb="210" eb="212">
      <t>イッキ</t>
    </rPh>
    <rPh sb="213" eb="215">
      <t>シュウリョウ</t>
    </rPh>
    <rPh sb="221" eb="223">
      <t>ジキ</t>
    </rPh>
    <rPh sb="224" eb="225">
      <t>オク</t>
    </rPh>
    <rPh sb="228" eb="230">
      <t>キカク</t>
    </rPh>
    <rPh sb="230" eb="232">
      <t>キョウソウ</t>
    </rPh>
    <rPh sb="232" eb="234">
      <t>ニュウサツ</t>
    </rPh>
    <rPh sb="235" eb="236">
      <t>タイ</t>
    </rPh>
    <rPh sb="239" eb="240">
      <t>シャ</t>
    </rPh>
    <rPh sb="242" eb="244">
      <t>オウボ</t>
    </rPh>
    <rPh sb="247" eb="248">
      <t>テン</t>
    </rPh>
    <rPh sb="249" eb="251">
      <t>モンダイ</t>
    </rPh>
    <rPh sb="255" eb="257">
      <t>イタク</t>
    </rPh>
    <rPh sb="258" eb="260">
      <t>ナイヨウ</t>
    </rPh>
    <rPh sb="261" eb="262">
      <t>カンガ</t>
    </rPh>
    <rPh sb="270" eb="273">
      <t>ジギョウシャ</t>
    </rPh>
    <rPh sb="274" eb="276">
      <t>ゲンテイ</t>
    </rPh>
    <rPh sb="281" eb="282">
      <t>オモ</t>
    </rPh>
    <rPh sb="285" eb="287">
      <t>ニュウサツ</t>
    </rPh>
    <rPh sb="287" eb="289">
      <t>ジョウホウ</t>
    </rPh>
    <rPh sb="290" eb="292">
      <t>カイジ</t>
    </rPh>
    <rPh sb="293" eb="295">
      <t>シカタ</t>
    </rPh>
    <rPh sb="295" eb="296">
      <t>トウ</t>
    </rPh>
    <rPh sb="297" eb="299">
      <t>モンダイ</t>
    </rPh>
    <rPh sb="302" eb="303">
      <t>エ</t>
    </rPh>
    <rPh sb="307" eb="309">
      <t>クフウ</t>
    </rPh>
    <phoneticPr fontId="5"/>
  </si>
  <si>
    <t>昨年度に引き続き企画競争入札において１者応札となっているため、要因を分析し、適切に対策を講じる必要がある。また成果目標については平成28年度が目標最終年度となっているが、目標の達成に向け事業の進捗管理に努めるべきである。</t>
    <rPh sb="0" eb="3">
      <t>サクネンド</t>
    </rPh>
    <rPh sb="4" eb="5">
      <t>ヒ</t>
    </rPh>
    <rPh sb="6" eb="7">
      <t>ツヅ</t>
    </rPh>
    <rPh sb="8" eb="10">
      <t>キカク</t>
    </rPh>
    <rPh sb="10" eb="12">
      <t>キョウソウ</t>
    </rPh>
    <rPh sb="12" eb="14">
      <t>ニュウサツ</t>
    </rPh>
    <rPh sb="19" eb="20">
      <t>シャ</t>
    </rPh>
    <rPh sb="20" eb="22">
      <t>オウサツ</t>
    </rPh>
    <rPh sb="31" eb="33">
      <t>ヨウイン</t>
    </rPh>
    <rPh sb="34" eb="36">
      <t>ブンセキ</t>
    </rPh>
    <rPh sb="38" eb="40">
      <t>テキセツ</t>
    </rPh>
    <rPh sb="41" eb="43">
      <t>タイサク</t>
    </rPh>
    <rPh sb="44" eb="45">
      <t>コウ</t>
    </rPh>
    <rPh sb="47" eb="49">
      <t>ヒツヨウ</t>
    </rPh>
    <rPh sb="55" eb="57">
      <t>セイカ</t>
    </rPh>
    <rPh sb="57" eb="59">
      <t>モクヒョウ</t>
    </rPh>
    <rPh sb="64" eb="66">
      <t>ヘイセイ</t>
    </rPh>
    <rPh sb="68" eb="70">
      <t>ネンド</t>
    </rPh>
    <rPh sb="71" eb="73">
      <t>モクヒョウ</t>
    </rPh>
    <rPh sb="73" eb="75">
      <t>サイシュウ</t>
    </rPh>
    <rPh sb="75" eb="77">
      <t>ネンド</t>
    </rPh>
    <rPh sb="85" eb="87">
      <t>モクヒョウ</t>
    </rPh>
    <rPh sb="88" eb="90">
      <t>タッセイ</t>
    </rPh>
    <rPh sb="91" eb="92">
      <t>ム</t>
    </rPh>
    <rPh sb="93" eb="95">
      <t>ジギョウ</t>
    </rPh>
    <rPh sb="96" eb="98">
      <t>シンチョク</t>
    </rPh>
    <rPh sb="98" eb="100">
      <t>カンリ</t>
    </rPh>
    <rPh sb="101" eb="102">
      <t>ツト</t>
    </rPh>
    <phoneticPr fontId="5"/>
  </si>
  <si>
    <t>予定通り終了</t>
  </si>
  <si>
    <t>-</t>
    <phoneticPr fontId="5"/>
  </si>
  <si>
    <t>課長　石原　康弘
課長　吉元　博文</t>
    <rPh sb="0" eb="2">
      <t>カチョウ</t>
    </rPh>
    <rPh sb="3" eb="5">
      <t>イシハラ</t>
    </rPh>
    <rPh sb="6" eb="8">
      <t>ヤスヒロ</t>
    </rPh>
    <rPh sb="9" eb="11">
      <t>カチョウ</t>
    </rPh>
    <rPh sb="12" eb="14">
      <t>ヨシモト</t>
    </rPh>
    <rPh sb="15" eb="17">
      <t>ヒロフミ</t>
    </rPh>
    <phoneticPr fontId="5"/>
  </si>
  <si>
    <t>本年度は多くの企業に参加頂けるように競争参加資格要件等の設定を見直し、受注者以外に入札説明書を受領した者も存在したが結果的に応札者が一者となった。有識者、チームの所見を踏まえて引き続き目標達成に向けて適切な事業の進捗管理に努める。</t>
    <rPh sb="0" eb="3">
      <t>ホンネンド</t>
    </rPh>
    <rPh sb="31" eb="33">
      <t>ミナオ</t>
    </rPh>
    <rPh sb="35" eb="38">
      <t>ジュチュウシャ</t>
    </rPh>
    <rPh sb="39" eb="40">
      <t>ガイ</t>
    </rPh>
    <rPh sb="41" eb="43">
      <t>ニュウサツ</t>
    </rPh>
    <rPh sb="43" eb="46">
      <t>セツメイショ</t>
    </rPh>
    <rPh sb="47" eb="49">
      <t>ジュリョウ</t>
    </rPh>
    <rPh sb="51" eb="52">
      <t>シャ</t>
    </rPh>
    <rPh sb="53" eb="55">
      <t>ソンザイ</t>
    </rPh>
    <rPh sb="58" eb="61">
      <t>ケッカテキ</t>
    </rPh>
    <rPh sb="62" eb="64">
      <t>オウサツ</t>
    </rPh>
    <rPh sb="64" eb="65">
      <t>シャ</t>
    </rPh>
    <rPh sb="66" eb="67">
      <t>イッ</t>
    </rPh>
    <rPh sb="67" eb="68">
      <t>シャ</t>
    </rPh>
    <rPh sb="73" eb="76">
      <t>ユウシキシャ</t>
    </rPh>
    <rPh sb="81" eb="83">
      <t>ショケン</t>
    </rPh>
    <rPh sb="84" eb="85">
      <t>フ</t>
    </rPh>
    <rPh sb="88" eb="89">
      <t>ヒ</t>
    </rPh>
    <rPh sb="90" eb="91">
      <t>ツヅ</t>
    </rPh>
    <rPh sb="92" eb="94">
      <t>モクヒョウ</t>
    </rPh>
    <rPh sb="94" eb="96">
      <t>タッセイ</t>
    </rPh>
    <rPh sb="97" eb="98">
      <t>ム</t>
    </rPh>
    <rPh sb="100" eb="102">
      <t>テキセツ</t>
    </rPh>
    <rPh sb="103" eb="105">
      <t>ジギョウ</t>
    </rPh>
    <rPh sb="106" eb="108">
      <t>シンチョク</t>
    </rPh>
    <rPh sb="108" eb="110">
      <t>カンリ</t>
    </rPh>
    <rPh sb="111" eb="11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</si>
</sst>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86591</xdr:colOff>
      <xdr:row>719</xdr:row>
      <xdr:rowOff>242454</xdr:rowOff>
    </xdr:from>
    <xdr:to>
      <xdr:col>20</xdr:col>
      <xdr:colOff>83579</xdr:colOff>
      <xdr:row>721</xdr:row>
      <xdr:rowOff>170536</xdr:rowOff>
    </xdr:to>
    <xdr:sp macro="" textlink="">
      <xdr:nvSpPr>
        <xdr:cNvPr id="5" name="テキスト ボックス 4"/>
        <xdr:cNvSpPr txBox="1"/>
      </xdr:nvSpPr>
      <xdr:spPr bwMode="auto">
        <a:xfrm>
          <a:off x="1486766" y="34827729"/>
          <a:ext cx="2597313" cy="63293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endParaRPr kumimoji="1" lang="en-US" altLang="ja-JP" sz="1100">
            <a:solidFill>
              <a:sysClr val="windowText" lastClr="000000"/>
            </a:solidFill>
          </a:endParaRPr>
        </a:p>
      </xdr:txBody>
    </xdr:sp>
    <xdr:clientData/>
  </xdr:twoCellAnchor>
  <xdr:twoCellAnchor>
    <xdr:from>
      <xdr:col>8</xdr:col>
      <xdr:colOff>11829</xdr:colOff>
      <xdr:row>721</xdr:row>
      <xdr:rowOff>227685</xdr:rowOff>
    </xdr:from>
    <xdr:to>
      <xdr:col>19</xdr:col>
      <xdr:colOff>133286</xdr:colOff>
      <xdr:row>723</xdr:row>
      <xdr:rowOff>236752</xdr:rowOff>
    </xdr:to>
    <xdr:sp macro="" textlink="">
      <xdr:nvSpPr>
        <xdr:cNvPr id="6" name="大かっこ 5"/>
        <xdr:cNvSpPr/>
      </xdr:nvSpPr>
      <xdr:spPr bwMode="auto">
        <a:xfrm>
          <a:off x="1612029" y="35517810"/>
          <a:ext cx="2321732" cy="713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19</xdr:col>
      <xdr:colOff>142757</xdr:colOff>
      <xdr:row>725</xdr:row>
      <xdr:rowOff>20276</xdr:rowOff>
    </xdr:from>
    <xdr:to>
      <xdr:col>35</xdr:col>
      <xdr:colOff>51996</xdr:colOff>
      <xdr:row>726</xdr:row>
      <xdr:rowOff>280455</xdr:rowOff>
    </xdr:to>
    <xdr:sp macro="" textlink="">
      <xdr:nvSpPr>
        <xdr:cNvPr id="7" name="テキスト ボックス 6"/>
        <xdr:cNvSpPr txBox="1"/>
      </xdr:nvSpPr>
      <xdr:spPr bwMode="auto">
        <a:xfrm>
          <a:off x="3943232" y="36720101"/>
          <a:ext cx="3109639" cy="61260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ysClr val="windowText" lastClr="000000"/>
              </a:solidFill>
              <a:latin typeface="+mn-lt"/>
              <a:ea typeface="+mn-ea"/>
              <a:cs typeface="+mn-cs"/>
            </a:rPr>
            <a:t>Ａ．</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４０</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13</xdr:col>
      <xdr:colOff>168795</xdr:colOff>
      <xdr:row>723</xdr:row>
      <xdr:rowOff>236753</xdr:rowOff>
    </xdr:from>
    <xdr:to>
      <xdr:col>13</xdr:col>
      <xdr:colOff>168795</xdr:colOff>
      <xdr:row>725</xdr:row>
      <xdr:rowOff>283920</xdr:rowOff>
    </xdr:to>
    <xdr:cxnSp macro="">
      <xdr:nvCxnSpPr>
        <xdr:cNvPr id="8" name="直線コネクタ 7"/>
        <xdr:cNvCxnSpPr/>
      </xdr:nvCxnSpPr>
      <xdr:spPr bwMode="auto">
        <a:xfrm>
          <a:off x="2769120" y="36231728"/>
          <a:ext cx="0" cy="752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168795</xdr:colOff>
      <xdr:row>725</xdr:row>
      <xdr:rowOff>283920</xdr:rowOff>
    </xdr:from>
    <xdr:to>
      <xdr:col>19</xdr:col>
      <xdr:colOff>142756</xdr:colOff>
      <xdr:row>725</xdr:row>
      <xdr:rowOff>283920</xdr:rowOff>
    </xdr:to>
    <xdr:cxnSp macro="">
      <xdr:nvCxnSpPr>
        <xdr:cNvPr id="9" name="直線矢印コネクタ 8"/>
        <xdr:cNvCxnSpPr/>
      </xdr:nvCxnSpPr>
      <xdr:spPr bwMode="auto">
        <a:xfrm flipV="1">
          <a:off x="2769120" y="36983745"/>
          <a:ext cx="11741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67342</xdr:colOff>
      <xdr:row>724</xdr:row>
      <xdr:rowOff>42274</xdr:rowOff>
    </xdr:from>
    <xdr:to>
      <xdr:col>31</xdr:col>
      <xdr:colOff>88034</xdr:colOff>
      <xdr:row>724</xdr:row>
      <xdr:rowOff>292843</xdr:rowOff>
    </xdr:to>
    <xdr:sp macro="" textlink="">
      <xdr:nvSpPr>
        <xdr:cNvPr id="10" name="テキスト ボックス 9"/>
        <xdr:cNvSpPr txBox="1"/>
      </xdr:nvSpPr>
      <xdr:spPr bwMode="auto">
        <a:xfrm>
          <a:off x="4867942" y="36389674"/>
          <a:ext cx="1420867" cy="250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16</xdr:col>
      <xdr:colOff>31653</xdr:colOff>
      <xdr:row>727</xdr:row>
      <xdr:rowOff>73708</xdr:rowOff>
    </xdr:from>
    <xdr:to>
      <xdr:col>46</xdr:col>
      <xdr:colOff>76811</xdr:colOff>
      <xdr:row>731</xdr:row>
      <xdr:rowOff>44165</xdr:rowOff>
    </xdr:to>
    <xdr:sp macro="" textlink="">
      <xdr:nvSpPr>
        <xdr:cNvPr id="11" name="大かっこ 10"/>
        <xdr:cNvSpPr/>
      </xdr:nvSpPr>
      <xdr:spPr bwMode="auto">
        <a:xfrm>
          <a:off x="3232053" y="37478383"/>
          <a:ext cx="6045908" cy="1380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・社会資本情報プラットフォームの構築に関する検討</a:t>
          </a:r>
        </a:p>
        <a:p>
          <a:r>
            <a:rPr lang="ja-JP" altLang="en-US" sz="1100">
              <a:solidFill>
                <a:schemeClr val="tx1"/>
              </a:solidFill>
              <a:latin typeface="+mn-lt"/>
              <a:ea typeface="+mn-ea"/>
              <a:cs typeface="+mn-cs"/>
            </a:rPr>
            <a:t>・プラットフォーム構築に向けたインフラデータの整理等に関する検討</a:t>
          </a: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・社会資本情報プラットフォームに向けたシステム構築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I101" sqref="AI101:AL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7" t="s">
        <v>487</v>
      </c>
      <c r="AR2" s="797"/>
      <c r="AS2" s="52" t="str">
        <f>IF(OR(AQ2="　", AQ2=""), "", "-")</f>
        <v/>
      </c>
      <c r="AT2" s="798">
        <v>304</v>
      </c>
      <c r="AU2" s="798"/>
      <c r="AV2" s="53" t="str">
        <f>IF(AW2="", "", "-")</f>
        <v/>
      </c>
      <c r="AW2" s="799"/>
      <c r="AX2" s="799"/>
    </row>
    <row r="3" spans="1:50" ht="21" customHeight="1" thickBot="1" x14ac:dyDescent="0.2">
      <c r="A3" s="721" t="s">
        <v>385</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524</v>
      </c>
      <c r="AK3" s="723"/>
      <c r="AL3" s="723"/>
      <c r="AM3" s="723"/>
      <c r="AN3" s="723"/>
      <c r="AO3" s="723"/>
      <c r="AP3" s="723"/>
      <c r="AQ3" s="723"/>
      <c r="AR3" s="723"/>
      <c r="AS3" s="723"/>
      <c r="AT3" s="723"/>
      <c r="AU3" s="723"/>
      <c r="AV3" s="723"/>
      <c r="AW3" s="723"/>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6" t="s">
        <v>80</v>
      </c>
      <c r="H5" s="707"/>
      <c r="I5" s="707"/>
      <c r="J5" s="707"/>
      <c r="K5" s="707"/>
      <c r="L5" s="707"/>
      <c r="M5" s="708" t="s">
        <v>75</v>
      </c>
      <c r="N5" s="709"/>
      <c r="O5" s="709"/>
      <c r="P5" s="709"/>
      <c r="Q5" s="709"/>
      <c r="R5" s="710"/>
      <c r="S5" s="711" t="s">
        <v>84</v>
      </c>
      <c r="T5" s="707"/>
      <c r="U5" s="707"/>
      <c r="V5" s="707"/>
      <c r="W5" s="707"/>
      <c r="X5" s="712"/>
      <c r="Y5" s="556" t="s">
        <v>3</v>
      </c>
      <c r="Z5" s="294"/>
      <c r="AA5" s="294"/>
      <c r="AB5" s="294"/>
      <c r="AC5" s="294"/>
      <c r="AD5" s="295"/>
      <c r="AE5" s="557" t="s">
        <v>521</v>
      </c>
      <c r="AF5" s="557"/>
      <c r="AG5" s="557"/>
      <c r="AH5" s="557"/>
      <c r="AI5" s="557"/>
      <c r="AJ5" s="557"/>
      <c r="AK5" s="557"/>
      <c r="AL5" s="557"/>
      <c r="AM5" s="557"/>
      <c r="AN5" s="557"/>
      <c r="AO5" s="557"/>
      <c r="AP5" s="558"/>
      <c r="AQ5" s="559" t="s">
        <v>568</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1" t="s">
        <v>5</v>
      </c>
      <c r="Z7" s="320"/>
      <c r="AA7" s="320"/>
      <c r="AB7" s="320"/>
      <c r="AC7" s="320"/>
      <c r="AD7" s="812"/>
      <c r="AE7" s="802" t="s">
        <v>557</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334" t="s">
        <v>414</v>
      </c>
      <c r="B8" s="335"/>
      <c r="C8" s="335"/>
      <c r="D8" s="335"/>
      <c r="E8" s="335"/>
      <c r="F8" s="336"/>
      <c r="G8" s="867" t="str">
        <f>入力規則等!A26</f>
        <v>ＩＴ戦略</v>
      </c>
      <c r="H8" s="579"/>
      <c r="I8" s="579"/>
      <c r="J8" s="579"/>
      <c r="K8" s="579"/>
      <c r="L8" s="579"/>
      <c r="M8" s="579"/>
      <c r="N8" s="579"/>
      <c r="O8" s="579"/>
      <c r="P8" s="579"/>
      <c r="Q8" s="579"/>
      <c r="R8" s="579"/>
      <c r="S8" s="579"/>
      <c r="T8" s="579"/>
      <c r="U8" s="579"/>
      <c r="V8" s="579"/>
      <c r="W8" s="579"/>
      <c r="X8" s="868"/>
      <c r="Y8" s="713" t="s">
        <v>415</v>
      </c>
      <c r="Z8" s="714"/>
      <c r="AA8" s="714"/>
      <c r="AB8" s="714"/>
      <c r="AC8" s="714"/>
      <c r="AD8" s="715"/>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8" t="s">
        <v>25</v>
      </c>
      <c r="B9" s="649"/>
      <c r="C9" s="649"/>
      <c r="D9" s="649"/>
      <c r="E9" s="649"/>
      <c r="F9" s="649"/>
      <c r="G9" s="716" t="s">
        <v>525</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x14ac:dyDescent="0.15">
      <c r="A10" s="512" t="s">
        <v>34</v>
      </c>
      <c r="B10" s="513"/>
      <c r="C10" s="513"/>
      <c r="D10" s="513"/>
      <c r="E10" s="513"/>
      <c r="F10" s="513"/>
      <c r="G10" s="607" t="s">
        <v>526</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t="s">
        <v>527</v>
      </c>
      <c r="Q13" s="257"/>
      <c r="R13" s="257"/>
      <c r="S13" s="257"/>
      <c r="T13" s="257"/>
      <c r="U13" s="257"/>
      <c r="V13" s="258"/>
      <c r="W13" s="256">
        <v>40</v>
      </c>
      <c r="X13" s="257"/>
      <c r="Y13" s="257"/>
      <c r="Z13" s="257"/>
      <c r="AA13" s="257"/>
      <c r="AB13" s="257"/>
      <c r="AC13" s="258"/>
      <c r="AD13" s="256">
        <v>40</v>
      </c>
      <c r="AE13" s="257"/>
      <c r="AF13" s="257"/>
      <c r="AG13" s="257"/>
      <c r="AH13" s="257"/>
      <c r="AI13" s="257"/>
      <c r="AJ13" s="258"/>
      <c r="AK13" s="256">
        <v>40</v>
      </c>
      <c r="AL13" s="257"/>
      <c r="AM13" s="257"/>
      <c r="AN13" s="257"/>
      <c r="AO13" s="257"/>
      <c r="AP13" s="257"/>
      <c r="AQ13" s="258"/>
      <c r="AR13" s="808">
        <v>0</v>
      </c>
      <c r="AS13" s="809"/>
      <c r="AT13" s="809"/>
      <c r="AU13" s="809"/>
      <c r="AV13" s="809"/>
      <c r="AW13" s="809"/>
      <c r="AX13" s="810"/>
    </row>
    <row r="14" spans="1:50" ht="21" customHeight="1" x14ac:dyDescent="0.15">
      <c r="A14" s="596"/>
      <c r="B14" s="597"/>
      <c r="C14" s="597"/>
      <c r="D14" s="597"/>
      <c r="E14" s="597"/>
      <c r="F14" s="598"/>
      <c r="G14" s="586"/>
      <c r="H14" s="587"/>
      <c r="I14" s="569" t="s">
        <v>9</v>
      </c>
      <c r="J14" s="581"/>
      <c r="K14" s="581"/>
      <c r="L14" s="581"/>
      <c r="M14" s="581"/>
      <c r="N14" s="581"/>
      <c r="O14" s="582"/>
      <c r="P14" s="256" t="s">
        <v>527</v>
      </c>
      <c r="Q14" s="257"/>
      <c r="R14" s="257"/>
      <c r="S14" s="257"/>
      <c r="T14" s="257"/>
      <c r="U14" s="257"/>
      <c r="V14" s="258"/>
      <c r="W14" s="256" t="s">
        <v>527</v>
      </c>
      <c r="X14" s="257"/>
      <c r="Y14" s="257"/>
      <c r="Z14" s="257"/>
      <c r="AA14" s="257"/>
      <c r="AB14" s="257"/>
      <c r="AC14" s="258"/>
      <c r="AD14" s="256" t="s">
        <v>527</v>
      </c>
      <c r="AE14" s="257"/>
      <c r="AF14" s="257"/>
      <c r="AG14" s="257"/>
      <c r="AH14" s="257"/>
      <c r="AI14" s="257"/>
      <c r="AJ14" s="258"/>
      <c r="AK14" s="256" t="s">
        <v>527</v>
      </c>
      <c r="AL14" s="257"/>
      <c r="AM14" s="257"/>
      <c r="AN14" s="257"/>
      <c r="AO14" s="257"/>
      <c r="AP14" s="257"/>
      <c r="AQ14" s="258"/>
      <c r="AR14" s="643"/>
      <c r="AS14" s="643"/>
      <c r="AT14" s="643"/>
      <c r="AU14" s="643"/>
      <c r="AV14" s="643"/>
      <c r="AW14" s="643"/>
      <c r="AX14" s="644"/>
    </row>
    <row r="15" spans="1:50" ht="21" customHeight="1" x14ac:dyDescent="0.15">
      <c r="A15" s="596"/>
      <c r="B15" s="597"/>
      <c r="C15" s="597"/>
      <c r="D15" s="597"/>
      <c r="E15" s="597"/>
      <c r="F15" s="598"/>
      <c r="G15" s="586"/>
      <c r="H15" s="587"/>
      <c r="I15" s="569" t="s">
        <v>58</v>
      </c>
      <c r="J15" s="570"/>
      <c r="K15" s="570"/>
      <c r="L15" s="570"/>
      <c r="M15" s="570"/>
      <c r="N15" s="570"/>
      <c r="O15" s="571"/>
      <c r="P15" s="256" t="s">
        <v>527</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527</v>
      </c>
      <c r="AL15" s="257"/>
      <c r="AM15" s="257"/>
      <c r="AN15" s="257"/>
      <c r="AO15" s="257"/>
      <c r="AP15" s="257"/>
      <c r="AQ15" s="258"/>
      <c r="AR15" s="256" t="s">
        <v>467</v>
      </c>
      <c r="AS15" s="257"/>
      <c r="AT15" s="257"/>
      <c r="AU15" s="257"/>
      <c r="AV15" s="257"/>
      <c r="AW15" s="257"/>
      <c r="AX15" s="258"/>
    </row>
    <row r="16" spans="1:50" ht="21" customHeight="1" x14ac:dyDescent="0.15">
      <c r="A16" s="596"/>
      <c r="B16" s="597"/>
      <c r="C16" s="597"/>
      <c r="D16" s="597"/>
      <c r="E16" s="597"/>
      <c r="F16" s="598"/>
      <c r="G16" s="586"/>
      <c r="H16" s="587"/>
      <c r="I16" s="569" t="s">
        <v>59</v>
      </c>
      <c r="J16" s="570"/>
      <c r="K16" s="570"/>
      <c r="L16" s="570"/>
      <c r="M16" s="570"/>
      <c r="N16" s="570"/>
      <c r="O16" s="571"/>
      <c r="P16" s="256" t="s">
        <v>527</v>
      </c>
      <c r="Q16" s="257"/>
      <c r="R16" s="257"/>
      <c r="S16" s="257"/>
      <c r="T16" s="257"/>
      <c r="U16" s="257"/>
      <c r="V16" s="258"/>
      <c r="W16" s="256" t="s">
        <v>527</v>
      </c>
      <c r="X16" s="257"/>
      <c r="Y16" s="257"/>
      <c r="Z16" s="257"/>
      <c r="AA16" s="257"/>
      <c r="AB16" s="257"/>
      <c r="AC16" s="258"/>
      <c r="AD16" s="256" t="s">
        <v>527</v>
      </c>
      <c r="AE16" s="257"/>
      <c r="AF16" s="257"/>
      <c r="AG16" s="257"/>
      <c r="AH16" s="257"/>
      <c r="AI16" s="257"/>
      <c r="AJ16" s="258"/>
      <c r="AK16" s="256" t="s">
        <v>527</v>
      </c>
      <c r="AL16" s="257"/>
      <c r="AM16" s="257"/>
      <c r="AN16" s="257"/>
      <c r="AO16" s="257"/>
      <c r="AP16" s="257"/>
      <c r="AQ16" s="258"/>
      <c r="AR16" s="610"/>
      <c r="AS16" s="611"/>
      <c r="AT16" s="611"/>
      <c r="AU16" s="611"/>
      <c r="AV16" s="611"/>
      <c r="AW16" s="611"/>
      <c r="AX16" s="612"/>
    </row>
    <row r="17" spans="1:50" ht="24.75" customHeight="1" x14ac:dyDescent="0.15">
      <c r="A17" s="596"/>
      <c r="B17" s="597"/>
      <c r="C17" s="597"/>
      <c r="D17" s="597"/>
      <c r="E17" s="597"/>
      <c r="F17" s="598"/>
      <c r="G17" s="586"/>
      <c r="H17" s="587"/>
      <c r="I17" s="569" t="s">
        <v>57</v>
      </c>
      <c r="J17" s="581"/>
      <c r="K17" s="581"/>
      <c r="L17" s="581"/>
      <c r="M17" s="581"/>
      <c r="N17" s="581"/>
      <c r="O17" s="582"/>
      <c r="P17" s="256" t="s">
        <v>527</v>
      </c>
      <c r="Q17" s="257"/>
      <c r="R17" s="257"/>
      <c r="S17" s="257"/>
      <c r="T17" s="257"/>
      <c r="U17" s="257"/>
      <c r="V17" s="258"/>
      <c r="W17" s="256" t="s">
        <v>527</v>
      </c>
      <c r="X17" s="257"/>
      <c r="Y17" s="257"/>
      <c r="Z17" s="257"/>
      <c r="AA17" s="257"/>
      <c r="AB17" s="257"/>
      <c r="AC17" s="258"/>
      <c r="AD17" s="256" t="s">
        <v>527</v>
      </c>
      <c r="AE17" s="257"/>
      <c r="AF17" s="257"/>
      <c r="AG17" s="257"/>
      <c r="AH17" s="257"/>
      <c r="AI17" s="257"/>
      <c r="AJ17" s="258"/>
      <c r="AK17" s="256" t="s">
        <v>527</v>
      </c>
      <c r="AL17" s="257"/>
      <c r="AM17" s="257"/>
      <c r="AN17" s="257"/>
      <c r="AO17" s="257"/>
      <c r="AP17" s="257"/>
      <c r="AQ17" s="258"/>
      <c r="AR17" s="806"/>
      <c r="AS17" s="806"/>
      <c r="AT17" s="806"/>
      <c r="AU17" s="806"/>
      <c r="AV17" s="806"/>
      <c r="AW17" s="806"/>
      <c r="AX17" s="807"/>
    </row>
    <row r="18" spans="1:50" ht="24.75" customHeight="1" x14ac:dyDescent="0.15">
      <c r="A18" s="596"/>
      <c r="B18" s="597"/>
      <c r="C18" s="597"/>
      <c r="D18" s="597"/>
      <c r="E18" s="597"/>
      <c r="F18" s="598"/>
      <c r="G18" s="588"/>
      <c r="H18" s="589"/>
      <c r="I18" s="575" t="s">
        <v>22</v>
      </c>
      <c r="J18" s="576"/>
      <c r="K18" s="576"/>
      <c r="L18" s="576"/>
      <c r="M18" s="576"/>
      <c r="N18" s="576"/>
      <c r="O18" s="577"/>
      <c r="P18" s="732">
        <f>SUM(P13:V17)</f>
        <v>0</v>
      </c>
      <c r="Q18" s="733"/>
      <c r="R18" s="733"/>
      <c r="S18" s="733"/>
      <c r="T18" s="733"/>
      <c r="U18" s="733"/>
      <c r="V18" s="734"/>
      <c r="W18" s="732">
        <f>SUM(W13:AC17)</f>
        <v>40</v>
      </c>
      <c r="X18" s="733"/>
      <c r="Y18" s="733"/>
      <c r="Z18" s="733"/>
      <c r="AA18" s="733"/>
      <c r="AB18" s="733"/>
      <c r="AC18" s="734"/>
      <c r="AD18" s="732">
        <f>SUM(AD13:AJ17)</f>
        <v>40</v>
      </c>
      <c r="AE18" s="733"/>
      <c r="AF18" s="733"/>
      <c r="AG18" s="733"/>
      <c r="AH18" s="733"/>
      <c r="AI18" s="733"/>
      <c r="AJ18" s="734"/>
      <c r="AK18" s="732">
        <f>SUM(AK13:AQ17)</f>
        <v>40</v>
      </c>
      <c r="AL18" s="733"/>
      <c r="AM18" s="733"/>
      <c r="AN18" s="733"/>
      <c r="AO18" s="733"/>
      <c r="AP18" s="733"/>
      <c r="AQ18" s="734"/>
      <c r="AR18" s="732">
        <f>SUM(AR13:AX17)</f>
        <v>0</v>
      </c>
      <c r="AS18" s="733"/>
      <c r="AT18" s="733"/>
      <c r="AU18" s="733"/>
      <c r="AV18" s="733"/>
      <c r="AW18" s="733"/>
      <c r="AX18" s="735"/>
    </row>
    <row r="19" spans="1:50" ht="24.75" customHeight="1" x14ac:dyDescent="0.15">
      <c r="A19" s="596"/>
      <c r="B19" s="597"/>
      <c r="C19" s="597"/>
      <c r="D19" s="597"/>
      <c r="E19" s="597"/>
      <c r="F19" s="598"/>
      <c r="G19" s="730" t="s">
        <v>10</v>
      </c>
      <c r="H19" s="731"/>
      <c r="I19" s="731"/>
      <c r="J19" s="731"/>
      <c r="K19" s="731"/>
      <c r="L19" s="731"/>
      <c r="M19" s="731"/>
      <c r="N19" s="731"/>
      <c r="O19" s="731"/>
      <c r="P19" s="256" t="s">
        <v>527</v>
      </c>
      <c r="Q19" s="257"/>
      <c r="R19" s="257"/>
      <c r="S19" s="257"/>
      <c r="T19" s="257"/>
      <c r="U19" s="257"/>
      <c r="V19" s="258"/>
      <c r="W19" s="256">
        <v>40</v>
      </c>
      <c r="X19" s="257"/>
      <c r="Y19" s="257"/>
      <c r="Z19" s="257"/>
      <c r="AA19" s="257"/>
      <c r="AB19" s="257"/>
      <c r="AC19" s="258"/>
      <c r="AD19" s="256">
        <v>40</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8"/>
      <c r="B20" s="649"/>
      <c r="C20" s="649"/>
      <c r="D20" s="649"/>
      <c r="E20" s="649"/>
      <c r="F20" s="650"/>
      <c r="G20" s="730" t="s">
        <v>11</v>
      </c>
      <c r="H20" s="731"/>
      <c r="I20" s="731"/>
      <c r="J20" s="731"/>
      <c r="K20" s="731"/>
      <c r="L20" s="731"/>
      <c r="M20" s="731"/>
      <c r="N20" s="731"/>
      <c r="O20" s="731"/>
      <c r="P20" s="736" t="str">
        <f>IF(P18=0, "-", P19/P18)</f>
        <v>-</v>
      </c>
      <c r="Q20" s="736"/>
      <c r="R20" s="736"/>
      <c r="S20" s="736"/>
      <c r="T20" s="736"/>
      <c r="U20" s="736"/>
      <c r="V20" s="736"/>
      <c r="W20" s="736">
        <f>IF(W18=0, "-", W19/W18)</f>
        <v>1</v>
      </c>
      <c r="X20" s="736"/>
      <c r="Y20" s="736"/>
      <c r="Z20" s="736"/>
      <c r="AA20" s="736"/>
      <c r="AB20" s="736"/>
      <c r="AC20" s="736"/>
      <c r="AD20" s="736">
        <f>IF(AD18=0, "-", AD19/AD18)</f>
        <v>1</v>
      </c>
      <c r="AE20" s="736"/>
      <c r="AF20" s="736"/>
      <c r="AG20" s="736"/>
      <c r="AH20" s="736"/>
      <c r="AI20" s="736"/>
      <c r="AJ20" s="736"/>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5"/>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t="s">
        <v>527</v>
      </c>
      <c r="AR22" s="151"/>
      <c r="AS22" s="152" t="s">
        <v>371</v>
      </c>
      <c r="AT22" s="153"/>
      <c r="AU22" s="275">
        <v>28</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530</v>
      </c>
      <c r="AC23" s="325"/>
      <c r="AD23" s="325"/>
      <c r="AE23" s="391" t="s">
        <v>527</v>
      </c>
      <c r="AF23" s="362"/>
      <c r="AG23" s="362"/>
      <c r="AH23" s="362"/>
      <c r="AI23" s="391" t="s">
        <v>527</v>
      </c>
      <c r="AJ23" s="362"/>
      <c r="AK23" s="362"/>
      <c r="AL23" s="362"/>
      <c r="AM23" s="391" t="s">
        <v>527</v>
      </c>
      <c r="AN23" s="362"/>
      <c r="AO23" s="362"/>
      <c r="AP23" s="362"/>
      <c r="AQ23" s="271" t="s">
        <v>527</v>
      </c>
      <c r="AR23" s="208"/>
      <c r="AS23" s="208"/>
      <c r="AT23" s="272"/>
      <c r="AU23" s="362" t="s">
        <v>527</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530</v>
      </c>
      <c r="AC24" s="370"/>
      <c r="AD24" s="370"/>
      <c r="AE24" s="391" t="s">
        <v>527</v>
      </c>
      <c r="AF24" s="362"/>
      <c r="AG24" s="362"/>
      <c r="AH24" s="362"/>
      <c r="AI24" s="391" t="s">
        <v>527</v>
      </c>
      <c r="AJ24" s="362"/>
      <c r="AK24" s="362"/>
      <c r="AL24" s="362"/>
      <c r="AM24" s="391" t="s">
        <v>527</v>
      </c>
      <c r="AN24" s="362"/>
      <c r="AO24" s="362"/>
      <c r="AP24" s="362"/>
      <c r="AQ24" s="271" t="s">
        <v>527</v>
      </c>
      <c r="AR24" s="208"/>
      <c r="AS24" s="208"/>
      <c r="AT24" s="272"/>
      <c r="AU24" s="362">
        <v>12</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527</v>
      </c>
      <c r="AF25" s="362"/>
      <c r="AG25" s="362"/>
      <c r="AH25" s="362"/>
      <c r="AI25" s="391" t="s">
        <v>527</v>
      </c>
      <c r="AJ25" s="362"/>
      <c r="AK25" s="362"/>
      <c r="AL25" s="362"/>
      <c r="AM25" s="391" t="s">
        <v>527</v>
      </c>
      <c r="AN25" s="362"/>
      <c r="AO25" s="362"/>
      <c r="AP25" s="362"/>
      <c r="AQ25" s="271" t="s">
        <v>527</v>
      </c>
      <c r="AR25" s="208"/>
      <c r="AS25" s="208"/>
      <c r="AT25" s="272"/>
      <c r="AU25" s="362" t="s">
        <v>527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0" t="s">
        <v>262</v>
      </c>
      <c r="AV26" s="800"/>
      <c r="AW26" s="800"/>
      <c r="AX26" s="801"/>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0" t="s">
        <v>262</v>
      </c>
      <c r="AV31" s="800"/>
      <c r="AW31" s="800"/>
      <c r="AX31" s="801"/>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0" t="s">
        <v>262</v>
      </c>
      <c r="AV36" s="800"/>
      <c r="AW36" s="800"/>
      <c r="AX36" s="801"/>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0" t="s">
        <v>262</v>
      </c>
      <c r="AV41" s="800"/>
      <c r="AW41" s="800"/>
      <c r="AX41" s="801"/>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8" t="s">
        <v>16</v>
      </c>
      <c r="AC45" s="738"/>
      <c r="AD45" s="73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19"/>
      <c r="AF50" s="820"/>
      <c r="AG50" s="820"/>
      <c r="AH50" s="820"/>
      <c r="AI50" s="819"/>
      <c r="AJ50" s="820"/>
      <c r="AK50" s="820"/>
      <c r="AL50" s="820"/>
      <c r="AM50" s="819"/>
      <c r="AN50" s="820"/>
      <c r="AO50" s="820"/>
      <c r="AP50" s="820"/>
      <c r="AQ50" s="271"/>
      <c r="AR50" s="208"/>
      <c r="AS50" s="208"/>
      <c r="AT50" s="272"/>
      <c r="AU50" s="362"/>
      <c r="AV50" s="362"/>
      <c r="AW50" s="362"/>
      <c r="AX50" s="363"/>
    </row>
    <row r="51" spans="1:50" ht="57" hidden="1" customHeight="1" x14ac:dyDescent="0.15">
      <c r="A51" s="92" t="s">
        <v>518</v>
      </c>
      <c r="B51" s="93"/>
      <c r="C51" s="93"/>
      <c r="D51" s="93"/>
      <c r="E51" s="90" t="s">
        <v>511</v>
      </c>
      <c r="F51" s="91"/>
      <c r="G51" s="59" t="s">
        <v>387</v>
      </c>
      <c r="H51" s="396"/>
      <c r="I51" s="397"/>
      <c r="J51" s="397"/>
      <c r="K51" s="397"/>
      <c r="L51" s="397"/>
      <c r="M51" s="397"/>
      <c r="N51" s="397"/>
      <c r="O51" s="398"/>
      <c r="P51" s="106"/>
      <c r="Q51" s="106"/>
      <c r="R51" s="106"/>
      <c r="S51" s="106"/>
      <c r="T51" s="106"/>
      <c r="U51" s="106"/>
      <c r="V51" s="106"/>
      <c r="W51" s="106"/>
      <c r="X51" s="106"/>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19"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19"/>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19"/>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3"/>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4"/>
    </row>
    <row r="56" spans="1:50" ht="22.5" hidden="1" customHeight="1" x14ac:dyDescent="0.15">
      <c r="A56" s="719"/>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5"/>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6"/>
    </row>
    <row r="57" spans="1:50" ht="22.5" hidden="1" customHeight="1" x14ac:dyDescent="0.15">
      <c r="A57" s="719"/>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7"/>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8"/>
    </row>
    <row r="58" spans="1:50" ht="18.75" hidden="1" customHeight="1" x14ac:dyDescent="0.15">
      <c r="A58" s="719"/>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0" t="s">
        <v>262</v>
      </c>
      <c r="AV58" s="800"/>
      <c r="AW58" s="800"/>
      <c r="AX58" s="801"/>
    </row>
    <row r="59" spans="1:50" ht="18.75" hidden="1" customHeight="1" x14ac:dyDescent="0.15">
      <c r="A59" s="719"/>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19"/>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19"/>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19"/>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19"/>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0" t="s">
        <v>262</v>
      </c>
      <c r="AV63" s="800"/>
      <c r="AW63" s="800"/>
      <c r="AX63" s="801"/>
    </row>
    <row r="64" spans="1:50" ht="18.75" hidden="1" customHeight="1" x14ac:dyDescent="0.15">
      <c r="A64" s="719"/>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19"/>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19"/>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19"/>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19"/>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0" t="s">
        <v>262</v>
      </c>
      <c r="AV68" s="800"/>
      <c r="AW68" s="800"/>
      <c r="AX68" s="801"/>
    </row>
    <row r="69" spans="1:60" ht="18.75" hidden="1" customHeight="1" x14ac:dyDescent="0.15">
      <c r="A69" s="719"/>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19"/>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7"/>
      <c r="AC70" s="748"/>
      <c r="AD70" s="749"/>
      <c r="AE70" s="391"/>
      <c r="AF70" s="362"/>
      <c r="AG70" s="362"/>
      <c r="AH70" s="821"/>
      <c r="AI70" s="391"/>
      <c r="AJ70" s="362"/>
      <c r="AK70" s="362"/>
      <c r="AL70" s="821"/>
      <c r="AM70" s="391"/>
      <c r="AN70" s="362"/>
      <c r="AO70" s="362"/>
      <c r="AP70" s="362"/>
      <c r="AQ70" s="271"/>
      <c r="AR70" s="208"/>
      <c r="AS70" s="208"/>
      <c r="AT70" s="272"/>
      <c r="AU70" s="362"/>
      <c r="AV70" s="362"/>
      <c r="AW70" s="362"/>
      <c r="AX70" s="363"/>
    </row>
    <row r="71" spans="1:60" ht="22.5" hidden="1" customHeight="1" x14ac:dyDescent="0.15">
      <c r="A71" s="719"/>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1"/>
      <c r="AI71" s="391"/>
      <c r="AJ71" s="362"/>
      <c r="AK71" s="362"/>
      <c r="AL71" s="821"/>
      <c r="AM71" s="391"/>
      <c r="AN71" s="362"/>
      <c r="AO71" s="362"/>
      <c r="AP71" s="362"/>
      <c r="AQ71" s="271"/>
      <c r="AR71" s="208"/>
      <c r="AS71" s="208"/>
      <c r="AT71" s="272"/>
      <c r="AU71" s="362"/>
      <c r="AV71" s="362"/>
      <c r="AW71" s="362"/>
      <c r="AX71" s="363"/>
    </row>
    <row r="72" spans="1:60" ht="22.5" hidden="1" customHeight="1" thickBot="1" x14ac:dyDescent="0.2">
      <c r="A72" s="720"/>
      <c r="B72" s="307"/>
      <c r="C72" s="307"/>
      <c r="D72" s="307"/>
      <c r="E72" s="307"/>
      <c r="F72" s="308"/>
      <c r="G72" s="739"/>
      <c r="H72" s="740"/>
      <c r="I72" s="740"/>
      <c r="J72" s="740"/>
      <c r="K72" s="740"/>
      <c r="L72" s="740"/>
      <c r="M72" s="740"/>
      <c r="N72" s="740"/>
      <c r="O72" s="741"/>
      <c r="P72" s="368"/>
      <c r="Q72" s="368"/>
      <c r="R72" s="368"/>
      <c r="S72" s="368"/>
      <c r="T72" s="368"/>
      <c r="U72" s="368"/>
      <c r="V72" s="368"/>
      <c r="W72" s="368"/>
      <c r="X72" s="369"/>
      <c r="Y72" s="761" t="s">
        <v>15</v>
      </c>
      <c r="Z72" s="762"/>
      <c r="AA72" s="763"/>
      <c r="AB72" s="755" t="s">
        <v>16</v>
      </c>
      <c r="AC72" s="756"/>
      <c r="AD72" s="757"/>
      <c r="AE72" s="822"/>
      <c r="AF72" s="823"/>
      <c r="AG72" s="823"/>
      <c r="AH72" s="824"/>
      <c r="AI72" s="822"/>
      <c r="AJ72" s="823"/>
      <c r="AK72" s="823"/>
      <c r="AL72" s="824"/>
      <c r="AM72" s="822"/>
      <c r="AN72" s="823"/>
      <c r="AO72" s="823"/>
      <c r="AP72" s="823"/>
      <c r="AQ72" s="825"/>
      <c r="AR72" s="826"/>
      <c r="AS72" s="826"/>
      <c r="AT72" s="827"/>
      <c r="AU72" s="823"/>
      <c r="AV72" s="823"/>
      <c r="AW72" s="823"/>
      <c r="AX72" s="828"/>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8"/>
      <c r="Z73" s="759"/>
      <c r="AA73" s="760"/>
      <c r="AB73" s="737" t="s">
        <v>12</v>
      </c>
      <c r="AC73" s="737"/>
      <c r="AD73" s="737"/>
      <c r="AE73" s="737" t="s">
        <v>372</v>
      </c>
      <c r="AF73" s="737"/>
      <c r="AG73" s="737"/>
      <c r="AH73" s="737"/>
      <c r="AI73" s="737" t="s">
        <v>373</v>
      </c>
      <c r="AJ73" s="737"/>
      <c r="AK73" s="737"/>
      <c r="AL73" s="737"/>
      <c r="AM73" s="737" t="s">
        <v>374</v>
      </c>
      <c r="AN73" s="737"/>
      <c r="AO73" s="737"/>
      <c r="AP73" s="737"/>
      <c r="AQ73" s="829" t="s">
        <v>375</v>
      </c>
      <c r="AR73" s="829"/>
      <c r="AS73" s="829"/>
      <c r="AT73" s="829"/>
      <c r="AU73" s="829"/>
      <c r="AV73" s="829"/>
      <c r="AW73" s="829"/>
      <c r="AX73" s="830"/>
    </row>
    <row r="74" spans="1:60" ht="29.25" customHeight="1" x14ac:dyDescent="0.15">
      <c r="A74" s="299"/>
      <c r="B74" s="300"/>
      <c r="C74" s="300"/>
      <c r="D74" s="300"/>
      <c r="E74" s="300"/>
      <c r="F74" s="301"/>
      <c r="G74" s="111" t="s">
        <v>550</v>
      </c>
      <c r="H74" s="111"/>
      <c r="I74" s="111"/>
      <c r="J74" s="111"/>
      <c r="K74" s="111"/>
      <c r="L74" s="111"/>
      <c r="M74" s="111"/>
      <c r="N74" s="111"/>
      <c r="O74" s="111"/>
      <c r="P74" s="111"/>
      <c r="Q74" s="111"/>
      <c r="R74" s="111"/>
      <c r="S74" s="111"/>
      <c r="T74" s="111"/>
      <c r="U74" s="111"/>
      <c r="V74" s="111"/>
      <c r="W74" s="111"/>
      <c r="X74" s="131"/>
      <c r="Y74" s="293" t="s">
        <v>62</v>
      </c>
      <c r="Z74" s="294"/>
      <c r="AA74" s="295"/>
      <c r="AB74" s="325" t="s">
        <v>551</v>
      </c>
      <c r="AC74" s="325"/>
      <c r="AD74" s="325"/>
      <c r="AE74" s="250" t="s">
        <v>527</v>
      </c>
      <c r="AF74" s="250"/>
      <c r="AG74" s="250"/>
      <c r="AH74" s="250"/>
      <c r="AI74" s="250">
        <v>3</v>
      </c>
      <c r="AJ74" s="250"/>
      <c r="AK74" s="250"/>
      <c r="AL74" s="250"/>
      <c r="AM74" s="250">
        <v>3</v>
      </c>
      <c r="AN74" s="250"/>
      <c r="AO74" s="250"/>
      <c r="AP74" s="250"/>
      <c r="AQ74" s="250" t="s">
        <v>527</v>
      </c>
      <c r="AR74" s="250"/>
      <c r="AS74" s="250"/>
      <c r="AT74" s="250"/>
      <c r="AU74" s="250"/>
      <c r="AV74" s="250"/>
      <c r="AW74" s="250"/>
      <c r="AX74" s="267"/>
      <c r="AY74" s="10"/>
      <c r="AZ74" s="10"/>
      <c r="BA74" s="10"/>
      <c r="BB74" s="10"/>
      <c r="BC74" s="10"/>
    </row>
    <row r="75" spans="1:60" ht="41.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551</v>
      </c>
      <c r="AC75" s="325"/>
      <c r="AD75" s="325"/>
      <c r="AE75" s="250" t="s">
        <v>527</v>
      </c>
      <c r="AF75" s="250"/>
      <c r="AG75" s="250"/>
      <c r="AH75" s="250"/>
      <c r="AI75" s="250">
        <v>3</v>
      </c>
      <c r="AJ75" s="250"/>
      <c r="AK75" s="250"/>
      <c r="AL75" s="250"/>
      <c r="AM75" s="250">
        <v>3</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2"/>
      <c r="AC77" s="743"/>
      <c r="AD77" s="744"/>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5"/>
      <c r="AA78" s="746"/>
      <c r="AB78" s="747"/>
      <c r="AC78" s="748"/>
      <c r="AD78" s="749"/>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2"/>
      <c r="AC80" s="743"/>
      <c r="AD80" s="744"/>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5"/>
      <c r="AA81" s="746"/>
      <c r="AB81" s="747"/>
      <c r="AC81" s="748"/>
      <c r="AD81" s="749"/>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2"/>
      <c r="AC83" s="743"/>
      <c r="AD83" s="744"/>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5"/>
      <c r="AA84" s="746"/>
      <c r="AB84" s="747"/>
      <c r="AC84" s="748"/>
      <c r="AD84" s="749"/>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2"/>
      <c r="AC86" s="743"/>
      <c r="AD86" s="744"/>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5"/>
      <c r="AA87" s="746"/>
      <c r="AB87" s="747"/>
      <c r="AC87" s="748"/>
      <c r="AD87" s="749"/>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hidden="1" customHeight="1" x14ac:dyDescent="0.15">
      <c r="A89" s="316"/>
      <c r="B89" s="317"/>
      <c r="C89" s="317"/>
      <c r="D89" s="317"/>
      <c r="E89" s="317"/>
      <c r="F89" s="318"/>
      <c r="G89" s="384" t="s">
        <v>489</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1"/>
      <c r="AR89" s="362"/>
      <c r="AS89" s="362"/>
      <c r="AT89" s="362"/>
      <c r="AU89" s="362"/>
      <c r="AV89" s="362"/>
      <c r="AW89" s="362"/>
      <c r="AX89" s="363"/>
    </row>
    <row r="90" spans="1:60" ht="47.1" hidden="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3" t="s">
        <v>368</v>
      </c>
      <c r="AC90" s="694"/>
      <c r="AD90" s="695"/>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490</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3" t="s">
        <v>56</v>
      </c>
      <c r="AC93" s="694"/>
      <c r="AD93" s="695"/>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512</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3" t="s">
        <v>56</v>
      </c>
      <c r="AC96" s="694"/>
      <c r="AD96" s="695"/>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2"/>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3"/>
      <c r="Y99" s="375" t="s">
        <v>55</v>
      </c>
      <c r="Z99" s="323"/>
      <c r="AA99" s="324"/>
      <c r="AB99" s="693" t="s">
        <v>56</v>
      </c>
      <c r="AC99" s="694"/>
      <c r="AD99" s="695"/>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25.5"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3"/>
      <c r="Z100" s="834"/>
      <c r="AA100" s="835"/>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7.75" customHeight="1" x14ac:dyDescent="0.15">
      <c r="A101" s="316"/>
      <c r="B101" s="317"/>
      <c r="C101" s="317"/>
      <c r="D101" s="317"/>
      <c r="E101" s="317"/>
      <c r="F101" s="318"/>
      <c r="G101" s="384" t="s">
        <v>552</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t="s">
        <v>553</v>
      </c>
      <c r="AC101" s="327"/>
      <c r="AD101" s="328"/>
      <c r="AE101" s="250" t="s">
        <v>555</v>
      </c>
      <c r="AF101" s="250"/>
      <c r="AG101" s="250"/>
      <c r="AH101" s="250"/>
      <c r="AI101" s="250">
        <v>13</v>
      </c>
      <c r="AJ101" s="250"/>
      <c r="AK101" s="250"/>
      <c r="AL101" s="250"/>
      <c r="AM101" s="250">
        <v>13</v>
      </c>
      <c r="AN101" s="250"/>
      <c r="AO101" s="250"/>
      <c r="AP101" s="250"/>
      <c r="AQ101" s="250">
        <v>13</v>
      </c>
      <c r="AR101" s="250"/>
      <c r="AS101" s="250"/>
      <c r="AT101" s="250"/>
      <c r="AU101" s="250"/>
      <c r="AV101" s="250"/>
      <c r="AW101" s="250"/>
      <c r="AX101" s="267"/>
    </row>
    <row r="102" spans="1:50" ht="32.25"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3" t="s">
        <v>554</v>
      </c>
      <c r="AC102" s="694"/>
      <c r="AD102" s="695"/>
      <c r="AE102" s="380" t="s">
        <v>555</v>
      </c>
      <c r="AF102" s="380"/>
      <c r="AG102" s="380"/>
      <c r="AH102" s="380"/>
      <c r="AI102" s="380" t="s">
        <v>556</v>
      </c>
      <c r="AJ102" s="380"/>
      <c r="AK102" s="380"/>
      <c r="AL102" s="380"/>
      <c r="AM102" s="380" t="s">
        <v>556</v>
      </c>
      <c r="AN102" s="380"/>
      <c r="AO102" s="380"/>
      <c r="AP102" s="380"/>
      <c r="AQ102" s="380" t="s">
        <v>556</v>
      </c>
      <c r="AR102" s="380"/>
      <c r="AS102" s="380"/>
      <c r="AT102" s="380"/>
      <c r="AU102" s="380"/>
      <c r="AV102" s="380"/>
      <c r="AW102" s="380"/>
      <c r="AX102" s="381"/>
    </row>
    <row r="103" spans="1:50" ht="23.1" customHeight="1" x14ac:dyDescent="0.15">
      <c r="A103" s="779" t="s">
        <v>469</v>
      </c>
      <c r="B103" s="780"/>
      <c r="C103" s="794" t="s">
        <v>417</v>
      </c>
      <c r="D103" s="795"/>
      <c r="E103" s="795"/>
      <c r="F103" s="795"/>
      <c r="G103" s="795"/>
      <c r="H103" s="795"/>
      <c r="I103" s="795"/>
      <c r="J103" s="795"/>
      <c r="K103" s="796"/>
      <c r="L103" s="705" t="s">
        <v>463</v>
      </c>
      <c r="M103" s="705"/>
      <c r="N103" s="705"/>
      <c r="O103" s="705"/>
      <c r="P103" s="705"/>
      <c r="Q103" s="705"/>
      <c r="R103" s="436" t="s">
        <v>382</v>
      </c>
      <c r="S103" s="436"/>
      <c r="T103" s="436"/>
      <c r="U103" s="436"/>
      <c r="V103" s="436"/>
      <c r="W103" s="436"/>
      <c r="X103" s="831" t="s">
        <v>28</v>
      </c>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832"/>
    </row>
    <row r="104" spans="1:50" ht="34.5" customHeight="1" x14ac:dyDescent="0.15">
      <c r="A104" s="781"/>
      <c r="B104" s="782"/>
      <c r="C104" s="844" t="s">
        <v>531</v>
      </c>
      <c r="D104" s="845"/>
      <c r="E104" s="845"/>
      <c r="F104" s="845"/>
      <c r="G104" s="845"/>
      <c r="H104" s="845"/>
      <c r="I104" s="845"/>
      <c r="J104" s="845"/>
      <c r="K104" s="846"/>
      <c r="L104" s="256">
        <v>40</v>
      </c>
      <c r="M104" s="257"/>
      <c r="N104" s="257"/>
      <c r="O104" s="257"/>
      <c r="P104" s="257"/>
      <c r="Q104" s="258"/>
      <c r="R104" s="256">
        <v>0</v>
      </c>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1"/>
      <c r="B105" s="782"/>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1"/>
      <c r="B106" s="782"/>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1"/>
      <c r="B107" s="782"/>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1"/>
      <c r="B108" s="782"/>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1"/>
      <c r="B109" s="782"/>
      <c r="C109" s="785"/>
      <c r="D109" s="786"/>
      <c r="E109" s="786"/>
      <c r="F109" s="786"/>
      <c r="G109" s="786"/>
      <c r="H109" s="786"/>
      <c r="I109" s="786"/>
      <c r="J109" s="786"/>
      <c r="K109" s="787"/>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3"/>
      <c r="B110" s="784"/>
      <c r="C110" s="839" t="s">
        <v>22</v>
      </c>
      <c r="D110" s="840"/>
      <c r="E110" s="840"/>
      <c r="F110" s="840"/>
      <c r="G110" s="840"/>
      <c r="H110" s="840"/>
      <c r="I110" s="840"/>
      <c r="J110" s="840"/>
      <c r="K110" s="841"/>
      <c r="L110" s="343">
        <f>SUM(L104:Q109)</f>
        <v>40</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7" t="s">
        <v>391</v>
      </c>
      <c r="B111" s="858"/>
      <c r="C111" s="862" t="s">
        <v>388</v>
      </c>
      <c r="D111" s="858"/>
      <c r="E111" s="847" t="s">
        <v>429</v>
      </c>
      <c r="F111" s="848"/>
      <c r="G111" s="849" t="s">
        <v>532</v>
      </c>
      <c r="H111" s="850"/>
      <c r="I111" s="850"/>
      <c r="J111" s="850"/>
      <c r="K111" s="850"/>
      <c r="L111" s="850"/>
      <c r="M111" s="850"/>
      <c r="N111" s="850"/>
      <c r="O111" s="850"/>
      <c r="P111" s="850"/>
      <c r="Q111" s="850"/>
      <c r="R111" s="850"/>
      <c r="S111" s="850"/>
      <c r="T111" s="850"/>
      <c r="U111" s="850"/>
      <c r="V111" s="850"/>
      <c r="W111" s="850"/>
      <c r="X111" s="850"/>
      <c r="Y111" s="850"/>
      <c r="Z111" s="850"/>
      <c r="AA111" s="850"/>
      <c r="AB111" s="850"/>
      <c r="AC111" s="850"/>
      <c r="AD111" s="850"/>
      <c r="AE111" s="850"/>
      <c r="AF111" s="850"/>
      <c r="AG111" s="850"/>
      <c r="AH111" s="850"/>
      <c r="AI111" s="850"/>
      <c r="AJ111" s="850"/>
      <c r="AK111" s="850"/>
      <c r="AL111" s="850"/>
      <c r="AM111" s="850"/>
      <c r="AN111" s="850"/>
      <c r="AO111" s="850"/>
      <c r="AP111" s="850"/>
      <c r="AQ111" s="850"/>
      <c r="AR111" s="850"/>
      <c r="AS111" s="850"/>
      <c r="AT111" s="850"/>
      <c r="AU111" s="850"/>
      <c r="AV111" s="850"/>
      <c r="AW111" s="850"/>
      <c r="AX111" s="851"/>
    </row>
    <row r="112" spans="1:50" ht="45" customHeight="1" x14ac:dyDescent="0.15">
      <c r="A112" s="859"/>
      <c r="B112" s="854"/>
      <c r="C112" s="164"/>
      <c r="D112" s="854"/>
      <c r="E112" s="186" t="s">
        <v>428</v>
      </c>
      <c r="F112" s="191"/>
      <c r="G112" s="135" t="s">
        <v>533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59"/>
      <c r="B113" s="854"/>
      <c r="C113" s="164"/>
      <c r="D113" s="85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59"/>
      <c r="B114" s="854"/>
      <c r="C114" s="164"/>
      <c r="D114" s="85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527</v>
      </c>
      <c r="AR114" s="275"/>
      <c r="AS114" s="152" t="s">
        <v>371</v>
      </c>
      <c r="AT114" s="153"/>
      <c r="AU114" s="151">
        <v>28</v>
      </c>
      <c r="AV114" s="151"/>
      <c r="AW114" s="152" t="s">
        <v>313</v>
      </c>
      <c r="AX114" s="203"/>
    </row>
    <row r="115" spans="1:50" ht="39.75" customHeight="1" x14ac:dyDescent="0.15">
      <c r="A115" s="859"/>
      <c r="B115" s="854"/>
      <c r="C115" s="164"/>
      <c r="D115" s="854"/>
      <c r="E115" s="164"/>
      <c r="F115" s="165"/>
      <c r="G115" s="130" t="s">
        <v>527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527</v>
      </c>
      <c r="AC115" s="207"/>
      <c r="AD115" s="207"/>
      <c r="AE115" s="181" t="s">
        <v>527</v>
      </c>
      <c r="AF115" s="208"/>
      <c r="AG115" s="208"/>
      <c r="AH115" s="208"/>
      <c r="AI115" s="181" t="s">
        <v>527</v>
      </c>
      <c r="AJ115" s="208"/>
      <c r="AK115" s="208"/>
      <c r="AL115" s="208"/>
      <c r="AM115" s="181" t="s">
        <v>527</v>
      </c>
      <c r="AN115" s="208"/>
      <c r="AO115" s="208"/>
      <c r="AP115" s="208"/>
      <c r="AQ115" s="181" t="s">
        <v>527</v>
      </c>
      <c r="AR115" s="208"/>
      <c r="AS115" s="208"/>
      <c r="AT115" s="208"/>
      <c r="AU115" s="181" t="s">
        <v>527</v>
      </c>
      <c r="AV115" s="208"/>
      <c r="AW115" s="208"/>
      <c r="AX115" s="209"/>
    </row>
    <row r="116" spans="1:50" ht="48" customHeight="1" x14ac:dyDescent="0.15">
      <c r="A116" s="859"/>
      <c r="B116" s="854"/>
      <c r="C116" s="164"/>
      <c r="D116" s="85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527</v>
      </c>
      <c r="AC116" s="213"/>
      <c r="AD116" s="213"/>
      <c r="AE116" s="181" t="s">
        <v>527</v>
      </c>
      <c r="AF116" s="208"/>
      <c r="AG116" s="208"/>
      <c r="AH116" s="208"/>
      <c r="AI116" s="181" t="s">
        <v>527</v>
      </c>
      <c r="AJ116" s="208"/>
      <c r="AK116" s="208"/>
      <c r="AL116" s="208"/>
      <c r="AM116" s="181" t="s">
        <v>527</v>
      </c>
      <c r="AN116" s="208"/>
      <c r="AO116" s="208"/>
      <c r="AP116" s="208"/>
      <c r="AQ116" s="181" t="s">
        <v>527</v>
      </c>
      <c r="AR116" s="208"/>
      <c r="AS116" s="208"/>
      <c r="AT116" s="208"/>
      <c r="AU116" s="181" t="s">
        <v>527</v>
      </c>
      <c r="AV116" s="208"/>
      <c r="AW116" s="208"/>
      <c r="AX116" s="209"/>
    </row>
    <row r="117" spans="1:50" ht="18.75" hidden="1" customHeight="1" x14ac:dyDescent="0.15">
      <c r="A117" s="859"/>
      <c r="B117" s="854"/>
      <c r="C117" s="164"/>
      <c r="D117" s="85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59"/>
      <c r="B118" s="854"/>
      <c r="C118" s="164"/>
      <c r="D118" s="85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59"/>
      <c r="B119" s="854"/>
      <c r="C119" s="164"/>
      <c r="D119" s="85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59"/>
      <c r="B120" s="854"/>
      <c r="C120" s="164"/>
      <c r="D120" s="85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59"/>
      <c r="B121" s="854"/>
      <c r="C121" s="164"/>
      <c r="D121" s="85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59"/>
      <c r="B122" s="854"/>
      <c r="C122" s="164"/>
      <c r="D122" s="85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59"/>
      <c r="B123" s="854"/>
      <c r="C123" s="164"/>
      <c r="D123" s="85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59"/>
      <c r="B124" s="854"/>
      <c r="C124" s="164"/>
      <c r="D124" s="85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59"/>
      <c r="B125" s="854"/>
      <c r="C125" s="164"/>
      <c r="D125" s="85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59"/>
      <c r="B126" s="854"/>
      <c r="C126" s="164"/>
      <c r="D126" s="85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59"/>
      <c r="B127" s="854"/>
      <c r="C127" s="164"/>
      <c r="D127" s="85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59"/>
      <c r="B128" s="854"/>
      <c r="C128" s="164"/>
      <c r="D128" s="85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59"/>
      <c r="B129" s="854"/>
      <c r="C129" s="164"/>
      <c r="D129" s="85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59"/>
      <c r="B130" s="854"/>
      <c r="C130" s="164"/>
      <c r="D130" s="85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59"/>
      <c r="B131" s="854"/>
      <c r="C131" s="164"/>
      <c r="D131" s="85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59"/>
      <c r="B132" s="854"/>
      <c r="C132" s="164"/>
      <c r="D132" s="85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59"/>
      <c r="B133" s="854"/>
      <c r="C133" s="164"/>
      <c r="D133" s="85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59"/>
      <c r="B134" s="854"/>
      <c r="C134" s="164"/>
      <c r="D134" s="85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59"/>
      <c r="B135" s="854"/>
      <c r="C135" s="164"/>
      <c r="D135" s="85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59"/>
      <c r="B136" s="854"/>
      <c r="C136" s="164"/>
      <c r="D136" s="85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59"/>
      <c r="B137" s="854"/>
      <c r="C137" s="164"/>
      <c r="D137" s="85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59"/>
      <c r="B138" s="854"/>
      <c r="C138" s="164"/>
      <c r="D138" s="85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59"/>
      <c r="B139" s="854"/>
      <c r="C139" s="164"/>
      <c r="D139" s="85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59"/>
      <c r="B140" s="854"/>
      <c r="C140" s="164"/>
      <c r="D140" s="85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59"/>
      <c r="B141" s="854"/>
      <c r="C141" s="164"/>
      <c r="D141" s="85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59"/>
      <c r="B142" s="854"/>
      <c r="C142" s="164"/>
      <c r="D142" s="85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59"/>
      <c r="B143" s="854"/>
      <c r="C143" s="164"/>
      <c r="D143" s="85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59"/>
      <c r="B144" s="854"/>
      <c r="C144" s="164"/>
      <c r="D144" s="85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59"/>
      <c r="B145" s="854"/>
      <c r="C145" s="164"/>
      <c r="D145" s="85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59"/>
      <c r="B146" s="854"/>
      <c r="C146" s="164"/>
      <c r="D146" s="85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59"/>
      <c r="B147" s="854"/>
      <c r="C147" s="164"/>
      <c r="D147" s="85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59"/>
      <c r="B148" s="854"/>
      <c r="C148" s="164"/>
      <c r="D148" s="85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59"/>
      <c r="B149" s="854"/>
      <c r="C149" s="164"/>
      <c r="D149" s="85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59"/>
      <c r="B150" s="854"/>
      <c r="C150" s="164"/>
      <c r="D150" s="85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59"/>
      <c r="B151" s="854"/>
      <c r="C151" s="164"/>
      <c r="D151" s="85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59"/>
      <c r="B152" s="854"/>
      <c r="C152" s="164"/>
      <c r="D152" s="85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59"/>
      <c r="B153" s="854"/>
      <c r="C153" s="164"/>
      <c r="D153" s="85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59"/>
      <c r="B154" s="854"/>
      <c r="C154" s="164"/>
      <c r="D154" s="85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59"/>
      <c r="B155" s="854"/>
      <c r="C155" s="164"/>
      <c r="D155" s="85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59"/>
      <c r="B156" s="854"/>
      <c r="C156" s="164"/>
      <c r="D156" s="85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59"/>
      <c r="B157" s="854"/>
      <c r="C157" s="164"/>
      <c r="D157" s="85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59"/>
      <c r="B158" s="854"/>
      <c r="C158" s="164"/>
      <c r="D158" s="85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59"/>
      <c r="B159" s="854"/>
      <c r="C159" s="164"/>
      <c r="D159" s="85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59"/>
      <c r="B160" s="854"/>
      <c r="C160" s="164"/>
      <c r="D160" s="85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59"/>
      <c r="B161" s="854"/>
      <c r="C161" s="164"/>
      <c r="D161" s="85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59"/>
      <c r="B162" s="854"/>
      <c r="C162" s="164"/>
      <c r="D162" s="85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59"/>
      <c r="B163" s="854"/>
      <c r="C163" s="164"/>
      <c r="D163" s="85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59"/>
      <c r="B164" s="854"/>
      <c r="C164" s="164"/>
      <c r="D164" s="85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59"/>
      <c r="B165" s="854"/>
      <c r="C165" s="164"/>
      <c r="D165" s="85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7" t="s">
        <v>408</v>
      </c>
      <c r="AF165" s="837"/>
      <c r="AG165" s="837"/>
      <c r="AH165" s="837"/>
      <c r="AI165" s="837"/>
      <c r="AJ165" s="837"/>
      <c r="AK165" s="837"/>
      <c r="AL165" s="837"/>
      <c r="AM165" s="837"/>
      <c r="AN165" s="837"/>
      <c r="AO165" s="837"/>
      <c r="AP165" s="837"/>
      <c r="AQ165" s="837"/>
      <c r="AR165" s="837"/>
      <c r="AS165" s="837"/>
      <c r="AT165" s="837"/>
      <c r="AU165" s="837"/>
      <c r="AV165" s="837"/>
      <c r="AW165" s="837"/>
      <c r="AX165" s="838"/>
    </row>
    <row r="166" spans="1:50" ht="22.5" hidden="1" customHeight="1" x14ac:dyDescent="0.15">
      <c r="A166" s="859"/>
      <c r="B166" s="854"/>
      <c r="C166" s="164"/>
      <c r="D166" s="85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59"/>
      <c r="B167" s="854"/>
      <c r="C167" s="164"/>
      <c r="D167" s="85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59"/>
      <c r="B168" s="854"/>
      <c r="C168" s="164"/>
      <c r="D168" s="85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59"/>
      <c r="B169" s="854"/>
      <c r="C169" s="164"/>
      <c r="D169" s="854"/>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59"/>
      <c r="B170" s="854"/>
      <c r="C170" s="164"/>
      <c r="D170" s="85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59"/>
      <c r="B171" s="854"/>
      <c r="C171" s="164"/>
      <c r="D171" s="85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59"/>
      <c r="B172" s="854"/>
      <c r="C172" s="164"/>
      <c r="D172" s="85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59"/>
      <c r="B173" s="854"/>
      <c r="C173" s="164"/>
      <c r="D173" s="85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59"/>
      <c r="B174" s="854"/>
      <c r="C174" s="164"/>
      <c r="D174" s="85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59"/>
      <c r="B175" s="854"/>
      <c r="C175" s="164"/>
      <c r="D175" s="85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59"/>
      <c r="B176" s="854"/>
      <c r="C176" s="164"/>
      <c r="D176" s="85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59"/>
      <c r="B177" s="854"/>
      <c r="C177" s="164"/>
      <c r="D177" s="85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59"/>
      <c r="B178" s="854"/>
      <c r="C178" s="164"/>
      <c r="D178" s="85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59"/>
      <c r="B179" s="854"/>
      <c r="C179" s="164"/>
      <c r="D179" s="85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59"/>
      <c r="B180" s="854"/>
      <c r="C180" s="164"/>
      <c r="D180" s="85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59"/>
      <c r="B181" s="854"/>
      <c r="C181" s="164"/>
      <c r="D181" s="85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59"/>
      <c r="B182" s="854"/>
      <c r="C182" s="164"/>
      <c r="D182" s="85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59"/>
      <c r="B183" s="854"/>
      <c r="C183" s="164"/>
      <c r="D183" s="85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59"/>
      <c r="B184" s="854"/>
      <c r="C184" s="164"/>
      <c r="D184" s="85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59"/>
      <c r="B185" s="854"/>
      <c r="C185" s="164"/>
      <c r="D185" s="85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59"/>
      <c r="B186" s="854"/>
      <c r="C186" s="164"/>
      <c r="D186" s="85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59"/>
      <c r="B187" s="854"/>
      <c r="C187" s="164"/>
      <c r="D187" s="85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59"/>
      <c r="B188" s="854"/>
      <c r="C188" s="164"/>
      <c r="D188" s="85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59"/>
      <c r="B189" s="854"/>
      <c r="C189" s="164"/>
      <c r="D189" s="85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59"/>
      <c r="B190" s="854"/>
      <c r="C190" s="164"/>
      <c r="D190" s="85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59"/>
      <c r="B191" s="854"/>
      <c r="C191" s="164"/>
      <c r="D191" s="85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59"/>
      <c r="B192" s="854"/>
      <c r="C192" s="164"/>
      <c r="D192" s="85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59"/>
      <c r="B193" s="854"/>
      <c r="C193" s="164"/>
      <c r="D193" s="85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59"/>
      <c r="B194" s="854"/>
      <c r="C194" s="164"/>
      <c r="D194" s="85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59"/>
      <c r="B195" s="854"/>
      <c r="C195" s="164"/>
      <c r="D195" s="85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59"/>
      <c r="B196" s="854"/>
      <c r="C196" s="164"/>
      <c r="D196" s="85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59"/>
      <c r="B197" s="854"/>
      <c r="C197" s="164"/>
      <c r="D197" s="85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59"/>
      <c r="B198" s="854"/>
      <c r="C198" s="164"/>
      <c r="D198" s="85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59"/>
      <c r="B199" s="854"/>
      <c r="C199" s="164"/>
      <c r="D199" s="85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59"/>
      <c r="B200" s="854"/>
      <c r="C200" s="164"/>
      <c r="D200" s="85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59"/>
      <c r="B201" s="854"/>
      <c r="C201" s="164"/>
      <c r="D201" s="85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59"/>
      <c r="B202" s="854"/>
      <c r="C202" s="164"/>
      <c r="D202" s="85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59"/>
      <c r="B203" s="854"/>
      <c r="C203" s="164"/>
      <c r="D203" s="85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59"/>
      <c r="B204" s="854"/>
      <c r="C204" s="164"/>
      <c r="D204" s="85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59"/>
      <c r="B205" s="854"/>
      <c r="C205" s="164"/>
      <c r="D205" s="85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59"/>
      <c r="B206" s="854"/>
      <c r="C206" s="164"/>
      <c r="D206" s="85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59"/>
      <c r="B207" s="854"/>
      <c r="C207" s="164"/>
      <c r="D207" s="85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59"/>
      <c r="B208" s="854"/>
      <c r="C208" s="164"/>
      <c r="D208" s="85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59"/>
      <c r="B209" s="854"/>
      <c r="C209" s="164"/>
      <c r="D209" s="85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59"/>
      <c r="B210" s="854"/>
      <c r="C210" s="164"/>
      <c r="D210" s="85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59"/>
      <c r="B211" s="854"/>
      <c r="C211" s="164"/>
      <c r="D211" s="85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59"/>
      <c r="B212" s="854"/>
      <c r="C212" s="164"/>
      <c r="D212" s="85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59"/>
      <c r="B213" s="854"/>
      <c r="C213" s="164"/>
      <c r="D213" s="85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59"/>
      <c r="B214" s="854"/>
      <c r="C214" s="164"/>
      <c r="D214" s="85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59"/>
      <c r="B215" s="854"/>
      <c r="C215" s="164"/>
      <c r="D215" s="85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59"/>
      <c r="B216" s="854"/>
      <c r="C216" s="164"/>
      <c r="D216" s="85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59"/>
      <c r="B217" s="854"/>
      <c r="C217" s="164"/>
      <c r="D217" s="85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59"/>
      <c r="B218" s="854"/>
      <c r="C218" s="164"/>
      <c r="D218" s="85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59"/>
      <c r="B219" s="854"/>
      <c r="C219" s="164"/>
      <c r="D219" s="85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59"/>
      <c r="B220" s="854"/>
      <c r="C220" s="164"/>
      <c r="D220" s="85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59"/>
      <c r="B221" s="854"/>
      <c r="C221" s="164"/>
      <c r="D221" s="85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59"/>
      <c r="B222" s="854"/>
      <c r="C222" s="164"/>
      <c r="D222" s="85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59"/>
      <c r="B223" s="854"/>
      <c r="C223" s="164"/>
      <c r="D223" s="85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59"/>
      <c r="B224" s="854"/>
      <c r="C224" s="164"/>
      <c r="D224" s="85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59"/>
      <c r="B225" s="854"/>
      <c r="C225" s="164"/>
      <c r="D225" s="85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59"/>
      <c r="B226" s="854"/>
      <c r="C226" s="164"/>
      <c r="D226" s="85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59"/>
      <c r="B227" s="854"/>
      <c r="C227" s="164"/>
      <c r="D227" s="85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59"/>
      <c r="B228" s="854"/>
      <c r="C228" s="164"/>
      <c r="D228" s="85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59"/>
      <c r="B229" s="854"/>
      <c r="C229" s="164"/>
      <c r="D229" s="85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59"/>
      <c r="B230" s="854"/>
      <c r="C230" s="164"/>
      <c r="D230" s="85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59"/>
      <c r="B231" s="854"/>
      <c r="C231" s="164"/>
      <c r="D231" s="85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59"/>
      <c r="B232" s="854"/>
      <c r="C232" s="164"/>
      <c r="D232" s="85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59"/>
      <c r="B233" s="854"/>
      <c r="C233" s="164"/>
      <c r="D233" s="85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59"/>
      <c r="B234" s="854"/>
      <c r="C234" s="164"/>
      <c r="D234" s="85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59"/>
      <c r="B235" s="854"/>
      <c r="C235" s="164"/>
      <c r="D235" s="85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59"/>
      <c r="B236" s="854"/>
      <c r="C236" s="164"/>
      <c r="D236" s="85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59"/>
      <c r="B237" s="854"/>
      <c r="C237" s="164"/>
      <c r="D237" s="85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59"/>
      <c r="B238" s="854"/>
      <c r="C238" s="164"/>
      <c r="D238" s="85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59"/>
      <c r="B239" s="854"/>
      <c r="C239" s="164"/>
      <c r="D239" s="85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59"/>
      <c r="B240" s="854"/>
      <c r="C240" s="164"/>
      <c r="D240" s="85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59"/>
      <c r="B241" s="854"/>
      <c r="C241" s="164"/>
      <c r="D241" s="85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59"/>
      <c r="B242" s="854"/>
      <c r="C242" s="164"/>
      <c r="D242" s="85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59"/>
      <c r="B243" s="854"/>
      <c r="C243" s="164"/>
      <c r="D243" s="85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59"/>
      <c r="B244" s="854"/>
      <c r="C244" s="164"/>
      <c r="D244" s="85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59"/>
      <c r="B245" s="854"/>
      <c r="C245" s="164"/>
      <c r="D245" s="85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59"/>
      <c r="B246" s="854"/>
      <c r="C246" s="164"/>
      <c r="D246" s="85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59"/>
      <c r="B247" s="854"/>
      <c r="C247" s="164"/>
      <c r="D247" s="85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59"/>
      <c r="B248" s="854"/>
      <c r="C248" s="164"/>
      <c r="D248" s="85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59"/>
      <c r="B249" s="854"/>
      <c r="C249" s="164"/>
      <c r="D249" s="85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59"/>
      <c r="B250" s="854"/>
      <c r="C250" s="164"/>
      <c r="D250" s="85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59"/>
      <c r="B251" s="854"/>
      <c r="C251" s="164"/>
      <c r="D251" s="85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59"/>
      <c r="B252" s="854"/>
      <c r="C252" s="164"/>
      <c r="D252" s="85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59"/>
      <c r="B253" s="854"/>
      <c r="C253" s="164"/>
      <c r="D253" s="85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59"/>
      <c r="B254" s="854"/>
      <c r="C254" s="164"/>
      <c r="D254" s="85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59"/>
      <c r="B255" s="854"/>
      <c r="C255" s="164"/>
      <c r="D255" s="85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59"/>
      <c r="B256" s="854"/>
      <c r="C256" s="164"/>
      <c r="D256" s="85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59"/>
      <c r="B257" s="854"/>
      <c r="C257" s="164"/>
      <c r="D257" s="85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59"/>
      <c r="B258" s="854"/>
      <c r="C258" s="164"/>
      <c r="D258" s="85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59"/>
      <c r="B259" s="854"/>
      <c r="C259" s="164"/>
      <c r="D259" s="85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59"/>
      <c r="B260" s="854"/>
      <c r="C260" s="164"/>
      <c r="D260" s="85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59"/>
      <c r="B261" s="854"/>
      <c r="C261" s="164"/>
      <c r="D261" s="85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59"/>
      <c r="B262" s="854"/>
      <c r="C262" s="164"/>
      <c r="D262" s="85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59"/>
      <c r="B263" s="854"/>
      <c r="C263" s="164"/>
      <c r="D263" s="85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59"/>
      <c r="B264" s="854"/>
      <c r="C264" s="164"/>
      <c r="D264" s="85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59"/>
      <c r="B265" s="854"/>
      <c r="C265" s="164"/>
      <c r="D265" s="85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59"/>
      <c r="B266" s="854"/>
      <c r="C266" s="164"/>
      <c r="D266" s="85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59"/>
      <c r="B267" s="854"/>
      <c r="C267" s="164"/>
      <c r="D267" s="85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59"/>
      <c r="B268" s="854"/>
      <c r="C268" s="164"/>
      <c r="D268" s="85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59"/>
      <c r="B269" s="854"/>
      <c r="C269" s="164"/>
      <c r="D269" s="85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59"/>
      <c r="B270" s="854"/>
      <c r="C270" s="164"/>
      <c r="D270" s="85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59"/>
      <c r="B271" s="854"/>
      <c r="C271" s="164"/>
      <c r="D271" s="85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59"/>
      <c r="B272" s="854"/>
      <c r="C272" s="164"/>
      <c r="D272" s="85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59"/>
      <c r="B273" s="854"/>
      <c r="C273" s="164"/>
      <c r="D273" s="85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59"/>
      <c r="B274" s="854"/>
      <c r="C274" s="164"/>
      <c r="D274" s="85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59"/>
      <c r="B275" s="854"/>
      <c r="C275" s="164"/>
      <c r="D275" s="85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59"/>
      <c r="B276" s="854"/>
      <c r="C276" s="164"/>
      <c r="D276" s="85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59"/>
      <c r="B277" s="854"/>
      <c r="C277" s="164"/>
      <c r="D277" s="85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59"/>
      <c r="B278" s="854"/>
      <c r="C278" s="164"/>
      <c r="D278" s="85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59"/>
      <c r="B279" s="854"/>
      <c r="C279" s="164"/>
      <c r="D279" s="85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59"/>
      <c r="B280" s="854"/>
      <c r="C280" s="164"/>
      <c r="D280" s="85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59"/>
      <c r="B281" s="854"/>
      <c r="C281" s="164"/>
      <c r="D281" s="85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59"/>
      <c r="B282" s="854"/>
      <c r="C282" s="164"/>
      <c r="D282" s="85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59"/>
      <c r="B283" s="854"/>
      <c r="C283" s="164"/>
      <c r="D283" s="85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59"/>
      <c r="B284" s="854"/>
      <c r="C284" s="164"/>
      <c r="D284" s="85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59"/>
      <c r="B285" s="854"/>
      <c r="C285" s="164"/>
      <c r="D285" s="85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59"/>
      <c r="B286" s="854"/>
      <c r="C286" s="164"/>
      <c r="D286" s="85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59"/>
      <c r="B287" s="854"/>
      <c r="C287" s="164"/>
      <c r="D287" s="85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59"/>
      <c r="B288" s="854"/>
      <c r="C288" s="164"/>
      <c r="D288" s="85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59"/>
      <c r="B289" s="854"/>
      <c r="C289" s="164"/>
      <c r="D289" s="85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59"/>
      <c r="B290" s="854"/>
      <c r="C290" s="164"/>
      <c r="D290" s="85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59"/>
      <c r="B291" s="854"/>
      <c r="C291" s="164"/>
      <c r="D291" s="85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59"/>
      <c r="B292" s="854"/>
      <c r="C292" s="164"/>
      <c r="D292" s="85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59"/>
      <c r="B293" s="854"/>
      <c r="C293" s="164"/>
      <c r="D293" s="85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59"/>
      <c r="B294" s="854"/>
      <c r="C294" s="164"/>
      <c r="D294" s="85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59"/>
      <c r="B295" s="854"/>
      <c r="C295" s="164"/>
      <c r="D295" s="85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59"/>
      <c r="B296" s="854"/>
      <c r="C296" s="164"/>
      <c r="D296" s="85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59"/>
      <c r="B297" s="854"/>
      <c r="C297" s="164"/>
      <c r="D297" s="85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59"/>
      <c r="B298" s="854"/>
      <c r="C298" s="164"/>
      <c r="D298" s="85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59"/>
      <c r="B299" s="854"/>
      <c r="C299" s="164"/>
      <c r="D299" s="85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59"/>
      <c r="B300" s="854"/>
      <c r="C300" s="164"/>
      <c r="D300" s="85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59"/>
      <c r="B301" s="854"/>
      <c r="C301" s="164"/>
      <c r="D301" s="85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59"/>
      <c r="B302" s="854"/>
      <c r="C302" s="164"/>
      <c r="D302" s="85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59"/>
      <c r="B303" s="854"/>
      <c r="C303" s="164"/>
      <c r="D303" s="85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59"/>
      <c r="B304" s="854"/>
      <c r="C304" s="164"/>
      <c r="D304" s="85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59"/>
      <c r="B305" s="854"/>
      <c r="C305" s="164"/>
      <c r="D305" s="85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59"/>
      <c r="B306" s="854"/>
      <c r="C306" s="164"/>
      <c r="D306" s="85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59"/>
      <c r="B307" s="854"/>
      <c r="C307" s="164"/>
      <c r="D307" s="85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59"/>
      <c r="B308" s="854"/>
      <c r="C308" s="164"/>
      <c r="D308" s="85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59"/>
      <c r="B309" s="854"/>
      <c r="C309" s="164"/>
      <c r="D309" s="85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59"/>
      <c r="B310" s="854"/>
      <c r="C310" s="164"/>
      <c r="D310" s="85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59"/>
      <c r="B311" s="854"/>
      <c r="C311" s="164"/>
      <c r="D311" s="85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59"/>
      <c r="B312" s="854"/>
      <c r="C312" s="164"/>
      <c r="D312" s="85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59"/>
      <c r="B313" s="854"/>
      <c r="C313" s="164"/>
      <c r="D313" s="85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59"/>
      <c r="B314" s="854"/>
      <c r="C314" s="164"/>
      <c r="D314" s="85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59"/>
      <c r="B315" s="854"/>
      <c r="C315" s="164"/>
      <c r="D315" s="85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59"/>
      <c r="B316" s="854"/>
      <c r="C316" s="164"/>
      <c r="D316" s="85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59"/>
      <c r="B317" s="854"/>
      <c r="C317" s="164"/>
      <c r="D317" s="85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59"/>
      <c r="B318" s="854"/>
      <c r="C318" s="164"/>
      <c r="D318" s="85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59"/>
      <c r="B319" s="854"/>
      <c r="C319" s="164"/>
      <c r="D319" s="85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59"/>
      <c r="B320" s="854"/>
      <c r="C320" s="164"/>
      <c r="D320" s="85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59"/>
      <c r="B321" s="854"/>
      <c r="C321" s="164"/>
      <c r="D321" s="85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59"/>
      <c r="B322" s="854"/>
      <c r="C322" s="164"/>
      <c r="D322" s="85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59"/>
      <c r="B323" s="854"/>
      <c r="C323" s="164"/>
      <c r="D323" s="85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59"/>
      <c r="B324" s="854"/>
      <c r="C324" s="164"/>
      <c r="D324" s="85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59"/>
      <c r="B325" s="854"/>
      <c r="C325" s="164"/>
      <c r="D325" s="85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59"/>
      <c r="B326" s="854"/>
      <c r="C326" s="164"/>
      <c r="D326" s="85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59"/>
      <c r="B327" s="854"/>
      <c r="C327" s="164"/>
      <c r="D327" s="85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59"/>
      <c r="B328" s="854"/>
      <c r="C328" s="164"/>
      <c r="D328" s="85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59"/>
      <c r="B329" s="854"/>
      <c r="C329" s="164"/>
      <c r="D329" s="85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59"/>
      <c r="B330" s="854"/>
      <c r="C330" s="164"/>
      <c r="D330" s="85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59"/>
      <c r="B331" s="854"/>
      <c r="C331" s="164"/>
      <c r="D331" s="85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59"/>
      <c r="B332" s="854"/>
      <c r="C332" s="164"/>
      <c r="D332" s="85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59"/>
      <c r="B333" s="854"/>
      <c r="C333" s="164"/>
      <c r="D333" s="85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59"/>
      <c r="B334" s="854"/>
      <c r="C334" s="164"/>
      <c r="D334" s="85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59"/>
      <c r="B335" s="854"/>
      <c r="C335" s="164"/>
      <c r="D335" s="85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59"/>
      <c r="B336" s="854"/>
      <c r="C336" s="164"/>
      <c r="D336" s="85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59"/>
      <c r="B337" s="854"/>
      <c r="C337" s="164"/>
      <c r="D337" s="85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59"/>
      <c r="B338" s="854"/>
      <c r="C338" s="164"/>
      <c r="D338" s="85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59"/>
      <c r="B339" s="854"/>
      <c r="C339" s="164"/>
      <c r="D339" s="85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59"/>
      <c r="B340" s="854"/>
      <c r="C340" s="164"/>
      <c r="D340" s="85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59"/>
      <c r="B341" s="854"/>
      <c r="C341" s="164"/>
      <c r="D341" s="85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59"/>
      <c r="B342" s="854"/>
      <c r="C342" s="164"/>
      <c r="D342" s="85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59"/>
      <c r="B343" s="854"/>
      <c r="C343" s="164"/>
      <c r="D343" s="85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59"/>
      <c r="B344" s="854"/>
      <c r="C344" s="164"/>
      <c r="D344" s="85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59"/>
      <c r="B345" s="854"/>
      <c r="C345" s="164"/>
      <c r="D345" s="85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59"/>
      <c r="B346" s="854"/>
      <c r="C346" s="164"/>
      <c r="D346" s="85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59"/>
      <c r="B347" s="854"/>
      <c r="C347" s="164"/>
      <c r="D347" s="85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59"/>
      <c r="B348" s="854"/>
      <c r="C348" s="164"/>
      <c r="D348" s="85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59"/>
      <c r="B349" s="854"/>
      <c r="C349" s="164"/>
      <c r="D349" s="85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59"/>
      <c r="B350" s="854"/>
      <c r="C350" s="164"/>
      <c r="D350" s="85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59"/>
      <c r="B351" s="854"/>
      <c r="C351" s="164"/>
      <c r="D351" s="85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59"/>
      <c r="B352" s="854"/>
      <c r="C352" s="164"/>
      <c r="D352" s="85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59"/>
      <c r="B353" s="854"/>
      <c r="C353" s="164"/>
      <c r="D353" s="85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59"/>
      <c r="B354" s="854"/>
      <c r="C354" s="164"/>
      <c r="D354" s="85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59"/>
      <c r="B355" s="854"/>
      <c r="C355" s="164"/>
      <c r="D355" s="85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59"/>
      <c r="B356" s="854"/>
      <c r="C356" s="164"/>
      <c r="D356" s="85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59"/>
      <c r="B357" s="854"/>
      <c r="C357" s="164"/>
      <c r="D357" s="85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59"/>
      <c r="B358" s="854"/>
      <c r="C358" s="164"/>
      <c r="D358" s="85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59"/>
      <c r="B359" s="854"/>
      <c r="C359" s="164"/>
      <c r="D359" s="85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59"/>
      <c r="B360" s="854"/>
      <c r="C360" s="164"/>
      <c r="D360" s="85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59"/>
      <c r="B361" s="854"/>
      <c r="C361" s="164"/>
      <c r="D361" s="85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59"/>
      <c r="B362" s="854"/>
      <c r="C362" s="164"/>
      <c r="D362" s="85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59"/>
      <c r="B363" s="854"/>
      <c r="C363" s="164"/>
      <c r="D363" s="85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59"/>
      <c r="B364" s="854"/>
      <c r="C364" s="164"/>
      <c r="D364" s="85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59"/>
      <c r="B365" s="854"/>
      <c r="C365" s="164"/>
      <c r="D365" s="85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59"/>
      <c r="B366" s="854"/>
      <c r="C366" s="164"/>
      <c r="D366" s="85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59"/>
      <c r="B367" s="854"/>
      <c r="C367" s="164"/>
      <c r="D367" s="85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59"/>
      <c r="B368" s="854"/>
      <c r="C368" s="164"/>
      <c r="D368" s="85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59"/>
      <c r="B369" s="854"/>
      <c r="C369" s="164"/>
      <c r="D369" s="85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59"/>
      <c r="B370" s="854"/>
      <c r="C370" s="164"/>
      <c r="D370" s="85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59"/>
      <c r="B371" s="854"/>
      <c r="C371" s="164"/>
      <c r="D371" s="85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59"/>
      <c r="B372" s="854"/>
      <c r="C372" s="164"/>
      <c r="D372" s="85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59"/>
      <c r="B373" s="854"/>
      <c r="C373" s="164"/>
      <c r="D373" s="85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59"/>
      <c r="B374" s="854"/>
      <c r="C374" s="164"/>
      <c r="D374" s="85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59"/>
      <c r="B375" s="854"/>
      <c r="C375" s="164"/>
      <c r="D375" s="85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59"/>
      <c r="B376" s="854"/>
      <c r="C376" s="164"/>
      <c r="D376" s="85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59"/>
      <c r="B377" s="854"/>
      <c r="C377" s="164"/>
      <c r="D377" s="85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59"/>
      <c r="B378" s="854"/>
      <c r="C378" s="164"/>
      <c r="D378" s="85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59"/>
      <c r="B379" s="854"/>
      <c r="C379" s="164"/>
      <c r="D379" s="85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59"/>
      <c r="B380" s="854"/>
      <c r="C380" s="164"/>
      <c r="D380" s="85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59"/>
      <c r="B381" s="854"/>
      <c r="C381" s="164"/>
      <c r="D381" s="85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59"/>
      <c r="B382" s="854"/>
      <c r="C382" s="164"/>
      <c r="D382" s="85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59"/>
      <c r="B383" s="854"/>
      <c r="C383" s="164"/>
      <c r="D383" s="85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59"/>
      <c r="B384" s="854"/>
      <c r="C384" s="164"/>
      <c r="D384" s="85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59"/>
      <c r="B385" s="854"/>
      <c r="C385" s="164"/>
      <c r="D385" s="85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59"/>
      <c r="B386" s="854"/>
      <c r="C386" s="164"/>
      <c r="D386" s="85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59"/>
      <c r="B387" s="854"/>
      <c r="C387" s="164"/>
      <c r="D387" s="85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59"/>
      <c r="B388" s="854"/>
      <c r="C388" s="164"/>
      <c r="D388" s="85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59"/>
      <c r="B389" s="854"/>
      <c r="C389" s="164"/>
      <c r="D389" s="85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59"/>
      <c r="B390" s="854"/>
      <c r="C390" s="164"/>
      <c r="D390" s="85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59"/>
      <c r="B391" s="854"/>
      <c r="C391" s="164"/>
      <c r="D391" s="85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59"/>
      <c r="B392" s="854"/>
      <c r="C392" s="164"/>
      <c r="D392" s="85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59"/>
      <c r="B393" s="854"/>
      <c r="C393" s="164"/>
      <c r="D393" s="85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59"/>
      <c r="B394" s="854"/>
      <c r="C394" s="164"/>
      <c r="D394" s="85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59"/>
      <c r="B395" s="854"/>
      <c r="C395" s="164"/>
      <c r="D395" s="85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59"/>
      <c r="B396" s="854"/>
      <c r="C396" s="164"/>
      <c r="D396" s="85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59"/>
      <c r="B397" s="854"/>
      <c r="C397" s="164"/>
      <c r="D397" s="85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59"/>
      <c r="B398" s="854"/>
      <c r="C398" s="164"/>
      <c r="D398" s="85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59"/>
      <c r="B399" s="854"/>
      <c r="C399" s="164"/>
      <c r="D399" s="85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59"/>
      <c r="B400" s="854"/>
      <c r="C400" s="164"/>
      <c r="D400" s="85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59"/>
      <c r="B401" s="854"/>
      <c r="C401" s="164"/>
      <c r="D401" s="85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59"/>
      <c r="B402" s="854"/>
      <c r="C402" s="164"/>
      <c r="D402" s="85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59"/>
      <c r="B403" s="854"/>
      <c r="C403" s="164"/>
      <c r="D403" s="85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59"/>
      <c r="B404" s="854"/>
      <c r="C404" s="164"/>
      <c r="D404" s="85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59"/>
      <c r="B405" s="854"/>
      <c r="C405" s="164"/>
      <c r="D405" s="85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59"/>
      <c r="B406" s="854"/>
      <c r="C406" s="164"/>
      <c r="D406" s="85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59"/>
      <c r="B407" s="854"/>
      <c r="C407" s="164"/>
      <c r="D407" s="85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59"/>
      <c r="B408" s="854"/>
      <c r="C408" s="164"/>
      <c r="D408" s="85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59"/>
      <c r="B409" s="854"/>
      <c r="C409" s="164"/>
      <c r="D409" s="854"/>
      <c r="E409" s="110" t="s">
        <v>563</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59"/>
      <c r="B410" s="854"/>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59"/>
      <c r="B411" s="854"/>
      <c r="C411" s="162" t="s">
        <v>390</v>
      </c>
      <c r="D411" s="853"/>
      <c r="E411" s="186" t="s">
        <v>413</v>
      </c>
      <c r="F411" s="191"/>
      <c r="G411" s="774" t="s">
        <v>409</v>
      </c>
      <c r="H411" s="160"/>
      <c r="I411" s="160"/>
      <c r="J411" s="775" t="s">
        <v>559</v>
      </c>
      <c r="K411" s="776"/>
      <c r="L411" s="776"/>
      <c r="M411" s="776"/>
      <c r="N411" s="776"/>
      <c r="O411" s="776"/>
      <c r="P411" s="776"/>
      <c r="Q411" s="776"/>
      <c r="R411" s="776"/>
      <c r="S411" s="776"/>
      <c r="T411" s="777"/>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8"/>
    </row>
    <row r="412" spans="1:50" ht="18.75" customHeight="1" x14ac:dyDescent="0.15">
      <c r="A412" s="859"/>
      <c r="B412" s="854"/>
      <c r="C412" s="164"/>
      <c r="D412" s="85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59"/>
      <c r="B413" s="854"/>
      <c r="C413" s="164"/>
      <c r="D413" s="85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527</v>
      </c>
      <c r="AF413" s="151"/>
      <c r="AG413" s="152" t="s">
        <v>371</v>
      </c>
      <c r="AH413" s="153"/>
      <c r="AI413" s="147"/>
      <c r="AJ413" s="147"/>
      <c r="AK413" s="147"/>
      <c r="AL413" s="148"/>
      <c r="AM413" s="147"/>
      <c r="AN413" s="147"/>
      <c r="AO413" s="147"/>
      <c r="AP413" s="148"/>
      <c r="AQ413" s="202" t="s">
        <v>527</v>
      </c>
      <c r="AR413" s="151"/>
      <c r="AS413" s="152" t="s">
        <v>371</v>
      </c>
      <c r="AT413" s="153"/>
      <c r="AU413" s="151" t="s">
        <v>527</v>
      </c>
      <c r="AV413" s="151"/>
      <c r="AW413" s="152" t="s">
        <v>313</v>
      </c>
      <c r="AX413" s="203"/>
    </row>
    <row r="414" spans="1:50" ht="22.5" customHeight="1" x14ac:dyDescent="0.15">
      <c r="A414" s="859"/>
      <c r="B414" s="854"/>
      <c r="C414" s="164"/>
      <c r="D414" s="854"/>
      <c r="E414" s="154"/>
      <c r="F414" s="155"/>
      <c r="G414" s="130" t="s">
        <v>527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527</v>
      </c>
      <c r="AC414" s="213"/>
      <c r="AD414" s="213"/>
      <c r="AE414" s="271" t="s">
        <v>527</v>
      </c>
      <c r="AF414" s="208"/>
      <c r="AG414" s="208"/>
      <c r="AH414" s="208"/>
      <c r="AI414" s="271" t="s">
        <v>527</v>
      </c>
      <c r="AJ414" s="208"/>
      <c r="AK414" s="208"/>
      <c r="AL414" s="208"/>
      <c r="AM414" s="271" t="s">
        <v>527</v>
      </c>
      <c r="AN414" s="208"/>
      <c r="AO414" s="208"/>
      <c r="AP414" s="272"/>
      <c r="AQ414" s="271" t="s">
        <v>527</v>
      </c>
      <c r="AR414" s="208"/>
      <c r="AS414" s="208"/>
      <c r="AT414" s="272"/>
      <c r="AU414" s="208" t="s">
        <v>527</v>
      </c>
      <c r="AV414" s="208"/>
      <c r="AW414" s="208"/>
      <c r="AX414" s="209"/>
    </row>
    <row r="415" spans="1:50" ht="22.5" customHeight="1" x14ac:dyDescent="0.15">
      <c r="A415" s="859"/>
      <c r="B415" s="854"/>
      <c r="C415" s="164"/>
      <c r="D415" s="85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527</v>
      </c>
      <c r="AC415" s="207"/>
      <c r="AD415" s="207"/>
      <c r="AE415" s="271" t="s">
        <v>527</v>
      </c>
      <c r="AF415" s="208"/>
      <c r="AG415" s="208"/>
      <c r="AH415" s="272"/>
      <c r="AI415" s="271" t="s">
        <v>527</v>
      </c>
      <c r="AJ415" s="208"/>
      <c r="AK415" s="208"/>
      <c r="AL415" s="208"/>
      <c r="AM415" s="271" t="s">
        <v>527</v>
      </c>
      <c r="AN415" s="208"/>
      <c r="AO415" s="208"/>
      <c r="AP415" s="272"/>
      <c r="AQ415" s="271" t="s">
        <v>527</v>
      </c>
      <c r="AR415" s="208"/>
      <c r="AS415" s="208"/>
      <c r="AT415" s="272"/>
      <c r="AU415" s="208" t="s">
        <v>527</v>
      </c>
      <c r="AV415" s="208"/>
      <c r="AW415" s="208"/>
      <c r="AX415" s="209"/>
    </row>
    <row r="416" spans="1:50" ht="22.5" customHeight="1" x14ac:dyDescent="0.15">
      <c r="A416" s="859"/>
      <c r="B416" s="854"/>
      <c r="C416" s="164"/>
      <c r="D416" s="85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527</v>
      </c>
      <c r="AF416" s="208"/>
      <c r="AG416" s="208"/>
      <c r="AH416" s="272"/>
      <c r="AI416" s="271" t="s">
        <v>527</v>
      </c>
      <c r="AJ416" s="208"/>
      <c r="AK416" s="208"/>
      <c r="AL416" s="208"/>
      <c r="AM416" s="271" t="s">
        <v>527</v>
      </c>
      <c r="AN416" s="208"/>
      <c r="AO416" s="208"/>
      <c r="AP416" s="272"/>
      <c r="AQ416" s="271" t="s">
        <v>527</v>
      </c>
      <c r="AR416" s="208"/>
      <c r="AS416" s="208"/>
      <c r="AT416" s="272"/>
      <c r="AU416" s="208" t="s">
        <v>527</v>
      </c>
      <c r="AV416" s="208"/>
      <c r="AW416" s="208"/>
      <c r="AX416" s="209"/>
    </row>
    <row r="417" spans="1:50" ht="18.75" hidden="1" customHeight="1" x14ac:dyDescent="0.15">
      <c r="A417" s="859"/>
      <c r="B417" s="854"/>
      <c r="C417" s="164"/>
      <c r="D417" s="85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59"/>
      <c r="B418" s="854"/>
      <c r="C418" s="164"/>
      <c r="D418" s="85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59"/>
      <c r="B419" s="854"/>
      <c r="C419" s="164"/>
      <c r="D419" s="85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59"/>
      <c r="B420" s="854"/>
      <c r="C420" s="164"/>
      <c r="D420" s="85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59"/>
      <c r="B421" s="854"/>
      <c r="C421" s="164"/>
      <c r="D421" s="85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59"/>
      <c r="B422" s="854"/>
      <c r="C422" s="164"/>
      <c r="D422" s="85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59"/>
      <c r="B423" s="854"/>
      <c r="C423" s="164"/>
      <c r="D423" s="85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59"/>
      <c r="B424" s="854"/>
      <c r="C424" s="164"/>
      <c r="D424" s="85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59"/>
      <c r="B425" s="854"/>
      <c r="C425" s="164"/>
      <c r="D425" s="85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59"/>
      <c r="B426" s="854"/>
      <c r="C426" s="164"/>
      <c r="D426" s="85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59"/>
      <c r="B427" s="854"/>
      <c r="C427" s="164"/>
      <c r="D427" s="85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59"/>
      <c r="B428" s="854"/>
      <c r="C428" s="164"/>
      <c r="D428" s="85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59"/>
      <c r="B429" s="854"/>
      <c r="C429" s="164"/>
      <c r="D429" s="85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59"/>
      <c r="B430" s="854"/>
      <c r="C430" s="164"/>
      <c r="D430" s="85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59"/>
      <c r="B431" s="854"/>
      <c r="C431" s="164"/>
      <c r="D431" s="85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59"/>
      <c r="B432" s="854"/>
      <c r="C432" s="164"/>
      <c r="D432" s="85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59"/>
      <c r="B433" s="854"/>
      <c r="C433" s="164"/>
      <c r="D433" s="85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59"/>
      <c r="B434" s="854"/>
      <c r="C434" s="164"/>
      <c r="D434" s="85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59"/>
      <c r="B435" s="854"/>
      <c r="C435" s="164"/>
      <c r="D435" s="85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59"/>
      <c r="B436" s="854"/>
      <c r="C436" s="164"/>
      <c r="D436" s="85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2" t="s">
        <v>16</v>
      </c>
      <c r="AC436" s="852"/>
      <c r="AD436" s="852"/>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59"/>
      <c r="B437" s="854"/>
      <c r="C437" s="164"/>
      <c r="D437" s="85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59"/>
      <c r="B438" s="854"/>
      <c r="C438" s="164"/>
      <c r="D438" s="85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527</v>
      </c>
      <c r="AF438" s="151"/>
      <c r="AG438" s="152" t="s">
        <v>371</v>
      </c>
      <c r="AH438" s="153"/>
      <c r="AI438" s="147"/>
      <c r="AJ438" s="147"/>
      <c r="AK438" s="147"/>
      <c r="AL438" s="148"/>
      <c r="AM438" s="147"/>
      <c r="AN438" s="147"/>
      <c r="AO438" s="147"/>
      <c r="AP438" s="148"/>
      <c r="AQ438" s="202" t="s">
        <v>527</v>
      </c>
      <c r="AR438" s="151"/>
      <c r="AS438" s="152" t="s">
        <v>371</v>
      </c>
      <c r="AT438" s="153"/>
      <c r="AU438" s="151" t="s">
        <v>527</v>
      </c>
      <c r="AV438" s="151"/>
      <c r="AW438" s="152" t="s">
        <v>313</v>
      </c>
      <c r="AX438" s="203"/>
    </row>
    <row r="439" spans="1:50" ht="22.5" customHeight="1" x14ac:dyDescent="0.15">
      <c r="A439" s="859"/>
      <c r="B439" s="854"/>
      <c r="C439" s="164"/>
      <c r="D439" s="854"/>
      <c r="E439" s="154"/>
      <c r="F439" s="155"/>
      <c r="G439" s="130" t="s">
        <v>527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527</v>
      </c>
      <c r="AC439" s="213"/>
      <c r="AD439" s="213"/>
      <c r="AE439" s="271" t="s">
        <v>527</v>
      </c>
      <c r="AF439" s="208"/>
      <c r="AG439" s="208"/>
      <c r="AH439" s="208"/>
      <c r="AI439" s="271" t="s">
        <v>527</v>
      </c>
      <c r="AJ439" s="208"/>
      <c r="AK439" s="208"/>
      <c r="AL439" s="208"/>
      <c r="AM439" s="271" t="s">
        <v>527</v>
      </c>
      <c r="AN439" s="208"/>
      <c r="AO439" s="208"/>
      <c r="AP439" s="272"/>
      <c r="AQ439" s="271" t="s">
        <v>527</v>
      </c>
      <c r="AR439" s="208"/>
      <c r="AS439" s="208"/>
      <c r="AT439" s="272"/>
      <c r="AU439" s="208" t="s">
        <v>527</v>
      </c>
      <c r="AV439" s="208"/>
      <c r="AW439" s="208"/>
      <c r="AX439" s="209"/>
    </row>
    <row r="440" spans="1:50" ht="22.5" customHeight="1" x14ac:dyDescent="0.15">
      <c r="A440" s="859"/>
      <c r="B440" s="854"/>
      <c r="C440" s="164"/>
      <c r="D440" s="85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527</v>
      </c>
      <c r="AC440" s="207"/>
      <c r="AD440" s="207"/>
      <c r="AE440" s="271" t="s">
        <v>527</v>
      </c>
      <c r="AF440" s="208"/>
      <c r="AG440" s="208"/>
      <c r="AH440" s="272"/>
      <c r="AI440" s="271" t="s">
        <v>527</v>
      </c>
      <c r="AJ440" s="208"/>
      <c r="AK440" s="208"/>
      <c r="AL440" s="208"/>
      <c r="AM440" s="271" t="s">
        <v>527</v>
      </c>
      <c r="AN440" s="208"/>
      <c r="AO440" s="208"/>
      <c r="AP440" s="272"/>
      <c r="AQ440" s="271" t="s">
        <v>527</v>
      </c>
      <c r="AR440" s="208"/>
      <c r="AS440" s="208"/>
      <c r="AT440" s="272"/>
      <c r="AU440" s="208" t="s">
        <v>527</v>
      </c>
      <c r="AV440" s="208"/>
      <c r="AW440" s="208"/>
      <c r="AX440" s="209"/>
    </row>
    <row r="441" spans="1:50" ht="22.5" customHeight="1" x14ac:dyDescent="0.15">
      <c r="A441" s="859"/>
      <c r="B441" s="854"/>
      <c r="C441" s="164"/>
      <c r="D441" s="85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527</v>
      </c>
      <c r="AF441" s="208"/>
      <c r="AG441" s="208"/>
      <c r="AH441" s="272"/>
      <c r="AI441" s="271" t="s">
        <v>527</v>
      </c>
      <c r="AJ441" s="208"/>
      <c r="AK441" s="208"/>
      <c r="AL441" s="208"/>
      <c r="AM441" s="271" t="s">
        <v>527</v>
      </c>
      <c r="AN441" s="208"/>
      <c r="AO441" s="208"/>
      <c r="AP441" s="272"/>
      <c r="AQ441" s="271" t="s">
        <v>527</v>
      </c>
      <c r="AR441" s="208"/>
      <c r="AS441" s="208"/>
      <c r="AT441" s="272"/>
      <c r="AU441" s="208" t="s">
        <v>527</v>
      </c>
      <c r="AV441" s="208"/>
      <c r="AW441" s="208"/>
      <c r="AX441" s="209"/>
    </row>
    <row r="442" spans="1:50" ht="18.75" hidden="1" customHeight="1" x14ac:dyDescent="0.15">
      <c r="A442" s="859"/>
      <c r="B442" s="854"/>
      <c r="C442" s="164"/>
      <c r="D442" s="85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59"/>
      <c r="B443" s="854"/>
      <c r="C443" s="164"/>
      <c r="D443" s="85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59"/>
      <c r="B444" s="854"/>
      <c r="C444" s="164"/>
      <c r="D444" s="85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59"/>
      <c r="B445" s="854"/>
      <c r="C445" s="164"/>
      <c r="D445" s="85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59"/>
      <c r="B446" s="854"/>
      <c r="C446" s="164"/>
      <c r="D446" s="85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59"/>
      <c r="B447" s="854"/>
      <c r="C447" s="164"/>
      <c r="D447" s="85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59"/>
      <c r="B448" s="854"/>
      <c r="C448" s="164"/>
      <c r="D448" s="85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59"/>
      <c r="B449" s="854"/>
      <c r="C449" s="164"/>
      <c r="D449" s="85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59"/>
      <c r="B450" s="854"/>
      <c r="C450" s="164"/>
      <c r="D450" s="85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59"/>
      <c r="B451" s="854"/>
      <c r="C451" s="164"/>
      <c r="D451" s="85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59"/>
      <c r="B452" s="854"/>
      <c r="C452" s="164"/>
      <c r="D452" s="85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59"/>
      <c r="B453" s="854"/>
      <c r="C453" s="164"/>
      <c r="D453" s="85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59"/>
      <c r="B454" s="854"/>
      <c r="C454" s="164"/>
      <c r="D454" s="85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59"/>
      <c r="B455" s="854"/>
      <c r="C455" s="164"/>
      <c r="D455" s="85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59"/>
      <c r="B456" s="854"/>
      <c r="C456" s="164"/>
      <c r="D456" s="85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59"/>
      <c r="B457" s="854"/>
      <c r="C457" s="164"/>
      <c r="D457" s="85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59"/>
      <c r="B458" s="854"/>
      <c r="C458" s="164"/>
      <c r="D458" s="85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59"/>
      <c r="B459" s="854"/>
      <c r="C459" s="164"/>
      <c r="D459" s="85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59"/>
      <c r="B460" s="854"/>
      <c r="C460" s="164"/>
      <c r="D460" s="85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59"/>
      <c r="B461" s="854"/>
      <c r="C461" s="164"/>
      <c r="D461" s="85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59"/>
      <c r="B462" s="854"/>
      <c r="C462" s="164"/>
      <c r="D462" s="85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59"/>
      <c r="B463" s="854"/>
      <c r="C463" s="164"/>
      <c r="D463" s="854"/>
      <c r="E463" s="110" t="s">
        <v>560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59"/>
      <c r="B464" s="854"/>
      <c r="C464" s="164"/>
      <c r="D464" s="85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59"/>
      <c r="B465" s="854"/>
      <c r="C465" s="164"/>
      <c r="D465" s="854"/>
      <c r="E465" s="186" t="s">
        <v>369</v>
      </c>
      <c r="F465" s="191"/>
      <c r="G465" s="774" t="s">
        <v>409</v>
      </c>
      <c r="H465" s="160"/>
      <c r="I465" s="160"/>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64"/>
    </row>
    <row r="466" spans="1:50" ht="18.75" hidden="1" customHeight="1" x14ac:dyDescent="0.15">
      <c r="A466" s="859"/>
      <c r="B466" s="854"/>
      <c r="C466" s="164"/>
      <c r="D466" s="85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59"/>
      <c r="B467" s="854"/>
      <c r="C467" s="164"/>
      <c r="D467" s="85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59"/>
      <c r="B468" s="854"/>
      <c r="C468" s="164"/>
      <c r="D468" s="85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59"/>
      <c r="B469" s="854"/>
      <c r="C469" s="164"/>
      <c r="D469" s="85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59"/>
      <c r="B470" s="854"/>
      <c r="C470" s="164"/>
      <c r="D470" s="85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59"/>
      <c r="B471" s="854"/>
      <c r="C471" s="164"/>
      <c r="D471" s="85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59"/>
      <c r="B472" s="854"/>
      <c r="C472" s="164"/>
      <c r="D472" s="85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59"/>
      <c r="B473" s="854"/>
      <c r="C473" s="164"/>
      <c r="D473" s="85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59"/>
      <c r="B474" s="854"/>
      <c r="C474" s="164"/>
      <c r="D474" s="85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59"/>
      <c r="B475" s="854"/>
      <c r="C475" s="164"/>
      <c r="D475" s="85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59"/>
      <c r="B476" s="854"/>
      <c r="C476" s="164"/>
      <c r="D476" s="85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59"/>
      <c r="B477" s="854"/>
      <c r="C477" s="164"/>
      <c r="D477" s="85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59"/>
      <c r="B478" s="854"/>
      <c r="C478" s="164"/>
      <c r="D478" s="85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59"/>
      <c r="B479" s="854"/>
      <c r="C479" s="164"/>
      <c r="D479" s="85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59"/>
      <c r="B480" s="854"/>
      <c r="C480" s="164"/>
      <c r="D480" s="85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2" t="s">
        <v>16</v>
      </c>
      <c r="AC480" s="852"/>
      <c r="AD480" s="852"/>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59"/>
      <c r="B481" s="854"/>
      <c r="C481" s="164"/>
      <c r="D481" s="85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59"/>
      <c r="B482" s="854"/>
      <c r="C482" s="164"/>
      <c r="D482" s="85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59"/>
      <c r="B483" s="854"/>
      <c r="C483" s="164"/>
      <c r="D483" s="85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59"/>
      <c r="B484" s="854"/>
      <c r="C484" s="164"/>
      <c r="D484" s="85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59"/>
      <c r="B485" s="854"/>
      <c r="C485" s="164"/>
      <c r="D485" s="85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59"/>
      <c r="B486" s="854"/>
      <c r="C486" s="164"/>
      <c r="D486" s="85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59"/>
      <c r="B487" s="854"/>
      <c r="C487" s="164"/>
      <c r="D487" s="85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59"/>
      <c r="B488" s="854"/>
      <c r="C488" s="164"/>
      <c r="D488" s="85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59"/>
      <c r="B489" s="854"/>
      <c r="C489" s="164"/>
      <c r="D489" s="85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59"/>
      <c r="B490" s="854"/>
      <c r="C490" s="164"/>
      <c r="D490" s="85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59"/>
      <c r="B491" s="854"/>
      <c r="C491" s="164"/>
      <c r="D491" s="85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59"/>
      <c r="B492" s="854"/>
      <c r="C492" s="164"/>
      <c r="D492" s="85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59"/>
      <c r="B493" s="854"/>
      <c r="C493" s="164"/>
      <c r="D493" s="85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59"/>
      <c r="B494" s="854"/>
      <c r="C494" s="164"/>
      <c r="D494" s="85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59"/>
      <c r="B495" s="854"/>
      <c r="C495" s="164"/>
      <c r="D495" s="85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59"/>
      <c r="B496" s="854"/>
      <c r="C496" s="164"/>
      <c r="D496" s="85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59"/>
      <c r="B497" s="854"/>
      <c r="C497" s="164"/>
      <c r="D497" s="85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59"/>
      <c r="B498" s="854"/>
      <c r="C498" s="164"/>
      <c r="D498" s="85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59"/>
      <c r="B499" s="854"/>
      <c r="C499" s="164"/>
      <c r="D499" s="85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59"/>
      <c r="B500" s="854"/>
      <c r="C500" s="164"/>
      <c r="D500" s="85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59"/>
      <c r="B501" s="854"/>
      <c r="C501" s="164"/>
      <c r="D501" s="85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59"/>
      <c r="B502" s="854"/>
      <c r="C502" s="164"/>
      <c r="D502" s="85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59"/>
      <c r="B503" s="854"/>
      <c r="C503" s="164"/>
      <c r="D503" s="85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59"/>
      <c r="B504" s="854"/>
      <c r="C504" s="164"/>
      <c r="D504" s="85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59"/>
      <c r="B505" s="854"/>
      <c r="C505" s="164"/>
      <c r="D505" s="85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59"/>
      <c r="B506" s="854"/>
      <c r="C506" s="164"/>
      <c r="D506" s="85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59"/>
      <c r="B507" s="854"/>
      <c r="C507" s="164"/>
      <c r="D507" s="85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59"/>
      <c r="B508" s="854"/>
      <c r="C508" s="164"/>
      <c r="D508" s="85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59"/>
      <c r="B509" s="854"/>
      <c r="C509" s="164"/>
      <c r="D509" s="85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59"/>
      <c r="B510" s="854"/>
      <c r="C510" s="164"/>
      <c r="D510" s="85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59"/>
      <c r="B511" s="854"/>
      <c r="C511" s="164"/>
      <c r="D511" s="85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59"/>
      <c r="B512" s="854"/>
      <c r="C512" s="164"/>
      <c r="D512" s="85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59"/>
      <c r="B513" s="854"/>
      <c r="C513" s="164"/>
      <c r="D513" s="85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59"/>
      <c r="B514" s="854"/>
      <c r="C514" s="164"/>
      <c r="D514" s="85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59"/>
      <c r="B515" s="854"/>
      <c r="C515" s="164"/>
      <c r="D515" s="85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59"/>
      <c r="B516" s="854"/>
      <c r="C516" s="164"/>
      <c r="D516" s="85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59"/>
      <c r="B517" s="854"/>
      <c r="C517" s="164"/>
      <c r="D517" s="85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59"/>
      <c r="B518" s="854"/>
      <c r="C518" s="164"/>
      <c r="D518" s="85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59"/>
      <c r="B519" s="854"/>
      <c r="C519" s="164"/>
      <c r="D519" s="854"/>
      <c r="E519" s="186" t="s">
        <v>369</v>
      </c>
      <c r="F519" s="191"/>
      <c r="G519" s="774" t="s">
        <v>409</v>
      </c>
      <c r="H519" s="160"/>
      <c r="I519" s="160"/>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64"/>
    </row>
    <row r="520" spans="1:50" ht="18.75" hidden="1" customHeight="1" x14ac:dyDescent="0.15">
      <c r="A520" s="859"/>
      <c r="B520" s="854"/>
      <c r="C520" s="164"/>
      <c r="D520" s="85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59"/>
      <c r="B521" s="854"/>
      <c r="C521" s="164"/>
      <c r="D521" s="85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59"/>
      <c r="B522" s="854"/>
      <c r="C522" s="164"/>
      <c r="D522" s="85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59"/>
      <c r="B523" s="854"/>
      <c r="C523" s="164"/>
      <c r="D523" s="85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59"/>
      <c r="B524" s="854"/>
      <c r="C524" s="164"/>
      <c r="D524" s="85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59"/>
      <c r="B525" s="854"/>
      <c r="C525" s="164"/>
      <c r="D525" s="85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59"/>
      <c r="B526" s="854"/>
      <c r="C526" s="164"/>
      <c r="D526" s="85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59"/>
      <c r="B527" s="854"/>
      <c r="C527" s="164"/>
      <c r="D527" s="85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59"/>
      <c r="B528" s="854"/>
      <c r="C528" s="164"/>
      <c r="D528" s="85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59"/>
      <c r="B529" s="854"/>
      <c r="C529" s="164"/>
      <c r="D529" s="85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59"/>
      <c r="B530" s="854"/>
      <c r="C530" s="164"/>
      <c r="D530" s="85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59"/>
      <c r="B531" s="854"/>
      <c r="C531" s="164"/>
      <c r="D531" s="85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59"/>
      <c r="B532" s="854"/>
      <c r="C532" s="164"/>
      <c r="D532" s="85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59"/>
      <c r="B533" s="854"/>
      <c r="C533" s="164"/>
      <c r="D533" s="85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59"/>
      <c r="B534" s="854"/>
      <c r="C534" s="164"/>
      <c r="D534" s="85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59"/>
      <c r="B535" s="854"/>
      <c r="C535" s="164"/>
      <c r="D535" s="85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59"/>
      <c r="B536" s="854"/>
      <c r="C536" s="164"/>
      <c r="D536" s="85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59"/>
      <c r="B537" s="854"/>
      <c r="C537" s="164"/>
      <c r="D537" s="85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59"/>
      <c r="B538" s="854"/>
      <c r="C538" s="164"/>
      <c r="D538" s="85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59"/>
      <c r="B539" s="854"/>
      <c r="C539" s="164"/>
      <c r="D539" s="85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59"/>
      <c r="B540" s="854"/>
      <c r="C540" s="164"/>
      <c r="D540" s="85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59"/>
      <c r="B541" s="854"/>
      <c r="C541" s="164"/>
      <c r="D541" s="85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59"/>
      <c r="B542" s="854"/>
      <c r="C542" s="164"/>
      <c r="D542" s="85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59"/>
      <c r="B543" s="854"/>
      <c r="C543" s="164"/>
      <c r="D543" s="85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59"/>
      <c r="B544" s="854"/>
      <c r="C544" s="164"/>
      <c r="D544" s="85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59"/>
      <c r="B545" s="854"/>
      <c r="C545" s="164"/>
      <c r="D545" s="85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59"/>
      <c r="B546" s="854"/>
      <c r="C546" s="164"/>
      <c r="D546" s="85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59"/>
      <c r="B547" s="854"/>
      <c r="C547" s="164"/>
      <c r="D547" s="85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59"/>
      <c r="B548" s="854"/>
      <c r="C548" s="164"/>
      <c r="D548" s="85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59"/>
      <c r="B549" s="854"/>
      <c r="C549" s="164"/>
      <c r="D549" s="85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59"/>
      <c r="B550" s="854"/>
      <c r="C550" s="164"/>
      <c r="D550" s="85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59"/>
      <c r="B551" s="854"/>
      <c r="C551" s="164"/>
      <c r="D551" s="85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59"/>
      <c r="B552" s="854"/>
      <c r="C552" s="164"/>
      <c r="D552" s="85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59"/>
      <c r="B553" s="854"/>
      <c r="C553" s="164"/>
      <c r="D553" s="85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59"/>
      <c r="B554" s="854"/>
      <c r="C554" s="164"/>
      <c r="D554" s="85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59"/>
      <c r="B555" s="854"/>
      <c r="C555" s="164"/>
      <c r="D555" s="85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59"/>
      <c r="B556" s="854"/>
      <c r="C556" s="164"/>
      <c r="D556" s="85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59"/>
      <c r="B557" s="854"/>
      <c r="C557" s="164"/>
      <c r="D557" s="85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59"/>
      <c r="B558" s="854"/>
      <c r="C558" s="164"/>
      <c r="D558" s="85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59"/>
      <c r="B559" s="854"/>
      <c r="C559" s="164"/>
      <c r="D559" s="85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2" t="s">
        <v>16</v>
      </c>
      <c r="AC559" s="852"/>
      <c r="AD559" s="852"/>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59"/>
      <c r="B560" s="854"/>
      <c r="C560" s="164"/>
      <c r="D560" s="85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59"/>
      <c r="B561" s="854"/>
      <c r="C561" s="164"/>
      <c r="D561" s="85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59"/>
      <c r="B562" s="854"/>
      <c r="C562" s="164"/>
      <c r="D562" s="85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59"/>
      <c r="B563" s="854"/>
      <c r="C563" s="164"/>
      <c r="D563" s="85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59"/>
      <c r="B564" s="854"/>
      <c r="C564" s="164"/>
      <c r="D564" s="85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59"/>
      <c r="B565" s="854"/>
      <c r="C565" s="164"/>
      <c r="D565" s="85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59"/>
      <c r="B566" s="854"/>
      <c r="C566" s="164"/>
      <c r="D566" s="85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59"/>
      <c r="B567" s="854"/>
      <c r="C567" s="164"/>
      <c r="D567" s="85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59"/>
      <c r="B568" s="854"/>
      <c r="C568" s="164"/>
      <c r="D568" s="85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59"/>
      <c r="B569" s="854"/>
      <c r="C569" s="164"/>
      <c r="D569" s="85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59"/>
      <c r="B570" s="854"/>
      <c r="C570" s="164"/>
      <c r="D570" s="85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59"/>
      <c r="B571" s="854"/>
      <c r="C571" s="164"/>
      <c r="D571" s="85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59"/>
      <c r="B572" s="854"/>
      <c r="C572" s="164"/>
      <c r="D572" s="85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59"/>
      <c r="B573" s="854"/>
      <c r="C573" s="164"/>
      <c r="D573" s="854"/>
      <c r="E573" s="186" t="s">
        <v>369</v>
      </c>
      <c r="F573" s="191"/>
      <c r="G573" s="774" t="s">
        <v>409</v>
      </c>
      <c r="H573" s="160"/>
      <c r="I573" s="160"/>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64"/>
    </row>
    <row r="574" spans="1:50" ht="18.75" hidden="1" customHeight="1" x14ac:dyDescent="0.15">
      <c r="A574" s="859"/>
      <c r="B574" s="854"/>
      <c r="C574" s="164"/>
      <c r="D574" s="85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59"/>
      <c r="B575" s="854"/>
      <c r="C575" s="164"/>
      <c r="D575" s="85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59"/>
      <c r="B576" s="854"/>
      <c r="C576" s="164"/>
      <c r="D576" s="85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59"/>
      <c r="B577" s="854"/>
      <c r="C577" s="164"/>
      <c r="D577" s="85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59"/>
      <c r="B578" s="854"/>
      <c r="C578" s="164"/>
      <c r="D578" s="85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59"/>
      <c r="B579" s="854"/>
      <c r="C579" s="164"/>
      <c r="D579" s="85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59"/>
      <c r="B580" s="854"/>
      <c r="C580" s="164"/>
      <c r="D580" s="85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59"/>
      <c r="B581" s="854"/>
      <c r="C581" s="164"/>
      <c r="D581" s="85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59"/>
      <c r="B582" s="854"/>
      <c r="C582" s="164"/>
      <c r="D582" s="85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59"/>
      <c r="B583" s="854"/>
      <c r="C583" s="164"/>
      <c r="D583" s="85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59"/>
      <c r="B584" s="854"/>
      <c r="C584" s="164"/>
      <c r="D584" s="85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59"/>
      <c r="B585" s="854"/>
      <c r="C585" s="164"/>
      <c r="D585" s="85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59"/>
      <c r="B586" s="854"/>
      <c r="C586" s="164"/>
      <c r="D586" s="85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59"/>
      <c r="B587" s="854"/>
      <c r="C587" s="164"/>
      <c r="D587" s="85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59"/>
      <c r="B588" s="854"/>
      <c r="C588" s="164"/>
      <c r="D588" s="85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59"/>
      <c r="B589" s="854"/>
      <c r="C589" s="164"/>
      <c r="D589" s="85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59"/>
      <c r="B590" s="854"/>
      <c r="C590" s="164"/>
      <c r="D590" s="85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59"/>
      <c r="B591" s="854"/>
      <c r="C591" s="164"/>
      <c r="D591" s="85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59"/>
      <c r="B592" s="854"/>
      <c r="C592" s="164"/>
      <c r="D592" s="85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59"/>
      <c r="B593" s="854"/>
      <c r="C593" s="164"/>
      <c r="D593" s="85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59"/>
      <c r="B594" s="854"/>
      <c r="C594" s="164"/>
      <c r="D594" s="85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59"/>
      <c r="B595" s="854"/>
      <c r="C595" s="164"/>
      <c r="D595" s="85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59"/>
      <c r="B596" s="854"/>
      <c r="C596" s="164"/>
      <c r="D596" s="85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59"/>
      <c r="B597" s="854"/>
      <c r="C597" s="164"/>
      <c r="D597" s="85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59"/>
      <c r="B598" s="854"/>
      <c r="C598" s="164"/>
      <c r="D598" s="85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2" t="s">
        <v>16</v>
      </c>
      <c r="AC598" s="852"/>
      <c r="AD598" s="852"/>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59"/>
      <c r="B599" s="854"/>
      <c r="C599" s="164"/>
      <c r="D599" s="85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59"/>
      <c r="B600" s="854"/>
      <c r="C600" s="164"/>
      <c r="D600" s="85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59"/>
      <c r="B601" s="854"/>
      <c r="C601" s="164"/>
      <c r="D601" s="85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59"/>
      <c r="B602" s="854"/>
      <c r="C602" s="164"/>
      <c r="D602" s="85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59"/>
      <c r="B603" s="854"/>
      <c r="C603" s="164"/>
      <c r="D603" s="85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59"/>
      <c r="B604" s="854"/>
      <c r="C604" s="164"/>
      <c r="D604" s="85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59"/>
      <c r="B605" s="854"/>
      <c r="C605" s="164"/>
      <c r="D605" s="85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59"/>
      <c r="B606" s="854"/>
      <c r="C606" s="164"/>
      <c r="D606" s="85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59"/>
      <c r="B607" s="854"/>
      <c r="C607" s="164"/>
      <c r="D607" s="85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59"/>
      <c r="B608" s="854"/>
      <c r="C608" s="164"/>
      <c r="D608" s="85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59"/>
      <c r="B609" s="854"/>
      <c r="C609" s="164"/>
      <c r="D609" s="85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59"/>
      <c r="B610" s="854"/>
      <c r="C610" s="164"/>
      <c r="D610" s="85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59"/>
      <c r="B611" s="854"/>
      <c r="C611" s="164"/>
      <c r="D611" s="85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59"/>
      <c r="B612" s="854"/>
      <c r="C612" s="164"/>
      <c r="D612" s="85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59"/>
      <c r="B613" s="854"/>
      <c r="C613" s="164"/>
      <c r="D613" s="85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59"/>
      <c r="B614" s="854"/>
      <c r="C614" s="164"/>
      <c r="D614" s="85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59"/>
      <c r="B615" s="854"/>
      <c r="C615" s="164"/>
      <c r="D615" s="85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59"/>
      <c r="B616" s="854"/>
      <c r="C616" s="164"/>
      <c r="D616" s="85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59"/>
      <c r="B617" s="854"/>
      <c r="C617" s="164"/>
      <c r="D617" s="85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59"/>
      <c r="B618" s="854"/>
      <c r="C618" s="164"/>
      <c r="D618" s="85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59"/>
      <c r="B619" s="854"/>
      <c r="C619" s="164"/>
      <c r="D619" s="85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59"/>
      <c r="B620" s="854"/>
      <c r="C620" s="164"/>
      <c r="D620" s="85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59"/>
      <c r="B621" s="854"/>
      <c r="C621" s="164"/>
      <c r="D621" s="85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59"/>
      <c r="B622" s="854"/>
      <c r="C622" s="164"/>
      <c r="D622" s="85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59"/>
      <c r="B623" s="854"/>
      <c r="C623" s="164"/>
      <c r="D623" s="85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59"/>
      <c r="B624" s="854"/>
      <c r="C624" s="164"/>
      <c r="D624" s="85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59"/>
      <c r="B625" s="854"/>
      <c r="C625" s="164"/>
      <c r="D625" s="85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59"/>
      <c r="B626" s="854"/>
      <c r="C626" s="164"/>
      <c r="D626" s="85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59"/>
      <c r="B627" s="854"/>
      <c r="C627" s="164"/>
      <c r="D627" s="854"/>
      <c r="E627" s="186" t="s">
        <v>369</v>
      </c>
      <c r="F627" s="191"/>
      <c r="G627" s="774" t="s">
        <v>409</v>
      </c>
      <c r="H627" s="160"/>
      <c r="I627" s="160"/>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64"/>
    </row>
    <row r="628" spans="1:50" ht="18.75" hidden="1" customHeight="1" x14ac:dyDescent="0.15">
      <c r="A628" s="859"/>
      <c r="B628" s="854"/>
      <c r="C628" s="164"/>
      <c r="D628" s="85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59"/>
      <c r="B629" s="854"/>
      <c r="C629" s="164"/>
      <c r="D629" s="85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59"/>
      <c r="B630" s="854"/>
      <c r="C630" s="164"/>
      <c r="D630" s="85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59"/>
      <c r="B631" s="854"/>
      <c r="C631" s="164"/>
      <c r="D631" s="85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59"/>
      <c r="B632" s="854"/>
      <c r="C632" s="164"/>
      <c r="D632" s="85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59"/>
      <c r="B633" s="854"/>
      <c r="C633" s="164"/>
      <c r="D633" s="85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59"/>
      <c r="B634" s="854"/>
      <c r="C634" s="164"/>
      <c r="D634" s="85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59"/>
      <c r="B635" s="854"/>
      <c r="C635" s="164"/>
      <c r="D635" s="85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59"/>
      <c r="B636" s="854"/>
      <c r="C636" s="164"/>
      <c r="D636" s="85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59"/>
      <c r="B637" s="854"/>
      <c r="C637" s="164"/>
      <c r="D637" s="85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2" t="s">
        <v>16</v>
      </c>
      <c r="AC637" s="852"/>
      <c r="AD637" s="852"/>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59"/>
      <c r="B638" s="854"/>
      <c r="C638" s="164"/>
      <c r="D638" s="85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59"/>
      <c r="B639" s="854"/>
      <c r="C639" s="164"/>
      <c r="D639" s="85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59"/>
      <c r="B640" s="854"/>
      <c r="C640" s="164"/>
      <c r="D640" s="85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59"/>
      <c r="B641" s="854"/>
      <c r="C641" s="164"/>
      <c r="D641" s="85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59"/>
      <c r="B642" s="854"/>
      <c r="C642" s="164"/>
      <c r="D642" s="85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59"/>
      <c r="B643" s="854"/>
      <c r="C643" s="164"/>
      <c r="D643" s="85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59"/>
      <c r="B644" s="854"/>
      <c r="C644" s="164"/>
      <c r="D644" s="85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59"/>
      <c r="B645" s="854"/>
      <c r="C645" s="164"/>
      <c r="D645" s="85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59"/>
      <c r="B646" s="854"/>
      <c r="C646" s="164"/>
      <c r="D646" s="85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59"/>
      <c r="B647" s="854"/>
      <c r="C647" s="164"/>
      <c r="D647" s="85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59"/>
      <c r="B648" s="854"/>
      <c r="C648" s="164"/>
      <c r="D648" s="85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59"/>
      <c r="B649" s="854"/>
      <c r="C649" s="164"/>
      <c r="D649" s="85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59"/>
      <c r="B650" s="854"/>
      <c r="C650" s="164"/>
      <c r="D650" s="85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59"/>
      <c r="B651" s="854"/>
      <c r="C651" s="164"/>
      <c r="D651" s="85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59"/>
      <c r="B652" s="854"/>
      <c r="C652" s="164"/>
      <c r="D652" s="85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59"/>
      <c r="B653" s="854"/>
      <c r="C653" s="164"/>
      <c r="D653" s="85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59"/>
      <c r="B654" s="854"/>
      <c r="C654" s="164"/>
      <c r="D654" s="85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59"/>
      <c r="B655" s="854"/>
      <c r="C655" s="164"/>
      <c r="D655" s="85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59"/>
      <c r="B656" s="854"/>
      <c r="C656" s="164"/>
      <c r="D656" s="85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59"/>
      <c r="B657" s="854"/>
      <c r="C657" s="164"/>
      <c r="D657" s="85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59"/>
      <c r="B658" s="854"/>
      <c r="C658" s="164"/>
      <c r="D658" s="85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59"/>
      <c r="B659" s="854"/>
      <c r="C659" s="164"/>
      <c r="D659" s="85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59"/>
      <c r="B660" s="854"/>
      <c r="C660" s="164"/>
      <c r="D660" s="85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59"/>
      <c r="B661" s="854"/>
      <c r="C661" s="164"/>
      <c r="D661" s="85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59"/>
      <c r="B662" s="854"/>
      <c r="C662" s="164"/>
      <c r="D662" s="85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59"/>
      <c r="B663" s="854"/>
      <c r="C663" s="164"/>
      <c r="D663" s="85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59"/>
      <c r="B664" s="854"/>
      <c r="C664" s="164"/>
      <c r="D664" s="85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59"/>
      <c r="B665" s="854"/>
      <c r="C665" s="164"/>
      <c r="D665" s="85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59"/>
      <c r="B666" s="854"/>
      <c r="C666" s="164"/>
      <c r="D666" s="85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59"/>
      <c r="B667" s="854"/>
      <c r="C667" s="164"/>
      <c r="D667" s="85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59"/>
      <c r="B668" s="854"/>
      <c r="C668" s="164"/>
      <c r="D668" s="85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59"/>
      <c r="B669" s="854"/>
      <c r="C669" s="164"/>
      <c r="D669" s="85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59"/>
      <c r="B670" s="854"/>
      <c r="C670" s="164"/>
      <c r="D670" s="85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59"/>
      <c r="B671" s="854"/>
      <c r="C671" s="164"/>
      <c r="D671" s="85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59"/>
      <c r="B672" s="854"/>
      <c r="C672" s="164"/>
      <c r="D672" s="85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59"/>
      <c r="B673" s="854"/>
      <c r="C673" s="164"/>
      <c r="D673" s="85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59"/>
      <c r="B674" s="854"/>
      <c r="C674" s="164"/>
      <c r="D674" s="85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59"/>
      <c r="B675" s="854"/>
      <c r="C675" s="164"/>
      <c r="D675" s="85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59"/>
      <c r="B676" s="854"/>
      <c r="C676" s="164"/>
      <c r="D676" s="85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59"/>
      <c r="B677" s="854"/>
      <c r="C677" s="164"/>
      <c r="D677" s="85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59"/>
      <c r="B678" s="854"/>
      <c r="C678" s="164"/>
      <c r="D678" s="85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59"/>
      <c r="B679" s="854"/>
      <c r="C679" s="164"/>
      <c r="D679" s="85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0"/>
      <c r="B680" s="856"/>
      <c r="C680" s="855"/>
      <c r="D680" s="856"/>
      <c r="E680" s="865"/>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66"/>
    </row>
    <row r="681" spans="1:50" ht="21" customHeight="1" x14ac:dyDescent="0.15">
      <c r="A681" s="788" t="s">
        <v>53</v>
      </c>
      <c r="B681" s="789"/>
      <c r="C681" s="789"/>
      <c r="D681" s="789"/>
      <c r="E681" s="789"/>
      <c r="F681" s="789"/>
      <c r="G681" s="789"/>
      <c r="H681" s="789"/>
      <c r="I681" s="789"/>
      <c r="J681" s="789"/>
      <c r="K681" s="789"/>
      <c r="L681" s="789"/>
      <c r="M681" s="789"/>
      <c r="N681" s="789"/>
      <c r="O681" s="789"/>
      <c r="P681" s="789"/>
      <c r="Q681" s="789"/>
      <c r="R681" s="789"/>
      <c r="S681" s="789"/>
      <c r="T681" s="789"/>
      <c r="U681" s="789"/>
      <c r="V681" s="789"/>
      <c r="W681" s="789"/>
      <c r="X681" s="789"/>
      <c r="Y681" s="789"/>
      <c r="Z681" s="789"/>
      <c r="AA681" s="789"/>
      <c r="AB681" s="789"/>
      <c r="AC681" s="789"/>
      <c r="AD681" s="789"/>
      <c r="AE681" s="789"/>
      <c r="AF681" s="789"/>
      <c r="AG681" s="789"/>
      <c r="AH681" s="789"/>
      <c r="AI681" s="789"/>
      <c r="AJ681" s="789"/>
      <c r="AK681" s="789"/>
      <c r="AL681" s="789"/>
      <c r="AM681" s="789"/>
      <c r="AN681" s="789"/>
      <c r="AO681" s="789"/>
      <c r="AP681" s="789"/>
      <c r="AQ681" s="789"/>
      <c r="AR681" s="789"/>
      <c r="AS681" s="789"/>
      <c r="AT681" s="789"/>
      <c r="AU681" s="789"/>
      <c r="AV681" s="789"/>
      <c r="AW681" s="789"/>
      <c r="AX681" s="790"/>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2" t="s">
        <v>36</v>
      </c>
      <c r="AH682" s="244"/>
      <c r="AI682" s="244"/>
      <c r="AJ682" s="244"/>
      <c r="AK682" s="244"/>
      <c r="AL682" s="244"/>
      <c r="AM682" s="244"/>
      <c r="AN682" s="244"/>
      <c r="AO682" s="244"/>
      <c r="AP682" s="244"/>
      <c r="AQ682" s="244"/>
      <c r="AR682" s="244"/>
      <c r="AS682" s="244"/>
      <c r="AT682" s="244"/>
      <c r="AU682" s="244"/>
      <c r="AV682" s="244"/>
      <c r="AW682" s="244"/>
      <c r="AX682" s="773"/>
    </row>
    <row r="683" spans="1:50" ht="53.25" customHeight="1" x14ac:dyDescent="0.15">
      <c r="A683" s="724" t="s">
        <v>269</v>
      </c>
      <c r="B683" s="725"/>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522</v>
      </c>
      <c r="AE683" s="255"/>
      <c r="AF683" s="255"/>
      <c r="AG683" s="247" t="s">
        <v>534</v>
      </c>
      <c r="AH683" s="248"/>
      <c r="AI683" s="248"/>
      <c r="AJ683" s="248"/>
      <c r="AK683" s="248"/>
      <c r="AL683" s="248"/>
      <c r="AM683" s="248"/>
      <c r="AN683" s="248"/>
      <c r="AO683" s="248"/>
      <c r="AP683" s="248"/>
      <c r="AQ683" s="248"/>
      <c r="AR683" s="248"/>
      <c r="AS683" s="248"/>
      <c r="AT683" s="248"/>
      <c r="AU683" s="248"/>
      <c r="AV683" s="248"/>
      <c r="AW683" s="248"/>
      <c r="AX683" s="249"/>
    </row>
    <row r="684" spans="1:50" ht="61.5" customHeight="1" x14ac:dyDescent="0.15">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66"/>
      <c r="AD684" s="143" t="s">
        <v>522</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69" customHeight="1" x14ac:dyDescent="0.15">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34" t="s">
        <v>522</v>
      </c>
      <c r="AE685" s="635"/>
      <c r="AF685" s="635"/>
      <c r="AG685" s="448" t="s">
        <v>535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69" t="s">
        <v>46</v>
      </c>
      <c r="D686" s="770"/>
      <c r="E686" s="684"/>
      <c r="F686" s="684"/>
      <c r="G686" s="684"/>
      <c r="H686" s="684"/>
      <c r="I686" s="684"/>
      <c r="J686" s="684"/>
      <c r="K686" s="684"/>
      <c r="L686" s="684"/>
      <c r="M686" s="684"/>
      <c r="N686" s="684"/>
      <c r="O686" s="684"/>
      <c r="P686" s="684"/>
      <c r="Q686" s="684"/>
      <c r="R686" s="684"/>
      <c r="S686" s="684"/>
      <c r="T686" s="684"/>
      <c r="U686" s="684"/>
      <c r="V686" s="684"/>
      <c r="W686" s="684"/>
      <c r="X686" s="684"/>
      <c r="Y686" s="684"/>
      <c r="Z686" s="684"/>
      <c r="AA686" s="684"/>
      <c r="AB686" s="684"/>
      <c r="AC686" s="771"/>
      <c r="AD686" s="446" t="s">
        <v>522</v>
      </c>
      <c r="AE686" s="447"/>
      <c r="AF686" s="447"/>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7"/>
      <c r="D687" s="668"/>
      <c r="E687" s="654" t="s">
        <v>491</v>
      </c>
      <c r="F687" s="655"/>
      <c r="G687" s="655"/>
      <c r="H687" s="655"/>
      <c r="I687" s="655"/>
      <c r="J687" s="655"/>
      <c r="K687" s="655"/>
      <c r="L687" s="655"/>
      <c r="M687" s="655"/>
      <c r="N687" s="655"/>
      <c r="O687" s="655"/>
      <c r="P687" s="655"/>
      <c r="Q687" s="655"/>
      <c r="R687" s="655"/>
      <c r="S687" s="655"/>
      <c r="T687" s="655"/>
      <c r="U687" s="655"/>
      <c r="V687" s="655"/>
      <c r="W687" s="655"/>
      <c r="X687" s="655"/>
      <c r="Y687" s="655"/>
      <c r="Z687" s="655"/>
      <c r="AA687" s="655"/>
      <c r="AB687" s="655"/>
      <c r="AC687" s="656"/>
      <c r="AD687" s="143" t="s">
        <v>536</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69"/>
      <c r="D688" s="670"/>
      <c r="E688" s="657" t="s">
        <v>492</v>
      </c>
      <c r="F688" s="658"/>
      <c r="G688" s="658"/>
      <c r="H688" s="658"/>
      <c r="I688" s="658"/>
      <c r="J688" s="658"/>
      <c r="K688" s="658"/>
      <c r="L688" s="658"/>
      <c r="M688" s="658"/>
      <c r="N688" s="658"/>
      <c r="O688" s="658"/>
      <c r="P688" s="658"/>
      <c r="Q688" s="658"/>
      <c r="R688" s="658"/>
      <c r="S688" s="658"/>
      <c r="T688" s="658"/>
      <c r="U688" s="658"/>
      <c r="V688" s="658"/>
      <c r="W688" s="658"/>
      <c r="X688" s="658"/>
      <c r="Y688" s="658"/>
      <c r="Z688" s="658"/>
      <c r="AA688" s="658"/>
      <c r="AB688" s="658"/>
      <c r="AC688" s="659"/>
      <c r="AD688" s="652" t="s">
        <v>561</v>
      </c>
      <c r="AE688" s="653"/>
      <c r="AF688" s="653"/>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1" t="s">
        <v>47</v>
      </c>
      <c r="D689" s="692"/>
      <c r="E689" s="692"/>
      <c r="F689" s="692"/>
      <c r="G689" s="692"/>
      <c r="H689" s="692"/>
      <c r="I689" s="692"/>
      <c r="J689" s="692"/>
      <c r="K689" s="692"/>
      <c r="L689" s="692"/>
      <c r="M689" s="692"/>
      <c r="N689" s="692"/>
      <c r="O689" s="692"/>
      <c r="P689" s="692"/>
      <c r="Q689" s="692"/>
      <c r="R689" s="692"/>
      <c r="S689" s="692"/>
      <c r="T689" s="692"/>
      <c r="U689" s="692"/>
      <c r="V689" s="692"/>
      <c r="W689" s="692"/>
      <c r="X689" s="692"/>
      <c r="Y689" s="692"/>
      <c r="Z689" s="692"/>
      <c r="AA689" s="692"/>
      <c r="AB689" s="692"/>
      <c r="AC689" s="692"/>
      <c r="AD689" s="419" t="s">
        <v>537</v>
      </c>
      <c r="AE689" s="420"/>
      <c r="AF689" s="420"/>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537</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522</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4" t="s">
        <v>537</v>
      </c>
      <c r="AE693" s="635"/>
      <c r="AF693" s="635"/>
      <c r="AG693" s="688"/>
      <c r="AH693" s="689"/>
      <c r="AI693" s="689"/>
      <c r="AJ693" s="689"/>
      <c r="AK693" s="689"/>
      <c r="AL693" s="689"/>
      <c r="AM693" s="689"/>
      <c r="AN693" s="689"/>
      <c r="AO693" s="689"/>
      <c r="AP693" s="689"/>
      <c r="AQ693" s="689"/>
      <c r="AR693" s="689"/>
      <c r="AS693" s="689"/>
      <c r="AT693" s="689"/>
      <c r="AU693" s="689"/>
      <c r="AV693" s="689"/>
      <c r="AW693" s="689"/>
      <c r="AX693" s="690"/>
      <c r="BI693" s="10"/>
      <c r="BJ693" s="10"/>
      <c r="BK693" s="10"/>
      <c r="BL693" s="10"/>
    </row>
    <row r="694" spans="1:64" ht="20.25" customHeight="1" x14ac:dyDescent="0.15">
      <c r="A694" s="504"/>
      <c r="B694" s="505"/>
      <c r="C694" s="506" t="s">
        <v>505</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5" t="s">
        <v>537</v>
      </c>
      <c r="AE694" s="686"/>
      <c r="AF694" s="687"/>
      <c r="AG694" s="680"/>
      <c r="AH694" s="417"/>
      <c r="AI694" s="417"/>
      <c r="AJ694" s="417"/>
      <c r="AK694" s="417"/>
      <c r="AL694" s="417"/>
      <c r="AM694" s="417"/>
      <c r="AN694" s="417"/>
      <c r="AO694" s="417"/>
      <c r="AP694" s="417"/>
      <c r="AQ694" s="417"/>
      <c r="AR694" s="417"/>
      <c r="AS694" s="417"/>
      <c r="AT694" s="417"/>
      <c r="AU694" s="417"/>
      <c r="AV694" s="417"/>
      <c r="AW694" s="417"/>
      <c r="AX694" s="681"/>
      <c r="BG694" s="10"/>
      <c r="BH694" s="10"/>
      <c r="BI694" s="10"/>
      <c r="BJ694" s="10"/>
    </row>
    <row r="695" spans="1:64" ht="33" customHeight="1" x14ac:dyDescent="0.15">
      <c r="A695" s="499" t="s">
        <v>45</v>
      </c>
      <c r="B695" s="639"/>
      <c r="C695" s="640" t="s">
        <v>506</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522</v>
      </c>
      <c r="AE695" s="420"/>
      <c r="AF695" s="651"/>
      <c r="AG695" s="624" t="s">
        <v>540</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1"/>
      <c r="B696" s="503"/>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4" t="s">
        <v>537</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537</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2" t="s">
        <v>273</v>
      </c>
      <c r="D699" s="683"/>
      <c r="E699" s="683"/>
      <c r="F699" s="683"/>
      <c r="G699" s="683"/>
      <c r="H699" s="683"/>
      <c r="I699" s="683"/>
      <c r="J699" s="683"/>
      <c r="K699" s="683"/>
      <c r="L699" s="683"/>
      <c r="M699" s="683"/>
      <c r="N699" s="683"/>
      <c r="O699" s="683"/>
      <c r="P699" s="683"/>
      <c r="Q699" s="683"/>
      <c r="R699" s="683"/>
      <c r="S699" s="683"/>
      <c r="T699" s="683"/>
      <c r="U699" s="683"/>
      <c r="V699" s="683"/>
      <c r="W699" s="683"/>
      <c r="X699" s="683"/>
      <c r="Y699" s="683"/>
      <c r="Z699" s="683"/>
      <c r="AA699" s="683"/>
      <c r="AB699" s="683"/>
      <c r="AC699" s="684"/>
      <c r="AD699" s="419" t="s">
        <v>537</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3" t="s">
        <v>70</v>
      </c>
      <c r="D700" s="664"/>
      <c r="E700" s="664"/>
      <c r="F700" s="664"/>
      <c r="G700" s="664"/>
      <c r="H700" s="664"/>
      <c r="I700" s="664"/>
      <c r="J700" s="664"/>
      <c r="K700" s="664"/>
      <c r="L700" s="664"/>
      <c r="M700" s="664"/>
      <c r="N700" s="664"/>
      <c r="O700" s="665"/>
      <c r="P700" s="414" t="s">
        <v>0</v>
      </c>
      <c r="Q700" s="414"/>
      <c r="R700" s="414"/>
      <c r="S700" s="627"/>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0"/>
      <c r="B701" s="631"/>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0"/>
      <c r="B702" s="631"/>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0"/>
      <c r="B703" s="631"/>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0"/>
      <c r="B704" s="631"/>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2"/>
      <c r="B705" s="633"/>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5"/>
      <c r="C706" s="454" t="s">
        <v>60</v>
      </c>
      <c r="D706" s="455"/>
      <c r="E706" s="455"/>
      <c r="F706" s="456"/>
      <c r="G706" s="469" t="s">
        <v>542</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6"/>
      <c r="B707" s="677"/>
      <c r="C707" s="464" t="s">
        <v>64</v>
      </c>
      <c r="D707" s="465"/>
      <c r="E707" s="465"/>
      <c r="F707" s="466"/>
      <c r="G707" s="467" t="s">
        <v>543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t="s">
        <v>564</v>
      </c>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2" t="s">
        <v>264</v>
      </c>
      <c r="B711" s="673"/>
      <c r="C711" s="673"/>
      <c r="D711" s="673"/>
      <c r="E711" s="674"/>
      <c r="F711" s="617" t="s">
        <v>565</v>
      </c>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6" t="s">
        <v>566</v>
      </c>
      <c r="B713" s="527"/>
      <c r="C713" s="527"/>
      <c r="D713" s="527"/>
      <c r="E713" s="528"/>
      <c r="F713" s="496" t="s">
        <v>569</v>
      </c>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0" t="s">
        <v>567</v>
      </c>
      <c r="B715" s="661"/>
      <c r="C715" s="661"/>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1"/>
      <c r="AD715" s="661"/>
      <c r="AE715" s="661"/>
      <c r="AF715" s="661"/>
      <c r="AG715" s="661"/>
      <c r="AH715" s="661"/>
      <c r="AI715" s="661"/>
      <c r="AJ715" s="661"/>
      <c r="AK715" s="661"/>
      <c r="AL715" s="661"/>
      <c r="AM715" s="661"/>
      <c r="AN715" s="661"/>
      <c r="AO715" s="661"/>
      <c r="AP715" s="661"/>
      <c r="AQ715" s="661"/>
      <c r="AR715" s="661"/>
      <c r="AS715" s="661"/>
      <c r="AT715" s="661"/>
      <c r="AU715" s="661"/>
      <c r="AV715" s="661"/>
      <c r="AW715" s="661"/>
      <c r="AX715" s="662"/>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79"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c r="H718" s="435"/>
      <c r="I718" s="435"/>
      <c r="J718" s="435"/>
      <c r="K718" s="435"/>
      <c r="L718" s="435"/>
      <c r="M718" s="435"/>
      <c r="N718" s="435"/>
      <c r="O718" s="435"/>
      <c r="P718" s="435"/>
      <c r="Q718" s="492" t="s">
        <v>379</v>
      </c>
      <c r="R718" s="492"/>
      <c r="S718" s="492"/>
      <c r="T718" s="492"/>
      <c r="U718" s="492"/>
      <c r="V718" s="492"/>
      <c r="W718" s="602" t="s">
        <v>544</v>
      </c>
      <c r="X718" s="603"/>
      <c r="Y718" s="603"/>
      <c r="Z718" s="603"/>
      <c r="AA718" s="603"/>
      <c r="AB718" s="603"/>
      <c r="AC718" s="603"/>
      <c r="AD718" s="603"/>
      <c r="AE718" s="603"/>
      <c r="AF718" s="603"/>
      <c r="AG718" s="492" t="s">
        <v>380</v>
      </c>
      <c r="AH718" s="492"/>
      <c r="AI718" s="492"/>
      <c r="AJ718" s="492"/>
      <c r="AK718" s="492"/>
      <c r="AL718" s="492"/>
      <c r="AM718" s="457">
        <v>293</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558</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495</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6"/>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1"/>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545</v>
      </c>
      <c r="H760" s="524"/>
      <c r="I760" s="524"/>
      <c r="J760" s="524"/>
      <c r="K760" s="525"/>
      <c r="L760" s="517" t="s">
        <v>547</v>
      </c>
      <c r="M760" s="518"/>
      <c r="N760" s="518"/>
      <c r="O760" s="518"/>
      <c r="P760" s="518"/>
      <c r="Q760" s="518"/>
      <c r="R760" s="518"/>
      <c r="S760" s="518"/>
      <c r="T760" s="518"/>
      <c r="U760" s="518"/>
      <c r="V760" s="518"/>
      <c r="W760" s="518"/>
      <c r="X760" s="519"/>
      <c r="Y760" s="479">
        <v>40</v>
      </c>
      <c r="Z760" s="480"/>
      <c r="AA760" s="480"/>
      <c r="AB760" s="678"/>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hidden="1"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6" t="s">
        <v>22</v>
      </c>
      <c r="H770" s="697"/>
      <c r="I770" s="697"/>
      <c r="J770" s="697"/>
      <c r="K770" s="697"/>
      <c r="L770" s="698"/>
      <c r="M770" s="699"/>
      <c r="N770" s="699"/>
      <c r="O770" s="699"/>
      <c r="P770" s="699"/>
      <c r="Q770" s="699"/>
      <c r="R770" s="699"/>
      <c r="S770" s="699"/>
      <c r="T770" s="699"/>
      <c r="U770" s="699"/>
      <c r="V770" s="699"/>
      <c r="W770" s="699"/>
      <c r="X770" s="700"/>
      <c r="Y770" s="701">
        <f>SUM(Y760:AB769)</f>
        <v>40</v>
      </c>
      <c r="Z770" s="702"/>
      <c r="AA770" s="702"/>
      <c r="AB770" s="703"/>
      <c r="AC770" s="696" t="s">
        <v>22</v>
      </c>
      <c r="AD770" s="697"/>
      <c r="AE770" s="697"/>
      <c r="AF770" s="697"/>
      <c r="AG770" s="697"/>
      <c r="AH770" s="698"/>
      <c r="AI770" s="699"/>
      <c r="AJ770" s="699"/>
      <c r="AK770" s="699"/>
      <c r="AL770" s="699"/>
      <c r="AM770" s="699"/>
      <c r="AN770" s="699"/>
      <c r="AO770" s="699"/>
      <c r="AP770" s="699"/>
      <c r="AQ770" s="699"/>
      <c r="AR770" s="699"/>
      <c r="AS770" s="699"/>
      <c r="AT770" s="700"/>
      <c r="AU770" s="701">
        <f>SUM(AU760:AX769)</f>
        <v>0</v>
      </c>
      <c r="AV770" s="702"/>
      <c r="AW770" s="702"/>
      <c r="AX770" s="704"/>
    </row>
    <row r="771" spans="1:50" ht="30" hidden="1" customHeight="1" x14ac:dyDescent="0.15">
      <c r="A771" s="489"/>
      <c r="B771" s="490"/>
      <c r="C771" s="490"/>
      <c r="D771" s="490"/>
      <c r="E771" s="490"/>
      <c r="F771" s="491"/>
      <c r="G771" s="476" t="s">
        <v>497</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496</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6"/>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1"/>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8"/>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6" t="s">
        <v>22</v>
      </c>
      <c r="H783" s="697"/>
      <c r="I783" s="697"/>
      <c r="J783" s="697"/>
      <c r="K783" s="697"/>
      <c r="L783" s="698"/>
      <c r="M783" s="699"/>
      <c r="N783" s="699"/>
      <c r="O783" s="699"/>
      <c r="P783" s="699"/>
      <c r="Q783" s="699"/>
      <c r="R783" s="699"/>
      <c r="S783" s="699"/>
      <c r="T783" s="699"/>
      <c r="U783" s="699"/>
      <c r="V783" s="699"/>
      <c r="W783" s="699"/>
      <c r="X783" s="700"/>
      <c r="Y783" s="701">
        <f>SUM(Y773:AB782)</f>
        <v>0</v>
      </c>
      <c r="Z783" s="702"/>
      <c r="AA783" s="702"/>
      <c r="AB783" s="703"/>
      <c r="AC783" s="696" t="s">
        <v>22</v>
      </c>
      <c r="AD783" s="697"/>
      <c r="AE783" s="697"/>
      <c r="AF783" s="697"/>
      <c r="AG783" s="697"/>
      <c r="AH783" s="698"/>
      <c r="AI783" s="699"/>
      <c r="AJ783" s="699"/>
      <c r="AK783" s="699"/>
      <c r="AL783" s="699"/>
      <c r="AM783" s="699"/>
      <c r="AN783" s="699"/>
      <c r="AO783" s="699"/>
      <c r="AP783" s="699"/>
      <c r="AQ783" s="699"/>
      <c r="AR783" s="699"/>
      <c r="AS783" s="699"/>
      <c r="AT783" s="700"/>
      <c r="AU783" s="701">
        <f>SUM(AU773:AX782)</f>
        <v>0</v>
      </c>
      <c r="AV783" s="702"/>
      <c r="AW783" s="702"/>
      <c r="AX783" s="704"/>
    </row>
    <row r="784" spans="1:50" ht="30" hidden="1" customHeight="1" x14ac:dyDescent="0.15">
      <c r="A784" s="489"/>
      <c r="B784" s="490"/>
      <c r="C784" s="490"/>
      <c r="D784" s="490"/>
      <c r="E784" s="490"/>
      <c r="F784" s="491"/>
      <c r="G784" s="476" t="s">
        <v>498</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499</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6"/>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1"/>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8"/>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6" t="s">
        <v>22</v>
      </c>
      <c r="H796" s="697"/>
      <c r="I796" s="697"/>
      <c r="J796" s="697"/>
      <c r="K796" s="697"/>
      <c r="L796" s="698"/>
      <c r="M796" s="699"/>
      <c r="N796" s="699"/>
      <c r="O796" s="699"/>
      <c r="P796" s="699"/>
      <c r="Q796" s="699"/>
      <c r="R796" s="699"/>
      <c r="S796" s="699"/>
      <c r="T796" s="699"/>
      <c r="U796" s="699"/>
      <c r="V796" s="699"/>
      <c r="W796" s="699"/>
      <c r="X796" s="700"/>
      <c r="Y796" s="701">
        <f>SUM(Y786:AB795)</f>
        <v>0</v>
      </c>
      <c r="Z796" s="702"/>
      <c r="AA796" s="702"/>
      <c r="AB796" s="703"/>
      <c r="AC796" s="696" t="s">
        <v>22</v>
      </c>
      <c r="AD796" s="697"/>
      <c r="AE796" s="697"/>
      <c r="AF796" s="697"/>
      <c r="AG796" s="697"/>
      <c r="AH796" s="698"/>
      <c r="AI796" s="699"/>
      <c r="AJ796" s="699"/>
      <c r="AK796" s="699"/>
      <c r="AL796" s="699"/>
      <c r="AM796" s="699"/>
      <c r="AN796" s="699"/>
      <c r="AO796" s="699"/>
      <c r="AP796" s="699"/>
      <c r="AQ796" s="699"/>
      <c r="AR796" s="699"/>
      <c r="AS796" s="699"/>
      <c r="AT796" s="700"/>
      <c r="AU796" s="701">
        <f>SUM(AU786:AX795)</f>
        <v>0</v>
      </c>
      <c r="AV796" s="702"/>
      <c r="AW796" s="702"/>
      <c r="AX796" s="704"/>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6"/>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1"/>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8"/>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6" t="s">
        <v>22</v>
      </c>
      <c r="H809" s="697"/>
      <c r="I809" s="697"/>
      <c r="J809" s="697"/>
      <c r="K809" s="697"/>
      <c r="L809" s="698"/>
      <c r="M809" s="699"/>
      <c r="N809" s="699"/>
      <c r="O809" s="699"/>
      <c r="P809" s="699"/>
      <c r="Q809" s="699"/>
      <c r="R809" s="699"/>
      <c r="S809" s="699"/>
      <c r="T809" s="699"/>
      <c r="U809" s="699"/>
      <c r="V809" s="699"/>
      <c r="W809" s="699"/>
      <c r="X809" s="700"/>
      <c r="Y809" s="701">
        <f>SUM(Y799:AB808)</f>
        <v>0</v>
      </c>
      <c r="Z809" s="702"/>
      <c r="AA809" s="702"/>
      <c r="AB809" s="703"/>
      <c r="AC809" s="696" t="s">
        <v>22</v>
      </c>
      <c r="AD809" s="697"/>
      <c r="AE809" s="697"/>
      <c r="AF809" s="697"/>
      <c r="AG809" s="697"/>
      <c r="AH809" s="698"/>
      <c r="AI809" s="699"/>
      <c r="AJ809" s="699"/>
      <c r="AK809" s="699"/>
      <c r="AL809" s="699"/>
      <c r="AM809" s="699"/>
      <c r="AN809" s="699"/>
      <c r="AO809" s="699"/>
      <c r="AP809" s="699"/>
      <c r="AQ809" s="699"/>
      <c r="AR809" s="699"/>
      <c r="AS809" s="699"/>
      <c r="AT809" s="700"/>
      <c r="AU809" s="701">
        <f>SUM(AU799:AX808)</f>
        <v>0</v>
      </c>
      <c r="AV809" s="702"/>
      <c r="AW809" s="702"/>
      <c r="AX809" s="704"/>
    </row>
    <row r="810" spans="1:50" ht="22.5" customHeight="1" thickBot="1" x14ac:dyDescent="0.2">
      <c r="A810" s="791" t="s">
        <v>278</v>
      </c>
      <c r="B810" s="792"/>
      <c r="C810" s="792"/>
      <c r="D810" s="792"/>
      <c r="E810" s="792"/>
      <c r="F810" s="792"/>
      <c r="G810" s="792"/>
      <c r="H810" s="792"/>
      <c r="I810" s="792"/>
      <c r="J810" s="792"/>
      <c r="K810" s="792"/>
      <c r="L810" s="792"/>
      <c r="M810" s="792"/>
      <c r="N810" s="792"/>
      <c r="O810" s="792"/>
      <c r="P810" s="792"/>
      <c r="Q810" s="792"/>
      <c r="R810" s="792"/>
      <c r="S810" s="792"/>
      <c r="T810" s="792"/>
      <c r="U810" s="792"/>
      <c r="V810" s="792"/>
      <c r="W810" s="792"/>
      <c r="X810" s="792"/>
      <c r="Y810" s="792"/>
      <c r="Z810" s="792"/>
      <c r="AA810" s="792"/>
      <c r="AB810" s="792"/>
      <c r="AC810" s="792"/>
      <c r="AD810" s="792"/>
      <c r="AE810" s="792"/>
      <c r="AF810" s="792"/>
      <c r="AG810" s="792"/>
      <c r="AH810" s="792"/>
      <c r="AI810" s="792"/>
      <c r="AJ810" s="792"/>
      <c r="AK810" s="7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4"/>
      <c r="B815" s="754"/>
      <c r="C815" s="754" t="s">
        <v>30</v>
      </c>
      <c r="D815" s="754"/>
      <c r="E815" s="754"/>
      <c r="F815" s="754"/>
      <c r="G815" s="754"/>
      <c r="H815" s="754"/>
      <c r="I815" s="754"/>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4"/>
      <c r="AJ815" s="754"/>
      <c r="AK815" s="754"/>
      <c r="AL815" s="754" t="s">
        <v>23</v>
      </c>
      <c r="AM815" s="754"/>
      <c r="AN815" s="754"/>
      <c r="AO815" s="836"/>
      <c r="AP815" s="234" t="s">
        <v>466</v>
      </c>
      <c r="AQ815" s="234"/>
      <c r="AR815" s="234"/>
      <c r="AS815" s="234"/>
      <c r="AT815" s="234"/>
      <c r="AU815" s="234"/>
      <c r="AV815" s="234"/>
      <c r="AW815" s="234"/>
      <c r="AX815" s="234"/>
    </row>
    <row r="816" spans="1:50" ht="118.5" customHeight="1" x14ac:dyDescent="0.15">
      <c r="A816" s="237">
        <v>1</v>
      </c>
      <c r="B816" s="237">
        <v>1</v>
      </c>
      <c r="C816" s="238" t="s">
        <v>548</v>
      </c>
      <c r="D816" s="217"/>
      <c r="E816" s="217"/>
      <c r="F816" s="217"/>
      <c r="G816" s="217"/>
      <c r="H816" s="217"/>
      <c r="I816" s="217"/>
      <c r="J816" s="218"/>
      <c r="K816" s="219"/>
      <c r="L816" s="219"/>
      <c r="M816" s="219"/>
      <c r="N816" s="219"/>
      <c r="O816" s="219"/>
      <c r="P816" s="861" t="s">
        <v>549</v>
      </c>
      <c r="Q816" s="220"/>
      <c r="R816" s="220"/>
      <c r="S816" s="220"/>
      <c r="T816" s="220"/>
      <c r="U816" s="220"/>
      <c r="V816" s="220"/>
      <c r="W816" s="220"/>
      <c r="X816" s="220"/>
      <c r="Y816" s="221">
        <v>40</v>
      </c>
      <c r="Z816" s="222"/>
      <c r="AA816" s="222"/>
      <c r="AB816" s="223"/>
      <c r="AC816" s="224" t="s">
        <v>546</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515</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515</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515</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515</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515</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515</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515</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514</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516</v>
      </c>
      <c r="AQ1080" s="234"/>
      <c r="AR1080" s="234"/>
      <c r="AS1080" s="234"/>
      <c r="AT1080" s="234"/>
      <c r="AU1080" s="234"/>
      <c r="AV1080" s="234"/>
      <c r="AW1080" s="234"/>
      <c r="AX1080" s="234"/>
    </row>
    <row r="1081" spans="1:50" ht="30.75" customHeight="1" x14ac:dyDescent="0.15">
      <c r="A1081" s="237">
        <v>1</v>
      </c>
      <c r="B1081" s="237">
        <v>1</v>
      </c>
      <c r="C1081" s="235"/>
      <c r="D1081" s="235"/>
      <c r="E1081" s="106" t="s">
        <v>562</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11">
      <formula>IF(RIGHT(TEXT(P14,"0.#"),1)=".",FALSE,TRUE)</formula>
    </cfRule>
    <cfRule type="expression" dxfId="2684" priority="11212">
      <formula>IF(RIGHT(TEXT(P14,"0.#"),1)=".",TRUE,FALSE)</formula>
    </cfRule>
  </conditionalFormatting>
  <conditionalFormatting sqref="AE23">
    <cfRule type="expression" dxfId="2683" priority="11201">
      <formula>IF(RIGHT(TEXT(AE23,"0.#"),1)=".",FALSE,TRUE)</formula>
    </cfRule>
    <cfRule type="expression" dxfId="2682" priority="11202">
      <formula>IF(RIGHT(TEXT(AE23,"0.#"),1)=".",TRUE,FALSE)</formula>
    </cfRule>
  </conditionalFormatting>
  <conditionalFormatting sqref="L105">
    <cfRule type="expression" dxfId="2681" priority="11093">
      <formula>IF(RIGHT(TEXT(L105,"0.#"),1)=".",FALSE,TRUE)</formula>
    </cfRule>
    <cfRule type="expression" dxfId="2680" priority="11094">
      <formula>IF(RIGHT(TEXT(L105,"0.#"),1)=".",TRUE,FALSE)</formula>
    </cfRule>
  </conditionalFormatting>
  <conditionalFormatting sqref="L110">
    <cfRule type="expression" dxfId="2679" priority="11091">
      <formula>IF(RIGHT(TEXT(L110,"0.#"),1)=".",FALSE,TRUE)</formula>
    </cfRule>
    <cfRule type="expression" dxfId="2678" priority="11092">
      <formula>IF(RIGHT(TEXT(L110,"0.#"),1)=".",TRUE,FALSE)</formula>
    </cfRule>
  </conditionalFormatting>
  <conditionalFormatting sqref="R110">
    <cfRule type="expression" dxfId="2677" priority="11089">
      <formula>IF(RIGHT(TEXT(R110,"0.#"),1)=".",FALSE,TRUE)</formula>
    </cfRule>
    <cfRule type="expression" dxfId="2676" priority="11090">
      <formula>IF(RIGHT(TEXT(R110,"0.#"),1)=".",TRUE,FALSE)</formula>
    </cfRule>
  </conditionalFormatting>
  <conditionalFormatting sqref="P18:AX18">
    <cfRule type="expression" dxfId="2675" priority="11087">
      <formula>IF(RIGHT(TEXT(P18,"0.#"),1)=".",FALSE,TRUE)</formula>
    </cfRule>
    <cfRule type="expression" dxfId="2674" priority="11088">
      <formula>IF(RIGHT(TEXT(P18,"0.#"),1)=".",TRUE,FALSE)</formula>
    </cfRule>
  </conditionalFormatting>
  <conditionalFormatting sqref="Y761">
    <cfRule type="expression" dxfId="2673" priority="11083">
      <formula>IF(RIGHT(TEXT(Y761,"0.#"),1)=".",FALSE,TRUE)</formula>
    </cfRule>
    <cfRule type="expression" dxfId="2672" priority="11084">
      <formula>IF(RIGHT(TEXT(Y761,"0.#"),1)=".",TRUE,FALSE)</formula>
    </cfRule>
  </conditionalFormatting>
  <conditionalFormatting sqref="Y770">
    <cfRule type="expression" dxfId="2671" priority="11079">
      <formula>IF(RIGHT(TEXT(Y770,"0.#"),1)=".",FALSE,TRUE)</formula>
    </cfRule>
    <cfRule type="expression" dxfId="2670" priority="11080">
      <formula>IF(RIGHT(TEXT(Y770,"0.#"),1)=".",TRUE,FALSE)</formula>
    </cfRule>
  </conditionalFormatting>
  <conditionalFormatting sqref="Y801:Y808 Y799 Y788:Y795 Y786 Y775:Y782 Y773">
    <cfRule type="expression" dxfId="2669" priority="10861">
      <formula>IF(RIGHT(TEXT(Y773,"0.#"),1)=".",FALSE,TRUE)</formula>
    </cfRule>
    <cfRule type="expression" dxfId="2668" priority="10862">
      <formula>IF(RIGHT(TEXT(Y773,"0.#"),1)=".",TRUE,FALSE)</formula>
    </cfRule>
  </conditionalFormatting>
  <conditionalFormatting sqref="P16:AQ17 P13:AX13 P15:AX15">
    <cfRule type="expression" dxfId="2667" priority="10909">
      <formula>IF(RIGHT(TEXT(P13,"0.#"),1)=".",FALSE,TRUE)</formula>
    </cfRule>
    <cfRule type="expression" dxfId="2666" priority="10910">
      <formula>IF(RIGHT(TEXT(P13,"0.#"),1)=".",TRUE,FALSE)</formula>
    </cfRule>
  </conditionalFormatting>
  <conditionalFormatting sqref="P19:AJ19">
    <cfRule type="expression" dxfId="2665" priority="10907">
      <formula>IF(RIGHT(TEXT(P19,"0.#"),1)=".",FALSE,TRUE)</formula>
    </cfRule>
    <cfRule type="expression" dxfId="2664" priority="10908">
      <formula>IF(RIGHT(TEXT(P19,"0.#"),1)=".",TRUE,FALSE)</formula>
    </cfRule>
  </conditionalFormatting>
  <conditionalFormatting sqref="AE74 AQ74">
    <cfRule type="expression" dxfId="2663" priority="10899">
      <formula>IF(RIGHT(TEXT(AE74,"0.#"),1)=".",FALSE,TRUE)</formula>
    </cfRule>
    <cfRule type="expression" dxfId="2662" priority="10900">
      <formula>IF(RIGHT(TEXT(AE74,"0.#"),1)=".",TRUE,FALSE)</formula>
    </cfRule>
  </conditionalFormatting>
  <conditionalFormatting sqref="L106:L109 L104">
    <cfRule type="expression" dxfId="2661" priority="10893">
      <formula>IF(RIGHT(TEXT(L104,"0.#"),1)=".",FALSE,TRUE)</formula>
    </cfRule>
    <cfRule type="expression" dxfId="2660" priority="10894">
      <formula>IF(RIGHT(TEXT(L104,"0.#"),1)=".",TRUE,FALSE)</formula>
    </cfRule>
  </conditionalFormatting>
  <conditionalFormatting sqref="R104">
    <cfRule type="expression" dxfId="2659" priority="10889">
      <formula>IF(RIGHT(TEXT(R104,"0.#"),1)=".",FALSE,TRUE)</formula>
    </cfRule>
    <cfRule type="expression" dxfId="2658" priority="10890">
      <formula>IF(RIGHT(TEXT(R104,"0.#"),1)=".",TRUE,FALSE)</formula>
    </cfRule>
  </conditionalFormatting>
  <conditionalFormatting sqref="R105:R109">
    <cfRule type="expression" dxfId="2657" priority="10887">
      <formula>IF(RIGHT(TEXT(R105,"0.#"),1)=".",FALSE,TRUE)</formula>
    </cfRule>
    <cfRule type="expression" dxfId="2656" priority="10888">
      <formula>IF(RIGHT(TEXT(R105,"0.#"),1)=".",TRUE,FALSE)</formula>
    </cfRule>
  </conditionalFormatting>
  <conditionalFormatting sqref="Y762:Y769">
    <cfRule type="expression" dxfId="2655" priority="10885">
      <formula>IF(RIGHT(TEXT(Y762,"0.#"),1)=".",FALSE,TRUE)</formula>
    </cfRule>
    <cfRule type="expression" dxfId="2654" priority="10886">
      <formula>IF(RIGHT(TEXT(Y762,"0.#"),1)=".",TRUE,FALSE)</formula>
    </cfRule>
  </conditionalFormatting>
  <conditionalFormatting sqref="AU761">
    <cfRule type="expression" dxfId="2653" priority="10883">
      <formula>IF(RIGHT(TEXT(AU761,"0.#"),1)=".",FALSE,TRUE)</formula>
    </cfRule>
    <cfRule type="expression" dxfId="2652" priority="10884">
      <formula>IF(RIGHT(TEXT(AU761,"0.#"),1)=".",TRUE,FALSE)</formula>
    </cfRule>
  </conditionalFormatting>
  <conditionalFormatting sqref="AU770">
    <cfRule type="expression" dxfId="2651" priority="10881">
      <formula>IF(RIGHT(TEXT(AU770,"0.#"),1)=".",FALSE,TRUE)</formula>
    </cfRule>
    <cfRule type="expression" dxfId="2650" priority="10882">
      <formula>IF(RIGHT(TEXT(AU770,"0.#"),1)=".",TRUE,FALSE)</formula>
    </cfRule>
  </conditionalFormatting>
  <conditionalFormatting sqref="AU762:AU769 AU760">
    <cfRule type="expression" dxfId="2649" priority="10879">
      <formula>IF(RIGHT(TEXT(AU760,"0.#"),1)=".",FALSE,TRUE)</formula>
    </cfRule>
    <cfRule type="expression" dxfId="2648" priority="10880">
      <formula>IF(RIGHT(TEXT(AU760,"0.#"),1)=".",TRUE,FALSE)</formula>
    </cfRule>
  </conditionalFormatting>
  <conditionalFormatting sqref="Y800 Y787 Y774">
    <cfRule type="expression" dxfId="2647" priority="10865">
      <formula>IF(RIGHT(TEXT(Y774,"0.#"),1)=".",FALSE,TRUE)</formula>
    </cfRule>
    <cfRule type="expression" dxfId="2646" priority="10866">
      <formula>IF(RIGHT(TEXT(Y774,"0.#"),1)=".",TRUE,FALSE)</formula>
    </cfRule>
  </conditionalFormatting>
  <conditionalFormatting sqref="Y809 Y796 Y783">
    <cfRule type="expression" dxfId="2645" priority="10863">
      <formula>IF(RIGHT(TEXT(Y783,"0.#"),1)=".",FALSE,TRUE)</formula>
    </cfRule>
    <cfRule type="expression" dxfId="2644" priority="10864">
      <formula>IF(RIGHT(TEXT(Y783,"0.#"),1)=".",TRUE,FALSE)</formula>
    </cfRule>
  </conditionalFormatting>
  <conditionalFormatting sqref="AU800 AU787 AU774">
    <cfRule type="expression" dxfId="2643" priority="10859">
      <formula>IF(RIGHT(TEXT(AU774,"0.#"),1)=".",FALSE,TRUE)</formula>
    </cfRule>
    <cfRule type="expression" dxfId="2642" priority="10860">
      <formula>IF(RIGHT(TEXT(AU774,"0.#"),1)=".",TRUE,FALSE)</formula>
    </cfRule>
  </conditionalFormatting>
  <conditionalFormatting sqref="AU809 AU796 AU783">
    <cfRule type="expression" dxfId="2641" priority="10857">
      <formula>IF(RIGHT(TEXT(AU783,"0.#"),1)=".",FALSE,TRUE)</formula>
    </cfRule>
    <cfRule type="expression" dxfId="2640" priority="10858">
      <formula>IF(RIGHT(TEXT(AU783,"0.#"),1)=".",TRUE,FALSE)</formula>
    </cfRule>
  </conditionalFormatting>
  <conditionalFormatting sqref="AU801:AU808 AU799 AU788:AU795 AU786 AU775:AU782 AU773">
    <cfRule type="expression" dxfId="2639" priority="10855">
      <formula>IF(RIGHT(TEXT(AU773,"0.#"),1)=".",FALSE,TRUE)</formula>
    </cfRule>
    <cfRule type="expression" dxfId="2638" priority="10856">
      <formula>IF(RIGHT(TEXT(AU773,"0.#"),1)=".",TRUE,FALSE)</formula>
    </cfRule>
  </conditionalFormatting>
  <conditionalFormatting sqref="AM60">
    <cfRule type="expression" dxfId="2637" priority="10509">
      <formula>IF(RIGHT(TEXT(AM60,"0.#"),1)=".",FALSE,TRUE)</formula>
    </cfRule>
    <cfRule type="expression" dxfId="2636" priority="10510">
      <formula>IF(RIGHT(TEXT(AM60,"0.#"),1)=".",TRUE,FALSE)</formula>
    </cfRule>
  </conditionalFormatting>
  <conditionalFormatting sqref="AE40">
    <cfRule type="expression" dxfId="2635" priority="10577">
      <formula>IF(RIGHT(TEXT(AE40,"0.#"),1)=".",FALSE,TRUE)</formula>
    </cfRule>
    <cfRule type="expression" dxfId="2634" priority="10578">
      <formula>IF(RIGHT(TEXT(AE40,"0.#"),1)=".",TRUE,FALSE)</formula>
    </cfRule>
  </conditionalFormatting>
  <conditionalFormatting sqref="AI40">
    <cfRule type="expression" dxfId="2633" priority="10575">
      <formula>IF(RIGHT(TEXT(AI40,"0.#"),1)=".",FALSE,TRUE)</formula>
    </cfRule>
    <cfRule type="expression" dxfId="2632" priority="10576">
      <formula>IF(RIGHT(TEXT(AI40,"0.#"),1)=".",TRUE,FALSE)</formula>
    </cfRule>
  </conditionalFormatting>
  <conditionalFormatting sqref="AM25">
    <cfRule type="expression" dxfId="2631" priority="10655">
      <formula>IF(RIGHT(TEXT(AM25,"0.#"),1)=".",FALSE,TRUE)</formula>
    </cfRule>
    <cfRule type="expression" dxfId="2630" priority="10656">
      <formula>IF(RIGHT(TEXT(AM25,"0.#"),1)=".",TRUE,FALSE)</formula>
    </cfRule>
  </conditionalFormatting>
  <conditionalFormatting sqref="AE24">
    <cfRule type="expression" dxfId="2629" priority="10669">
      <formula>IF(RIGHT(TEXT(AE24,"0.#"),1)=".",FALSE,TRUE)</formula>
    </cfRule>
    <cfRule type="expression" dxfId="2628" priority="10670">
      <formula>IF(RIGHT(TEXT(AE24,"0.#"),1)=".",TRUE,FALSE)</formula>
    </cfRule>
  </conditionalFormatting>
  <conditionalFormatting sqref="AE25">
    <cfRule type="expression" dxfId="2627" priority="10667">
      <formula>IF(RIGHT(TEXT(AE25,"0.#"),1)=".",FALSE,TRUE)</formula>
    </cfRule>
    <cfRule type="expression" dxfId="2626" priority="10668">
      <formula>IF(RIGHT(TEXT(AE25,"0.#"),1)=".",TRUE,FALSE)</formula>
    </cfRule>
  </conditionalFormatting>
  <conditionalFormatting sqref="AI25">
    <cfRule type="expression" dxfId="2625" priority="10665">
      <formula>IF(RIGHT(TEXT(AI25,"0.#"),1)=".",FALSE,TRUE)</formula>
    </cfRule>
    <cfRule type="expression" dxfId="2624" priority="10666">
      <formula>IF(RIGHT(TEXT(AI25,"0.#"),1)=".",TRUE,FALSE)</formula>
    </cfRule>
  </conditionalFormatting>
  <conditionalFormatting sqref="AI24">
    <cfRule type="expression" dxfId="2623" priority="10663">
      <formula>IF(RIGHT(TEXT(AI24,"0.#"),1)=".",FALSE,TRUE)</formula>
    </cfRule>
    <cfRule type="expression" dxfId="2622" priority="10664">
      <formula>IF(RIGHT(TEXT(AI24,"0.#"),1)=".",TRUE,FALSE)</formula>
    </cfRule>
  </conditionalFormatting>
  <conditionalFormatting sqref="AI23">
    <cfRule type="expression" dxfId="2621" priority="10661">
      <formula>IF(RIGHT(TEXT(AI23,"0.#"),1)=".",FALSE,TRUE)</formula>
    </cfRule>
    <cfRule type="expression" dxfId="2620" priority="10662">
      <formula>IF(RIGHT(TEXT(AI23,"0.#"),1)=".",TRUE,FALSE)</formula>
    </cfRule>
  </conditionalFormatting>
  <conditionalFormatting sqref="AM23">
    <cfRule type="expression" dxfId="2619" priority="10659">
      <formula>IF(RIGHT(TEXT(AM23,"0.#"),1)=".",FALSE,TRUE)</formula>
    </cfRule>
    <cfRule type="expression" dxfId="2618" priority="10660">
      <formula>IF(RIGHT(TEXT(AM23,"0.#"),1)=".",TRUE,FALSE)</formula>
    </cfRule>
  </conditionalFormatting>
  <conditionalFormatting sqref="AM24">
    <cfRule type="expression" dxfId="2617" priority="10657">
      <formula>IF(RIGHT(TEXT(AM24,"0.#"),1)=".",FALSE,TRUE)</formula>
    </cfRule>
    <cfRule type="expression" dxfId="2616" priority="10658">
      <formula>IF(RIGHT(TEXT(AM24,"0.#"),1)=".",TRUE,FALSE)</formula>
    </cfRule>
  </conditionalFormatting>
  <conditionalFormatting sqref="AQ23:AQ25">
    <cfRule type="expression" dxfId="2615" priority="10649">
      <formula>IF(RIGHT(TEXT(AQ23,"0.#"),1)=".",FALSE,TRUE)</formula>
    </cfRule>
    <cfRule type="expression" dxfId="2614" priority="10650">
      <formula>IF(RIGHT(TEXT(AQ23,"0.#"),1)=".",TRUE,FALSE)</formula>
    </cfRule>
  </conditionalFormatting>
  <conditionalFormatting sqref="AU23:AU25">
    <cfRule type="expression" dxfId="2613" priority="10647">
      <formula>IF(RIGHT(TEXT(AU23,"0.#"),1)=".",FALSE,TRUE)</formula>
    </cfRule>
    <cfRule type="expression" dxfId="2612" priority="10648">
      <formula>IF(RIGHT(TEXT(AU23,"0.#"),1)=".",TRUE,FALSE)</formula>
    </cfRule>
  </conditionalFormatting>
  <conditionalFormatting sqref="AE28">
    <cfRule type="expression" dxfId="2611" priority="10641">
      <formula>IF(RIGHT(TEXT(AE28,"0.#"),1)=".",FALSE,TRUE)</formula>
    </cfRule>
    <cfRule type="expression" dxfId="2610" priority="10642">
      <formula>IF(RIGHT(TEXT(AE28,"0.#"),1)=".",TRUE,FALSE)</formula>
    </cfRule>
  </conditionalFormatting>
  <conditionalFormatting sqref="AE29">
    <cfRule type="expression" dxfId="2609" priority="10639">
      <formula>IF(RIGHT(TEXT(AE29,"0.#"),1)=".",FALSE,TRUE)</formula>
    </cfRule>
    <cfRule type="expression" dxfId="2608" priority="10640">
      <formula>IF(RIGHT(TEXT(AE29,"0.#"),1)=".",TRUE,FALSE)</formula>
    </cfRule>
  </conditionalFormatting>
  <conditionalFormatting sqref="AE30">
    <cfRule type="expression" dxfId="2607" priority="10637">
      <formula>IF(RIGHT(TEXT(AE30,"0.#"),1)=".",FALSE,TRUE)</formula>
    </cfRule>
    <cfRule type="expression" dxfId="2606" priority="10638">
      <formula>IF(RIGHT(TEXT(AE30,"0.#"),1)=".",TRUE,FALSE)</formula>
    </cfRule>
  </conditionalFormatting>
  <conditionalFormatting sqref="AI30">
    <cfRule type="expression" dxfId="2605" priority="10635">
      <formula>IF(RIGHT(TEXT(AI30,"0.#"),1)=".",FALSE,TRUE)</formula>
    </cfRule>
    <cfRule type="expression" dxfId="2604" priority="10636">
      <formula>IF(RIGHT(TEXT(AI30,"0.#"),1)=".",TRUE,FALSE)</formula>
    </cfRule>
  </conditionalFormatting>
  <conditionalFormatting sqref="AI29">
    <cfRule type="expression" dxfId="2603" priority="10633">
      <formula>IF(RIGHT(TEXT(AI29,"0.#"),1)=".",FALSE,TRUE)</formula>
    </cfRule>
    <cfRule type="expression" dxfId="2602" priority="10634">
      <formula>IF(RIGHT(TEXT(AI29,"0.#"),1)=".",TRUE,FALSE)</formula>
    </cfRule>
  </conditionalFormatting>
  <conditionalFormatting sqref="AI28">
    <cfRule type="expression" dxfId="2601" priority="10631">
      <formula>IF(RIGHT(TEXT(AI28,"0.#"),1)=".",FALSE,TRUE)</formula>
    </cfRule>
    <cfRule type="expression" dxfId="2600" priority="10632">
      <formula>IF(RIGHT(TEXT(AI28,"0.#"),1)=".",TRUE,FALSE)</formula>
    </cfRule>
  </conditionalFormatting>
  <conditionalFormatting sqref="AM28">
    <cfRule type="expression" dxfId="2599" priority="10629">
      <formula>IF(RIGHT(TEXT(AM28,"0.#"),1)=".",FALSE,TRUE)</formula>
    </cfRule>
    <cfRule type="expression" dxfId="2598" priority="10630">
      <formula>IF(RIGHT(TEXT(AM28,"0.#"),1)=".",TRUE,FALSE)</formula>
    </cfRule>
  </conditionalFormatting>
  <conditionalFormatting sqref="AM29">
    <cfRule type="expression" dxfId="2597" priority="10627">
      <formula>IF(RIGHT(TEXT(AM29,"0.#"),1)=".",FALSE,TRUE)</formula>
    </cfRule>
    <cfRule type="expression" dxfId="2596" priority="10628">
      <formula>IF(RIGHT(TEXT(AM29,"0.#"),1)=".",TRUE,FALSE)</formula>
    </cfRule>
  </conditionalFormatting>
  <conditionalFormatting sqref="AM30">
    <cfRule type="expression" dxfId="2595" priority="10625">
      <formula>IF(RIGHT(TEXT(AM30,"0.#"),1)=".",FALSE,TRUE)</formula>
    </cfRule>
    <cfRule type="expression" dxfId="2594" priority="10626">
      <formula>IF(RIGHT(TEXT(AM30,"0.#"),1)=".",TRUE,FALSE)</formula>
    </cfRule>
  </conditionalFormatting>
  <conditionalFormatting sqref="AE33">
    <cfRule type="expression" dxfId="2593" priority="10611">
      <formula>IF(RIGHT(TEXT(AE33,"0.#"),1)=".",FALSE,TRUE)</formula>
    </cfRule>
    <cfRule type="expression" dxfId="2592" priority="10612">
      <formula>IF(RIGHT(TEXT(AE33,"0.#"),1)=".",TRUE,FALSE)</formula>
    </cfRule>
  </conditionalFormatting>
  <conditionalFormatting sqref="AE34">
    <cfRule type="expression" dxfId="2591" priority="10609">
      <formula>IF(RIGHT(TEXT(AE34,"0.#"),1)=".",FALSE,TRUE)</formula>
    </cfRule>
    <cfRule type="expression" dxfId="2590" priority="10610">
      <formula>IF(RIGHT(TEXT(AE34,"0.#"),1)=".",TRUE,FALSE)</formula>
    </cfRule>
  </conditionalFormatting>
  <conditionalFormatting sqref="AE35">
    <cfRule type="expression" dxfId="2589" priority="10607">
      <formula>IF(RIGHT(TEXT(AE35,"0.#"),1)=".",FALSE,TRUE)</formula>
    </cfRule>
    <cfRule type="expression" dxfId="2588" priority="10608">
      <formula>IF(RIGHT(TEXT(AE35,"0.#"),1)=".",TRUE,FALSE)</formula>
    </cfRule>
  </conditionalFormatting>
  <conditionalFormatting sqref="AI35">
    <cfRule type="expression" dxfId="2587" priority="10605">
      <formula>IF(RIGHT(TEXT(AI35,"0.#"),1)=".",FALSE,TRUE)</formula>
    </cfRule>
    <cfRule type="expression" dxfId="2586" priority="10606">
      <formula>IF(RIGHT(TEXT(AI35,"0.#"),1)=".",TRUE,FALSE)</formula>
    </cfRule>
  </conditionalFormatting>
  <conditionalFormatting sqref="AI34">
    <cfRule type="expression" dxfId="2585" priority="10603">
      <formula>IF(RIGHT(TEXT(AI34,"0.#"),1)=".",FALSE,TRUE)</formula>
    </cfRule>
    <cfRule type="expression" dxfId="2584" priority="10604">
      <formula>IF(RIGHT(TEXT(AI34,"0.#"),1)=".",TRUE,FALSE)</formula>
    </cfRule>
  </conditionalFormatting>
  <conditionalFormatting sqref="AI33">
    <cfRule type="expression" dxfId="2583" priority="10601">
      <formula>IF(RIGHT(TEXT(AI33,"0.#"),1)=".",FALSE,TRUE)</formula>
    </cfRule>
    <cfRule type="expression" dxfId="2582" priority="10602">
      <formula>IF(RIGHT(TEXT(AI33,"0.#"),1)=".",TRUE,FALSE)</formula>
    </cfRule>
  </conditionalFormatting>
  <conditionalFormatting sqref="AM33">
    <cfRule type="expression" dxfId="2581" priority="10599">
      <formula>IF(RIGHT(TEXT(AM33,"0.#"),1)=".",FALSE,TRUE)</formula>
    </cfRule>
    <cfRule type="expression" dxfId="2580" priority="10600">
      <formula>IF(RIGHT(TEXT(AM33,"0.#"),1)=".",TRUE,FALSE)</formula>
    </cfRule>
  </conditionalFormatting>
  <conditionalFormatting sqref="AM34">
    <cfRule type="expression" dxfId="2579" priority="10597">
      <formula>IF(RIGHT(TEXT(AM34,"0.#"),1)=".",FALSE,TRUE)</formula>
    </cfRule>
    <cfRule type="expression" dxfId="2578" priority="10598">
      <formula>IF(RIGHT(TEXT(AM34,"0.#"),1)=".",TRUE,FALSE)</formula>
    </cfRule>
  </conditionalFormatting>
  <conditionalFormatting sqref="AM35">
    <cfRule type="expression" dxfId="2577" priority="10595">
      <formula>IF(RIGHT(TEXT(AM35,"0.#"),1)=".",FALSE,TRUE)</formula>
    </cfRule>
    <cfRule type="expression" dxfId="2576" priority="10596">
      <formula>IF(RIGHT(TEXT(AM35,"0.#"),1)=".",TRUE,FALSE)</formula>
    </cfRule>
  </conditionalFormatting>
  <conditionalFormatting sqref="AE38">
    <cfRule type="expression" dxfId="2575" priority="10581">
      <formula>IF(RIGHT(TEXT(AE38,"0.#"),1)=".",FALSE,TRUE)</formula>
    </cfRule>
    <cfRule type="expression" dxfId="2574" priority="10582">
      <formula>IF(RIGHT(TEXT(AE38,"0.#"),1)=".",TRUE,FALSE)</formula>
    </cfRule>
  </conditionalFormatting>
  <conditionalFormatting sqref="AE39">
    <cfRule type="expression" dxfId="2573" priority="10579">
      <formula>IF(RIGHT(TEXT(AE39,"0.#"),1)=".",FALSE,TRUE)</formula>
    </cfRule>
    <cfRule type="expression" dxfId="2572" priority="10580">
      <formula>IF(RIGHT(TEXT(AE39,"0.#"),1)=".",TRUE,FALSE)</formula>
    </cfRule>
  </conditionalFormatting>
  <conditionalFormatting sqref="AI39">
    <cfRule type="expression" dxfId="2571" priority="10573">
      <formula>IF(RIGHT(TEXT(AI39,"0.#"),1)=".",FALSE,TRUE)</formula>
    </cfRule>
    <cfRule type="expression" dxfId="2570" priority="10574">
      <formula>IF(RIGHT(TEXT(AI39,"0.#"),1)=".",TRUE,FALSE)</formula>
    </cfRule>
  </conditionalFormatting>
  <conditionalFormatting sqref="AI38">
    <cfRule type="expression" dxfId="2569" priority="10571">
      <formula>IF(RIGHT(TEXT(AI38,"0.#"),1)=".",FALSE,TRUE)</formula>
    </cfRule>
    <cfRule type="expression" dxfId="2568" priority="10572">
      <formula>IF(RIGHT(TEXT(AI38,"0.#"),1)=".",TRUE,FALSE)</formula>
    </cfRule>
  </conditionalFormatting>
  <conditionalFormatting sqref="AM38">
    <cfRule type="expression" dxfId="2567" priority="10569">
      <formula>IF(RIGHT(TEXT(AM38,"0.#"),1)=".",FALSE,TRUE)</formula>
    </cfRule>
    <cfRule type="expression" dxfId="2566" priority="10570">
      <formula>IF(RIGHT(TEXT(AM38,"0.#"),1)=".",TRUE,FALSE)</formula>
    </cfRule>
  </conditionalFormatting>
  <conditionalFormatting sqref="AM39">
    <cfRule type="expression" dxfId="2565" priority="10567">
      <formula>IF(RIGHT(TEXT(AM39,"0.#"),1)=".",FALSE,TRUE)</formula>
    </cfRule>
    <cfRule type="expression" dxfId="2564" priority="10568">
      <formula>IF(RIGHT(TEXT(AM39,"0.#"),1)=".",TRUE,FALSE)</formula>
    </cfRule>
  </conditionalFormatting>
  <conditionalFormatting sqref="AM40">
    <cfRule type="expression" dxfId="2563" priority="10565">
      <formula>IF(RIGHT(TEXT(AM40,"0.#"),1)=".",FALSE,TRUE)</formula>
    </cfRule>
    <cfRule type="expression" dxfId="2562" priority="10566">
      <formula>IF(RIGHT(TEXT(AM40,"0.#"),1)=".",TRUE,FALSE)</formula>
    </cfRule>
  </conditionalFormatting>
  <conditionalFormatting sqref="AE43">
    <cfRule type="expression" dxfId="2561" priority="10551">
      <formula>IF(RIGHT(TEXT(AE43,"0.#"),1)=".",FALSE,TRUE)</formula>
    </cfRule>
    <cfRule type="expression" dxfId="2560" priority="10552">
      <formula>IF(RIGHT(TEXT(AE43,"0.#"),1)=".",TRUE,FALSE)</formula>
    </cfRule>
  </conditionalFormatting>
  <conditionalFormatting sqref="AE44">
    <cfRule type="expression" dxfId="2559" priority="10549">
      <formula>IF(RIGHT(TEXT(AE44,"0.#"),1)=".",FALSE,TRUE)</formula>
    </cfRule>
    <cfRule type="expression" dxfId="2558" priority="10550">
      <formula>IF(RIGHT(TEXT(AE44,"0.#"),1)=".",TRUE,FALSE)</formula>
    </cfRule>
  </conditionalFormatting>
  <conditionalFormatting sqref="AE45">
    <cfRule type="expression" dxfId="2557" priority="10547">
      <formula>IF(RIGHT(TEXT(AE45,"0.#"),1)=".",FALSE,TRUE)</formula>
    </cfRule>
    <cfRule type="expression" dxfId="2556" priority="10548">
      <formula>IF(RIGHT(TEXT(AE45,"0.#"),1)=".",TRUE,FALSE)</formula>
    </cfRule>
  </conditionalFormatting>
  <conditionalFormatting sqref="AI45">
    <cfRule type="expression" dxfId="2555" priority="10545">
      <formula>IF(RIGHT(TEXT(AI45,"0.#"),1)=".",FALSE,TRUE)</formula>
    </cfRule>
    <cfRule type="expression" dxfId="2554" priority="10546">
      <formula>IF(RIGHT(TEXT(AI45,"0.#"),1)=".",TRUE,FALSE)</formula>
    </cfRule>
  </conditionalFormatting>
  <conditionalFormatting sqref="AI44">
    <cfRule type="expression" dxfId="2553" priority="10543">
      <formula>IF(RIGHT(TEXT(AI44,"0.#"),1)=".",FALSE,TRUE)</formula>
    </cfRule>
    <cfRule type="expression" dxfId="2552" priority="10544">
      <formula>IF(RIGHT(TEXT(AI44,"0.#"),1)=".",TRUE,FALSE)</formula>
    </cfRule>
  </conditionalFormatting>
  <conditionalFormatting sqref="AI43">
    <cfRule type="expression" dxfId="2551" priority="10541">
      <formula>IF(RIGHT(TEXT(AI43,"0.#"),1)=".",FALSE,TRUE)</formula>
    </cfRule>
    <cfRule type="expression" dxfId="2550" priority="10542">
      <formula>IF(RIGHT(TEXT(AI43,"0.#"),1)=".",TRUE,FALSE)</formula>
    </cfRule>
  </conditionalFormatting>
  <conditionalFormatting sqref="AM43">
    <cfRule type="expression" dxfId="2549" priority="10539">
      <formula>IF(RIGHT(TEXT(AM43,"0.#"),1)=".",FALSE,TRUE)</formula>
    </cfRule>
    <cfRule type="expression" dxfId="2548" priority="10540">
      <formula>IF(RIGHT(TEXT(AM43,"0.#"),1)=".",TRUE,FALSE)</formula>
    </cfRule>
  </conditionalFormatting>
  <conditionalFormatting sqref="AM44">
    <cfRule type="expression" dxfId="2547" priority="10537">
      <formula>IF(RIGHT(TEXT(AM44,"0.#"),1)=".",FALSE,TRUE)</formula>
    </cfRule>
    <cfRule type="expression" dxfId="2546" priority="10538">
      <formula>IF(RIGHT(TEXT(AM44,"0.#"),1)=".",TRUE,FALSE)</formula>
    </cfRule>
  </conditionalFormatting>
  <conditionalFormatting sqref="AM45">
    <cfRule type="expression" dxfId="2545" priority="10535">
      <formula>IF(RIGHT(TEXT(AM45,"0.#"),1)=".",FALSE,TRUE)</formula>
    </cfRule>
    <cfRule type="expression" dxfId="2544" priority="10536">
      <formula>IF(RIGHT(TEXT(AM45,"0.#"),1)=".",TRUE,FALSE)</formula>
    </cfRule>
  </conditionalFormatting>
  <conditionalFormatting sqref="AE60">
    <cfRule type="expression" dxfId="2543" priority="10521">
      <formula>IF(RIGHT(TEXT(AE60,"0.#"),1)=".",FALSE,TRUE)</formula>
    </cfRule>
    <cfRule type="expression" dxfId="2542" priority="10522">
      <formula>IF(RIGHT(TEXT(AE60,"0.#"),1)=".",TRUE,FALSE)</formula>
    </cfRule>
  </conditionalFormatting>
  <conditionalFormatting sqref="AE61">
    <cfRule type="expression" dxfId="2541" priority="10519">
      <formula>IF(RIGHT(TEXT(AE61,"0.#"),1)=".",FALSE,TRUE)</formula>
    </cfRule>
    <cfRule type="expression" dxfId="2540" priority="10520">
      <formula>IF(RIGHT(TEXT(AE61,"0.#"),1)=".",TRUE,FALSE)</formula>
    </cfRule>
  </conditionalFormatting>
  <conditionalFormatting sqref="AE62">
    <cfRule type="expression" dxfId="2539" priority="10517">
      <formula>IF(RIGHT(TEXT(AE62,"0.#"),1)=".",FALSE,TRUE)</formula>
    </cfRule>
    <cfRule type="expression" dxfId="2538" priority="10518">
      <formula>IF(RIGHT(TEXT(AE62,"0.#"),1)=".",TRUE,FALSE)</formula>
    </cfRule>
  </conditionalFormatting>
  <conditionalFormatting sqref="AI62">
    <cfRule type="expression" dxfId="2537" priority="10515">
      <formula>IF(RIGHT(TEXT(AI62,"0.#"),1)=".",FALSE,TRUE)</formula>
    </cfRule>
    <cfRule type="expression" dxfId="2536" priority="10516">
      <formula>IF(RIGHT(TEXT(AI62,"0.#"),1)=".",TRUE,FALSE)</formula>
    </cfRule>
  </conditionalFormatting>
  <conditionalFormatting sqref="AI61">
    <cfRule type="expression" dxfId="2535" priority="10513">
      <formula>IF(RIGHT(TEXT(AI61,"0.#"),1)=".",FALSE,TRUE)</formula>
    </cfRule>
    <cfRule type="expression" dxfId="2534" priority="10514">
      <formula>IF(RIGHT(TEXT(AI61,"0.#"),1)=".",TRUE,FALSE)</formula>
    </cfRule>
  </conditionalFormatting>
  <conditionalFormatting sqref="AI60">
    <cfRule type="expression" dxfId="2533" priority="10511">
      <formula>IF(RIGHT(TEXT(AI60,"0.#"),1)=".",FALSE,TRUE)</formula>
    </cfRule>
    <cfRule type="expression" dxfId="2532" priority="10512">
      <formula>IF(RIGHT(TEXT(AI60,"0.#"),1)=".",TRUE,FALSE)</formula>
    </cfRule>
  </conditionalFormatting>
  <conditionalFormatting sqref="AM61">
    <cfRule type="expression" dxfId="2531" priority="10507">
      <formula>IF(RIGHT(TEXT(AM61,"0.#"),1)=".",FALSE,TRUE)</formula>
    </cfRule>
    <cfRule type="expression" dxfId="2530" priority="10508">
      <formula>IF(RIGHT(TEXT(AM61,"0.#"),1)=".",TRUE,FALSE)</formula>
    </cfRule>
  </conditionalFormatting>
  <conditionalFormatting sqref="AM62">
    <cfRule type="expression" dxfId="2529" priority="10505">
      <formula>IF(RIGHT(TEXT(AM62,"0.#"),1)=".",FALSE,TRUE)</formula>
    </cfRule>
    <cfRule type="expression" dxfId="2528" priority="10506">
      <formula>IF(RIGHT(TEXT(AM62,"0.#"),1)=".",TRUE,FALSE)</formula>
    </cfRule>
  </conditionalFormatting>
  <conditionalFormatting sqref="AE65">
    <cfRule type="expression" dxfId="2527" priority="10491">
      <formula>IF(RIGHT(TEXT(AE65,"0.#"),1)=".",FALSE,TRUE)</formula>
    </cfRule>
    <cfRule type="expression" dxfId="2526" priority="10492">
      <formula>IF(RIGHT(TEXT(AE65,"0.#"),1)=".",TRUE,FALSE)</formula>
    </cfRule>
  </conditionalFormatting>
  <conditionalFormatting sqref="AE66">
    <cfRule type="expression" dxfId="2525" priority="10489">
      <formula>IF(RIGHT(TEXT(AE66,"0.#"),1)=".",FALSE,TRUE)</formula>
    </cfRule>
    <cfRule type="expression" dxfId="2524" priority="10490">
      <formula>IF(RIGHT(TEXT(AE66,"0.#"),1)=".",TRUE,FALSE)</formula>
    </cfRule>
  </conditionalFormatting>
  <conditionalFormatting sqref="AE67">
    <cfRule type="expression" dxfId="2523" priority="10487">
      <formula>IF(RIGHT(TEXT(AE67,"0.#"),1)=".",FALSE,TRUE)</formula>
    </cfRule>
    <cfRule type="expression" dxfId="2522" priority="10488">
      <formula>IF(RIGHT(TEXT(AE67,"0.#"),1)=".",TRUE,FALSE)</formula>
    </cfRule>
  </conditionalFormatting>
  <conditionalFormatting sqref="AI67">
    <cfRule type="expression" dxfId="2521" priority="10485">
      <formula>IF(RIGHT(TEXT(AI67,"0.#"),1)=".",FALSE,TRUE)</formula>
    </cfRule>
    <cfRule type="expression" dxfId="2520" priority="10486">
      <formula>IF(RIGHT(TEXT(AI67,"0.#"),1)=".",TRUE,FALSE)</formula>
    </cfRule>
  </conditionalFormatting>
  <conditionalFormatting sqref="AI66">
    <cfRule type="expression" dxfId="2519" priority="10483">
      <formula>IF(RIGHT(TEXT(AI66,"0.#"),1)=".",FALSE,TRUE)</formula>
    </cfRule>
    <cfRule type="expression" dxfId="2518" priority="10484">
      <formula>IF(RIGHT(TEXT(AI66,"0.#"),1)=".",TRUE,FALSE)</formula>
    </cfRule>
  </conditionalFormatting>
  <conditionalFormatting sqref="AI65">
    <cfRule type="expression" dxfId="2517" priority="10481">
      <formula>IF(RIGHT(TEXT(AI65,"0.#"),1)=".",FALSE,TRUE)</formula>
    </cfRule>
    <cfRule type="expression" dxfId="2516" priority="10482">
      <formula>IF(RIGHT(TEXT(AI65,"0.#"),1)=".",TRUE,FALSE)</formula>
    </cfRule>
  </conditionalFormatting>
  <conditionalFormatting sqref="AM65">
    <cfRule type="expression" dxfId="2515" priority="10479">
      <formula>IF(RIGHT(TEXT(AM65,"0.#"),1)=".",FALSE,TRUE)</formula>
    </cfRule>
    <cfRule type="expression" dxfId="2514" priority="10480">
      <formula>IF(RIGHT(TEXT(AM65,"0.#"),1)=".",TRUE,FALSE)</formula>
    </cfRule>
  </conditionalFormatting>
  <conditionalFormatting sqref="AM66">
    <cfRule type="expression" dxfId="2513" priority="10477">
      <formula>IF(RIGHT(TEXT(AM66,"0.#"),1)=".",FALSE,TRUE)</formula>
    </cfRule>
    <cfRule type="expression" dxfId="2512" priority="10478">
      <formula>IF(RIGHT(TEXT(AM66,"0.#"),1)=".",TRUE,FALSE)</formula>
    </cfRule>
  </conditionalFormatting>
  <conditionalFormatting sqref="AM67">
    <cfRule type="expression" dxfId="2511" priority="10475">
      <formula>IF(RIGHT(TEXT(AM67,"0.#"),1)=".",FALSE,TRUE)</formula>
    </cfRule>
    <cfRule type="expression" dxfId="2510" priority="10476">
      <formula>IF(RIGHT(TEXT(AM67,"0.#"),1)=".",TRUE,FALSE)</formula>
    </cfRule>
  </conditionalFormatting>
  <conditionalFormatting sqref="AE70">
    <cfRule type="expression" dxfId="2509" priority="10461">
      <formula>IF(RIGHT(TEXT(AE70,"0.#"),1)=".",FALSE,TRUE)</formula>
    </cfRule>
    <cfRule type="expression" dxfId="2508" priority="10462">
      <formula>IF(RIGHT(TEXT(AE70,"0.#"),1)=".",TRUE,FALSE)</formula>
    </cfRule>
  </conditionalFormatting>
  <conditionalFormatting sqref="AE71">
    <cfRule type="expression" dxfId="2507" priority="10459">
      <formula>IF(RIGHT(TEXT(AE71,"0.#"),1)=".",FALSE,TRUE)</formula>
    </cfRule>
    <cfRule type="expression" dxfId="2506" priority="10460">
      <formula>IF(RIGHT(TEXT(AE71,"0.#"),1)=".",TRUE,FALSE)</formula>
    </cfRule>
  </conditionalFormatting>
  <conditionalFormatting sqref="AE72">
    <cfRule type="expression" dxfId="2505" priority="10457">
      <formula>IF(RIGHT(TEXT(AE72,"0.#"),1)=".",FALSE,TRUE)</formula>
    </cfRule>
    <cfRule type="expression" dxfId="2504" priority="10458">
      <formula>IF(RIGHT(TEXT(AE72,"0.#"),1)=".",TRUE,FALSE)</formula>
    </cfRule>
  </conditionalFormatting>
  <conditionalFormatting sqref="AI72">
    <cfRule type="expression" dxfId="2503" priority="10455">
      <formula>IF(RIGHT(TEXT(AI72,"0.#"),1)=".",FALSE,TRUE)</formula>
    </cfRule>
    <cfRule type="expression" dxfId="2502" priority="10456">
      <formula>IF(RIGHT(TEXT(AI72,"0.#"),1)=".",TRUE,FALSE)</formula>
    </cfRule>
  </conditionalFormatting>
  <conditionalFormatting sqref="AI71">
    <cfRule type="expression" dxfId="2501" priority="10453">
      <formula>IF(RIGHT(TEXT(AI71,"0.#"),1)=".",FALSE,TRUE)</formula>
    </cfRule>
    <cfRule type="expression" dxfId="2500" priority="10454">
      <formula>IF(RIGHT(TEXT(AI71,"0.#"),1)=".",TRUE,FALSE)</formula>
    </cfRule>
  </conditionalFormatting>
  <conditionalFormatting sqref="AI70">
    <cfRule type="expression" dxfId="2499" priority="10451">
      <formula>IF(RIGHT(TEXT(AI70,"0.#"),1)=".",FALSE,TRUE)</formula>
    </cfRule>
    <cfRule type="expression" dxfId="2498" priority="10452">
      <formula>IF(RIGHT(TEXT(AI70,"0.#"),1)=".",TRUE,FALSE)</formula>
    </cfRule>
  </conditionalFormatting>
  <conditionalFormatting sqref="AM70">
    <cfRule type="expression" dxfId="2497" priority="10449">
      <formula>IF(RIGHT(TEXT(AM70,"0.#"),1)=".",FALSE,TRUE)</formula>
    </cfRule>
    <cfRule type="expression" dxfId="2496" priority="10450">
      <formula>IF(RIGHT(TEXT(AM70,"0.#"),1)=".",TRUE,FALSE)</formula>
    </cfRule>
  </conditionalFormatting>
  <conditionalFormatting sqref="AM71">
    <cfRule type="expression" dxfId="2495" priority="10447">
      <formula>IF(RIGHT(TEXT(AM71,"0.#"),1)=".",FALSE,TRUE)</formula>
    </cfRule>
    <cfRule type="expression" dxfId="2494" priority="10448">
      <formula>IF(RIGHT(TEXT(AM71,"0.#"),1)=".",TRUE,FALSE)</formula>
    </cfRule>
  </conditionalFormatting>
  <conditionalFormatting sqref="AM72">
    <cfRule type="expression" dxfId="2493" priority="10445">
      <formula>IF(RIGHT(TEXT(AM72,"0.#"),1)=".",FALSE,TRUE)</formula>
    </cfRule>
    <cfRule type="expression" dxfId="2492" priority="10446">
      <formula>IF(RIGHT(TEXT(AM72,"0.#"),1)=".",TRUE,FALSE)</formula>
    </cfRule>
  </conditionalFormatting>
  <conditionalFormatting sqref="AI74">
    <cfRule type="expression" dxfId="2491" priority="10431">
      <formula>IF(RIGHT(TEXT(AI74,"0.#"),1)=".",FALSE,TRUE)</formula>
    </cfRule>
    <cfRule type="expression" dxfId="2490" priority="10432">
      <formula>IF(RIGHT(TEXT(AI74,"0.#"),1)=".",TRUE,FALSE)</formula>
    </cfRule>
  </conditionalFormatting>
  <conditionalFormatting sqref="AM74">
    <cfRule type="expression" dxfId="2489" priority="10429">
      <formula>IF(RIGHT(TEXT(AM74,"0.#"),1)=".",FALSE,TRUE)</formula>
    </cfRule>
    <cfRule type="expression" dxfId="2488" priority="10430">
      <formula>IF(RIGHT(TEXT(AM74,"0.#"),1)=".",TRUE,FALSE)</formula>
    </cfRule>
  </conditionalFormatting>
  <conditionalFormatting sqref="AE75">
    <cfRule type="expression" dxfId="2487" priority="10427">
      <formula>IF(RIGHT(TEXT(AE75,"0.#"),1)=".",FALSE,TRUE)</formula>
    </cfRule>
    <cfRule type="expression" dxfId="2486" priority="10428">
      <formula>IF(RIGHT(TEXT(AE75,"0.#"),1)=".",TRUE,FALSE)</formula>
    </cfRule>
  </conditionalFormatting>
  <conditionalFormatting sqref="AI75">
    <cfRule type="expression" dxfId="2485" priority="10425">
      <formula>IF(RIGHT(TEXT(AI75,"0.#"),1)=".",FALSE,TRUE)</formula>
    </cfRule>
    <cfRule type="expression" dxfId="2484" priority="10426">
      <formula>IF(RIGHT(TEXT(AI75,"0.#"),1)=".",TRUE,FALSE)</formula>
    </cfRule>
  </conditionalFormatting>
  <conditionalFormatting sqref="AM75">
    <cfRule type="expression" dxfId="2483" priority="10423">
      <formula>IF(RIGHT(TEXT(AM75,"0.#"),1)=".",FALSE,TRUE)</formula>
    </cfRule>
    <cfRule type="expression" dxfId="2482" priority="10424">
      <formula>IF(RIGHT(TEXT(AM75,"0.#"),1)=".",TRUE,FALSE)</formula>
    </cfRule>
  </conditionalFormatting>
  <conditionalFormatting sqref="AQ75">
    <cfRule type="expression" dxfId="2481" priority="10421">
      <formula>IF(RIGHT(TEXT(AQ75,"0.#"),1)=".",FALSE,TRUE)</formula>
    </cfRule>
    <cfRule type="expression" dxfId="2480" priority="10422">
      <formula>IF(RIGHT(TEXT(AQ75,"0.#"),1)=".",TRUE,FALSE)</formula>
    </cfRule>
  </conditionalFormatting>
  <conditionalFormatting sqref="AE77">
    <cfRule type="expression" dxfId="2479" priority="10419">
      <formula>IF(RIGHT(TEXT(AE77,"0.#"),1)=".",FALSE,TRUE)</formula>
    </cfRule>
    <cfRule type="expression" dxfId="2478" priority="10420">
      <formula>IF(RIGHT(TEXT(AE77,"0.#"),1)=".",TRUE,FALSE)</formula>
    </cfRule>
  </conditionalFormatting>
  <conditionalFormatting sqref="AI77">
    <cfRule type="expression" dxfId="2477" priority="10417">
      <formula>IF(RIGHT(TEXT(AI77,"0.#"),1)=".",FALSE,TRUE)</formula>
    </cfRule>
    <cfRule type="expression" dxfId="2476" priority="10418">
      <formula>IF(RIGHT(TEXT(AI77,"0.#"),1)=".",TRUE,FALSE)</formula>
    </cfRule>
  </conditionalFormatting>
  <conditionalFormatting sqref="AM77">
    <cfRule type="expression" dxfId="2475" priority="10415">
      <formula>IF(RIGHT(TEXT(AM77,"0.#"),1)=".",FALSE,TRUE)</formula>
    </cfRule>
    <cfRule type="expression" dxfId="2474" priority="10416">
      <formula>IF(RIGHT(TEXT(AM77,"0.#"),1)=".",TRUE,FALSE)</formula>
    </cfRule>
  </conditionalFormatting>
  <conditionalFormatting sqref="AE78">
    <cfRule type="expression" dxfId="2473" priority="10413">
      <formula>IF(RIGHT(TEXT(AE78,"0.#"),1)=".",FALSE,TRUE)</formula>
    </cfRule>
    <cfRule type="expression" dxfId="2472" priority="10414">
      <formula>IF(RIGHT(TEXT(AE78,"0.#"),1)=".",TRUE,FALSE)</formula>
    </cfRule>
  </conditionalFormatting>
  <conditionalFormatting sqref="AI78">
    <cfRule type="expression" dxfId="2471" priority="10411">
      <formula>IF(RIGHT(TEXT(AI78,"0.#"),1)=".",FALSE,TRUE)</formula>
    </cfRule>
    <cfRule type="expression" dxfId="2470" priority="10412">
      <formula>IF(RIGHT(TEXT(AI78,"0.#"),1)=".",TRUE,FALSE)</formula>
    </cfRule>
  </conditionalFormatting>
  <conditionalFormatting sqref="AM78">
    <cfRule type="expression" dxfId="2469" priority="10409">
      <formula>IF(RIGHT(TEXT(AM78,"0.#"),1)=".",FALSE,TRUE)</formula>
    </cfRule>
    <cfRule type="expression" dxfId="2468" priority="10410">
      <formula>IF(RIGHT(TEXT(AM78,"0.#"),1)=".",TRUE,FALSE)</formula>
    </cfRule>
  </conditionalFormatting>
  <conditionalFormatting sqref="AE80">
    <cfRule type="expression" dxfId="2467" priority="10405">
      <formula>IF(RIGHT(TEXT(AE80,"0.#"),1)=".",FALSE,TRUE)</formula>
    </cfRule>
    <cfRule type="expression" dxfId="2466" priority="10406">
      <formula>IF(RIGHT(TEXT(AE80,"0.#"),1)=".",TRUE,FALSE)</formula>
    </cfRule>
  </conditionalFormatting>
  <conditionalFormatting sqref="AI80">
    <cfRule type="expression" dxfId="2465" priority="10403">
      <formula>IF(RIGHT(TEXT(AI80,"0.#"),1)=".",FALSE,TRUE)</formula>
    </cfRule>
    <cfRule type="expression" dxfId="2464" priority="10404">
      <formula>IF(RIGHT(TEXT(AI80,"0.#"),1)=".",TRUE,FALSE)</formula>
    </cfRule>
  </conditionalFormatting>
  <conditionalFormatting sqref="AM80">
    <cfRule type="expression" dxfId="2463" priority="10401">
      <formula>IF(RIGHT(TEXT(AM80,"0.#"),1)=".",FALSE,TRUE)</formula>
    </cfRule>
    <cfRule type="expression" dxfId="2462" priority="10402">
      <formula>IF(RIGHT(TEXT(AM80,"0.#"),1)=".",TRUE,FALSE)</formula>
    </cfRule>
  </conditionalFormatting>
  <conditionalFormatting sqref="AE81">
    <cfRule type="expression" dxfId="2461" priority="10399">
      <formula>IF(RIGHT(TEXT(AE81,"0.#"),1)=".",FALSE,TRUE)</formula>
    </cfRule>
    <cfRule type="expression" dxfId="2460" priority="10400">
      <formula>IF(RIGHT(TEXT(AE81,"0.#"),1)=".",TRUE,FALSE)</formula>
    </cfRule>
  </conditionalFormatting>
  <conditionalFormatting sqref="AI81">
    <cfRule type="expression" dxfId="2459" priority="10397">
      <formula>IF(RIGHT(TEXT(AI81,"0.#"),1)=".",FALSE,TRUE)</formula>
    </cfRule>
    <cfRule type="expression" dxfId="2458" priority="10398">
      <formula>IF(RIGHT(TEXT(AI81,"0.#"),1)=".",TRUE,FALSE)</formula>
    </cfRule>
  </conditionalFormatting>
  <conditionalFormatting sqref="AM81">
    <cfRule type="expression" dxfId="2457" priority="10395">
      <formula>IF(RIGHT(TEXT(AM81,"0.#"),1)=".",FALSE,TRUE)</formula>
    </cfRule>
    <cfRule type="expression" dxfId="2456" priority="10396">
      <formula>IF(RIGHT(TEXT(AM81,"0.#"),1)=".",TRUE,FALSE)</formula>
    </cfRule>
  </conditionalFormatting>
  <conditionalFormatting sqref="AE83">
    <cfRule type="expression" dxfId="2455" priority="10391">
      <formula>IF(RIGHT(TEXT(AE83,"0.#"),1)=".",FALSE,TRUE)</formula>
    </cfRule>
    <cfRule type="expression" dxfId="2454" priority="10392">
      <formula>IF(RIGHT(TEXT(AE83,"0.#"),1)=".",TRUE,FALSE)</formula>
    </cfRule>
  </conditionalFormatting>
  <conditionalFormatting sqref="AI83">
    <cfRule type="expression" dxfId="2453" priority="10389">
      <formula>IF(RIGHT(TEXT(AI83,"0.#"),1)=".",FALSE,TRUE)</formula>
    </cfRule>
    <cfRule type="expression" dxfId="2452" priority="10390">
      <formula>IF(RIGHT(TEXT(AI83,"0.#"),1)=".",TRUE,FALSE)</formula>
    </cfRule>
  </conditionalFormatting>
  <conditionalFormatting sqref="AM83">
    <cfRule type="expression" dxfId="2451" priority="10387">
      <formula>IF(RIGHT(TEXT(AM83,"0.#"),1)=".",FALSE,TRUE)</formula>
    </cfRule>
    <cfRule type="expression" dxfId="2450" priority="10388">
      <formula>IF(RIGHT(TEXT(AM83,"0.#"),1)=".",TRUE,FALSE)</formula>
    </cfRule>
  </conditionalFormatting>
  <conditionalFormatting sqref="AE84">
    <cfRule type="expression" dxfId="2449" priority="10385">
      <formula>IF(RIGHT(TEXT(AE84,"0.#"),1)=".",FALSE,TRUE)</formula>
    </cfRule>
    <cfRule type="expression" dxfId="2448" priority="10386">
      <formula>IF(RIGHT(TEXT(AE84,"0.#"),1)=".",TRUE,FALSE)</formula>
    </cfRule>
  </conditionalFormatting>
  <conditionalFormatting sqref="AI84">
    <cfRule type="expression" dxfId="2447" priority="10383">
      <formula>IF(RIGHT(TEXT(AI84,"0.#"),1)=".",FALSE,TRUE)</formula>
    </cfRule>
    <cfRule type="expression" dxfId="2446" priority="10384">
      <formula>IF(RIGHT(TEXT(AI84,"0.#"),1)=".",TRUE,FALSE)</formula>
    </cfRule>
  </conditionalFormatting>
  <conditionalFormatting sqref="AM84">
    <cfRule type="expression" dxfId="2445" priority="10381">
      <formula>IF(RIGHT(TEXT(AM84,"0.#"),1)=".",FALSE,TRUE)</formula>
    </cfRule>
    <cfRule type="expression" dxfId="2444" priority="10382">
      <formula>IF(RIGHT(TEXT(AM84,"0.#"),1)=".",TRUE,FALSE)</formula>
    </cfRule>
  </conditionalFormatting>
  <conditionalFormatting sqref="AE86">
    <cfRule type="expression" dxfId="2443" priority="10377">
      <formula>IF(RIGHT(TEXT(AE86,"0.#"),1)=".",FALSE,TRUE)</formula>
    </cfRule>
    <cfRule type="expression" dxfId="2442" priority="10378">
      <formula>IF(RIGHT(TEXT(AE86,"0.#"),1)=".",TRUE,FALSE)</formula>
    </cfRule>
  </conditionalFormatting>
  <conditionalFormatting sqref="AI86">
    <cfRule type="expression" dxfId="2441" priority="10375">
      <formula>IF(RIGHT(TEXT(AI86,"0.#"),1)=".",FALSE,TRUE)</formula>
    </cfRule>
    <cfRule type="expression" dxfId="2440" priority="10376">
      <formula>IF(RIGHT(TEXT(AI86,"0.#"),1)=".",TRUE,FALSE)</formula>
    </cfRule>
  </conditionalFormatting>
  <conditionalFormatting sqref="AM86">
    <cfRule type="expression" dxfId="2439" priority="10373">
      <formula>IF(RIGHT(TEXT(AM86,"0.#"),1)=".",FALSE,TRUE)</formula>
    </cfRule>
    <cfRule type="expression" dxfId="2438" priority="10374">
      <formula>IF(RIGHT(TEXT(AM86,"0.#"),1)=".",TRUE,FALSE)</formula>
    </cfRule>
  </conditionalFormatting>
  <conditionalFormatting sqref="AE87">
    <cfRule type="expression" dxfId="2437" priority="10371">
      <formula>IF(RIGHT(TEXT(AE87,"0.#"),1)=".",FALSE,TRUE)</formula>
    </cfRule>
    <cfRule type="expression" dxfId="2436" priority="10372">
      <formula>IF(RIGHT(TEXT(AE87,"0.#"),1)=".",TRUE,FALSE)</formula>
    </cfRule>
  </conditionalFormatting>
  <conditionalFormatting sqref="AI87">
    <cfRule type="expression" dxfId="2435" priority="10369">
      <formula>IF(RIGHT(TEXT(AI87,"0.#"),1)=".",FALSE,TRUE)</formula>
    </cfRule>
    <cfRule type="expression" dxfId="2434" priority="10370">
      <formula>IF(RIGHT(TEXT(AI87,"0.#"),1)=".",TRUE,FALSE)</formula>
    </cfRule>
  </conditionalFormatting>
  <conditionalFormatting sqref="AM87">
    <cfRule type="expression" dxfId="2433" priority="10367">
      <formula>IF(RIGHT(TEXT(AM87,"0.#"),1)=".",FALSE,TRUE)</formula>
    </cfRule>
    <cfRule type="expression" dxfId="2432" priority="10368">
      <formula>IF(RIGHT(TEXT(AM87,"0.#"),1)=".",TRUE,FALSE)</formula>
    </cfRule>
  </conditionalFormatting>
  <conditionalFormatting sqref="AE89 AQ89">
    <cfRule type="expression" dxfId="2431" priority="10363">
      <formula>IF(RIGHT(TEXT(AE89,"0.#"),1)=".",FALSE,TRUE)</formula>
    </cfRule>
    <cfRule type="expression" dxfId="2430" priority="10364">
      <formula>IF(RIGHT(TEXT(AE89,"0.#"),1)=".",TRUE,FALSE)</formula>
    </cfRule>
  </conditionalFormatting>
  <conditionalFormatting sqref="AI89">
    <cfRule type="expression" dxfId="2429" priority="10361">
      <formula>IF(RIGHT(TEXT(AI89,"0.#"),1)=".",FALSE,TRUE)</formula>
    </cfRule>
    <cfRule type="expression" dxfId="2428" priority="10362">
      <formula>IF(RIGHT(TEXT(AI89,"0.#"),1)=".",TRUE,FALSE)</formula>
    </cfRule>
  </conditionalFormatting>
  <conditionalFormatting sqref="AM89">
    <cfRule type="expression" dxfId="2427" priority="10359">
      <formula>IF(RIGHT(TEXT(AM89,"0.#"),1)=".",FALSE,TRUE)</formula>
    </cfRule>
    <cfRule type="expression" dxfId="2426" priority="10360">
      <formula>IF(RIGHT(TEXT(AM89,"0.#"),1)=".",TRUE,FALSE)</formula>
    </cfRule>
  </conditionalFormatting>
  <conditionalFormatting sqref="AE90 AM90">
    <cfRule type="expression" dxfId="2425" priority="10357">
      <formula>IF(RIGHT(TEXT(AE90,"0.#"),1)=".",FALSE,TRUE)</formula>
    </cfRule>
    <cfRule type="expression" dxfId="2424" priority="10358">
      <formula>IF(RIGHT(TEXT(AE90,"0.#"),1)=".",TRUE,FALSE)</formula>
    </cfRule>
  </conditionalFormatting>
  <conditionalFormatting sqref="AI90">
    <cfRule type="expression" dxfId="2423" priority="10355">
      <formula>IF(RIGHT(TEXT(AI90,"0.#"),1)=".",FALSE,TRUE)</formula>
    </cfRule>
    <cfRule type="expression" dxfId="2422" priority="10356">
      <formula>IF(RIGHT(TEXT(AI90,"0.#"),1)=".",TRUE,FALSE)</formula>
    </cfRule>
  </conditionalFormatting>
  <conditionalFormatting sqref="AQ90">
    <cfRule type="expression" dxfId="2421" priority="10351">
      <formula>IF(RIGHT(TEXT(AQ90,"0.#"),1)=".",FALSE,TRUE)</formula>
    </cfRule>
    <cfRule type="expression" dxfId="2420" priority="10352">
      <formula>IF(RIGHT(TEXT(AQ90,"0.#"),1)=".",TRUE,FALSE)</formula>
    </cfRule>
  </conditionalFormatting>
  <conditionalFormatting sqref="AE92 AQ92">
    <cfRule type="expression" dxfId="2419" priority="10349">
      <formula>IF(RIGHT(TEXT(AE92,"0.#"),1)=".",FALSE,TRUE)</formula>
    </cfRule>
    <cfRule type="expression" dxfId="2418" priority="10350">
      <formula>IF(RIGHT(TEXT(AE92,"0.#"),1)=".",TRUE,FALSE)</formula>
    </cfRule>
  </conditionalFormatting>
  <conditionalFormatting sqref="AI92">
    <cfRule type="expression" dxfId="2417" priority="10347">
      <formula>IF(RIGHT(TEXT(AI92,"0.#"),1)=".",FALSE,TRUE)</formula>
    </cfRule>
    <cfRule type="expression" dxfId="2416" priority="10348">
      <formula>IF(RIGHT(TEXT(AI92,"0.#"),1)=".",TRUE,FALSE)</formula>
    </cfRule>
  </conditionalFormatting>
  <conditionalFormatting sqref="AM92">
    <cfRule type="expression" dxfId="2415" priority="10345">
      <formula>IF(RIGHT(TEXT(AM92,"0.#"),1)=".",FALSE,TRUE)</formula>
    </cfRule>
    <cfRule type="expression" dxfId="2414" priority="10346">
      <formula>IF(RIGHT(TEXT(AM92,"0.#"),1)=".",TRUE,FALSE)</formula>
    </cfRule>
  </conditionalFormatting>
  <conditionalFormatting sqref="AQ93">
    <cfRule type="expression" dxfId="2413" priority="10337">
      <formula>IF(RIGHT(TEXT(AQ93,"0.#"),1)=".",FALSE,TRUE)</formula>
    </cfRule>
    <cfRule type="expression" dxfId="2412" priority="10338">
      <formula>IF(RIGHT(TEXT(AQ93,"0.#"),1)=".",TRUE,FALSE)</formula>
    </cfRule>
  </conditionalFormatting>
  <conditionalFormatting sqref="AE95 AQ95">
    <cfRule type="expression" dxfId="2411" priority="10335">
      <formula>IF(RIGHT(TEXT(AE95,"0.#"),1)=".",FALSE,TRUE)</formula>
    </cfRule>
    <cfRule type="expression" dxfId="2410" priority="10336">
      <formula>IF(RIGHT(TEXT(AE95,"0.#"),1)=".",TRUE,FALSE)</formula>
    </cfRule>
  </conditionalFormatting>
  <conditionalFormatting sqref="AI95">
    <cfRule type="expression" dxfId="2409" priority="10333">
      <formula>IF(RIGHT(TEXT(AI95,"0.#"),1)=".",FALSE,TRUE)</formula>
    </cfRule>
    <cfRule type="expression" dxfId="2408" priority="10334">
      <formula>IF(RIGHT(TEXT(AI95,"0.#"),1)=".",TRUE,FALSE)</formula>
    </cfRule>
  </conditionalFormatting>
  <conditionalFormatting sqref="AM95">
    <cfRule type="expression" dxfId="2407" priority="10331">
      <formula>IF(RIGHT(TEXT(AM95,"0.#"),1)=".",FALSE,TRUE)</formula>
    </cfRule>
    <cfRule type="expression" dxfId="2406" priority="10332">
      <formula>IF(RIGHT(TEXT(AM95,"0.#"),1)=".",TRUE,FALSE)</formula>
    </cfRule>
  </conditionalFormatting>
  <conditionalFormatting sqref="AQ96">
    <cfRule type="expression" dxfId="2405" priority="10323">
      <formula>IF(RIGHT(TEXT(AQ96,"0.#"),1)=".",FALSE,TRUE)</formula>
    </cfRule>
    <cfRule type="expression" dxfId="2404" priority="10324">
      <formula>IF(RIGHT(TEXT(AQ96,"0.#"),1)=".",TRUE,FALSE)</formula>
    </cfRule>
  </conditionalFormatting>
  <conditionalFormatting sqref="AE98 AQ98">
    <cfRule type="expression" dxfId="2403" priority="10321">
      <formula>IF(RIGHT(TEXT(AE98,"0.#"),1)=".",FALSE,TRUE)</formula>
    </cfRule>
    <cfRule type="expression" dxfId="2402" priority="10322">
      <formula>IF(RIGHT(TEXT(AE98,"0.#"),1)=".",TRUE,FALSE)</formula>
    </cfRule>
  </conditionalFormatting>
  <conditionalFormatting sqref="AI98">
    <cfRule type="expression" dxfId="2401" priority="10319">
      <formula>IF(RIGHT(TEXT(AI98,"0.#"),1)=".",FALSE,TRUE)</formula>
    </cfRule>
    <cfRule type="expression" dxfId="2400" priority="10320">
      <formula>IF(RIGHT(TEXT(AI98,"0.#"),1)=".",TRUE,FALSE)</formula>
    </cfRule>
  </conditionalFormatting>
  <conditionalFormatting sqref="AM98">
    <cfRule type="expression" dxfId="2399" priority="10317">
      <formula>IF(RIGHT(TEXT(AM98,"0.#"),1)=".",FALSE,TRUE)</formula>
    </cfRule>
    <cfRule type="expression" dxfId="2398" priority="10318">
      <formula>IF(RIGHT(TEXT(AM98,"0.#"),1)=".",TRUE,FALSE)</formula>
    </cfRule>
  </conditionalFormatting>
  <conditionalFormatting sqref="AQ99">
    <cfRule type="expression" dxfId="2397" priority="10309">
      <formula>IF(RIGHT(TEXT(AQ99,"0.#"),1)=".",FALSE,TRUE)</formula>
    </cfRule>
    <cfRule type="expression" dxfId="2396" priority="10310">
      <formula>IF(RIGHT(TEXT(AQ99,"0.#"),1)=".",TRUE,FALSE)</formula>
    </cfRule>
  </conditionalFormatting>
  <conditionalFormatting sqref="AE101 AQ101">
    <cfRule type="expression" dxfId="2395" priority="10307">
      <formula>IF(RIGHT(TEXT(AE101,"0.#"),1)=".",FALSE,TRUE)</formula>
    </cfRule>
    <cfRule type="expression" dxfId="2394" priority="10308">
      <formula>IF(RIGHT(TEXT(AE101,"0.#"),1)=".",TRUE,FALSE)</formula>
    </cfRule>
  </conditionalFormatting>
  <conditionalFormatting sqref="AI101">
    <cfRule type="expression" dxfId="2393" priority="10305">
      <formula>IF(RIGHT(TEXT(AI101,"0.#"),1)=".",FALSE,TRUE)</formula>
    </cfRule>
    <cfRule type="expression" dxfId="2392" priority="10306">
      <formula>IF(RIGHT(TEXT(AI101,"0.#"),1)=".",TRUE,FALSE)</formula>
    </cfRule>
  </conditionalFormatting>
  <conditionalFormatting sqref="AM101">
    <cfRule type="expression" dxfId="2391" priority="10303">
      <formula>IF(RIGHT(TEXT(AM101,"0.#"),1)=".",FALSE,TRUE)</formula>
    </cfRule>
    <cfRule type="expression" dxfId="2390" priority="10304">
      <formula>IF(RIGHT(TEXT(AM101,"0.#"),1)=".",TRUE,FALSE)</formula>
    </cfRule>
  </conditionalFormatting>
  <conditionalFormatting sqref="AQ102">
    <cfRule type="expression" dxfId="2389" priority="10295">
      <formula>IF(RIGHT(TEXT(AQ102,"0.#"),1)=".",FALSE,TRUE)</formula>
    </cfRule>
    <cfRule type="expression" dxfId="2388" priority="10296">
      <formula>IF(RIGHT(TEXT(AQ102,"0.#"),1)=".",TRUE,FALSE)</formula>
    </cfRule>
  </conditionalFormatting>
  <conditionalFormatting sqref="AE48">
    <cfRule type="expression" dxfId="2387" priority="10293">
      <formula>IF(RIGHT(TEXT(AE48,"0.#"),1)=".",FALSE,TRUE)</formula>
    </cfRule>
    <cfRule type="expression" dxfId="2386" priority="10294">
      <formula>IF(RIGHT(TEXT(AE48,"0.#"),1)=".",TRUE,FALSE)</formula>
    </cfRule>
  </conditionalFormatting>
  <conditionalFormatting sqref="AE49">
    <cfRule type="expression" dxfId="2385" priority="10291">
      <formula>IF(RIGHT(TEXT(AE49,"0.#"),1)=".",FALSE,TRUE)</formula>
    </cfRule>
    <cfRule type="expression" dxfId="2384" priority="10292">
      <formula>IF(RIGHT(TEXT(AE49,"0.#"),1)=".",TRUE,FALSE)</formula>
    </cfRule>
  </conditionalFormatting>
  <conditionalFormatting sqref="AE50">
    <cfRule type="expression" dxfId="2383" priority="10289">
      <formula>IF(RIGHT(TEXT(AE50,"0.#"),1)=".",FALSE,TRUE)</formula>
    </cfRule>
    <cfRule type="expression" dxfId="2382" priority="10290">
      <formula>IF(RIGHT(TEXT(AE50,"0.#"),1)=".",TRUE,FALSE)</formula>
    </cfRule>
  </conditionalFormatting>
  <conditionalFormatting sqref="AI50">
    <cfRule type="expression" dxfId="2381" priority="10287">
      <formula>IF(RIGHT(TEXT(AI50,"0.#"),1)=".",FALSE,TRUE)</formula>
    </cfRule>
    <cfRule type="expression" dxfId="2380" priority="10288">
      <formula>IF(RIGHT(TEXT(AI50,"0.#"),1)=".",TRUE,FALSE)</formula>
    </cfRule>
  </conditionalFormatting>
  <conditionalFormatting sqref="AI49">
    <cfRule type="expression" dxfId="2379" priority="10285">
      <formula>IF(RIGHT(TEXT(AI49,"0.#"),1)=".",FALSE,TRUE)</formula>
    </cfRule>
    <cfRule type="expression" dxfId="2378" priority="10286">
      <formula>IF(RIGHT(TEXT(AI49,"0.#"),1)=".",TRUE,FALSE)</formula>
    </cfRule>
  </conditionalFormatting>
  <conditionalFormatting sqref="AI48">
    <cfRule type="expression" dxfId="2377" priority="10283">
      <formula>IF(RIGHT(TEXT(AI48,"0.#"),1)=".",FALSE,TRUE)</formula>
    </cfRule>
    <cfRule type="expression" dxfId="2376" priority="10284">
      <formula>IF(RIGHT(TEXT(AI48,"0.#"),1)=".",TRUE,FALSE)</formula>
    </cfRule>
  </conditionalFormatting>
  <conditionalFormatting sqref="AM48">
    <cfRule type="expression" dxfId="2375" priority="10281">
      <formula>IF(RIGHT(TEXT(AM48,"0.#"),1)=".",FALSE,TRUE)</formula>
    </cfRule>
    <cfRule type="expression" dxfId="2374" priority="10282">
      <formula>IF(RIGHT(TEXT(AM48,"0.#"),1)=".",TRUE,FALSE)</formula>
    </cfRule>
  </conditionalFormatting>
  <conditionalFormatting sqref="AM49">
    <cfRule type="expression" dxfId="2373" priority="10279">
      <formula>IF(RIGHT(TEXT(AM49,"0.#"),1)=".",FALSE,TRUE)</formula>
    </cfRule>
    <cfRule type="expression" dxfId="2372" priority="10280">
      <formula>IF(RIGHT(TEXT(AM49,"0.#"),1)=".",TRUE,FALSE)</formula>
    </cfRule>
  </conditionalFormatting>
  <conditionalFormatting sqref="AM50">
    <cfRule type="expression" dxfId="2371" priority="10277">
      <formula>IF(RIGHT(TEXT(AM50,"0.#"),1)=".",FALSE,TRUE)</formula>
    </cfRule>
    <cfRule type="expression" dxfId="2370" priority="10278">
      <formula>IF(RIGHT(TEXT(AM50,"0.#"),1)=".",TRUE,FALSE)</formula>
    </cfRule>
  </conditionalFormatting>
  <conditionalFormatting sqref="AE115:AE116 AI115:AI116 AM115:AM116 AQ115:AQ116 AU115:AU116">
    <cfRule type="expression" dxfId="2369" priority="10263">
      <formula>IF(RIGHT(TEXT(AE115,"0.#"),1)=".",FALSE,TRUE)</formula>
    </cfRule>
    <cfRule type="expression" dxfId="2368" priority="10264">
      <formula>IF(RIGHT(TEXT(AE115,"0.#"),1)=".",TRUE,FALSE)</formula>
    </cfRule>
  </conditionalFormatting>
  <conditionalFormatting sqref="AM416">
    <cfRule type="expression" dxfId="2367" priority="10217">
      <formula>IF(RIGHT(TEXT(AM416,"0.#"),1)=".",FALSE,TRUE)</formula>
    </cfRule>
    <cfRule type="expression" dxfId="2366" priority="10218">
      <formula>IF(RIGHT(TEXT(AM416,"0.#"),1)=".",TRUE,FALSE)</formula>
    </cfRule>
  </conditionalFormatting>
  <conditionalFormatting sqref="AE416">
    <cfRule type="expression" dxfId="2365" priority="10229">
      <formula>IF(RIGHT(TEXT(AE416,"0.#"),1)=".",FALSE,TRUE)</formula>
    </cfRule>
    <cfRule type="expression" dxfId="2364" priority="10230">
      <formula>IF(RIGHT(TEXT(AE416,"0.#"),1)=".",TRUE,FALSE)</formula>
    </cfRule>
  </conditionalFormatting>
  <conditionalFormatting sqref="AU416">
    <cfRule type="expression" dxfId="2363" priority="10205">
      <formula>IF(RIGHT(TEXT(AU416,"0.#"),1)=".",FALSE,TRUE)</formula>
    </cfRule>
    <cfRule type="expression" dxfId="2362" priority="10206">
      <formula>IF(RIGHT(TEXT(AU416,"0.#"),1)=".",TRUE,FALSE)</formula>
    </cfRule>
  </conditionalFormatting>
  <conditionalFormatting sqref="AI416">
    <cfRule type="expression" dxfId="2361" priority="10139">
      <formula>IF(RIGHT(TEXT(AI416,"0.#"),1)=".",FALSE,TRUE)</formula>
    </cfRule>
    <cfRule type="expression" dxfId="2360" priority="10140">
      <formula>IF(RIGHT(TEXT(AI416,"0.#"),1)=".",TRUE,FALSE)</formula>
    </cfRule>
  </conditionalFormatting>
  <conditionalFormatting sqref="AQ416">
    <cfRule type="expression" dxfId="2359" priority="10111">
      <formula>IF(RIGHT(TEXT(AQ416,"0.#"),1)=".",FALSE,TRUE)</formula>
    </cfRule>
    <cfRule type="expression" dxfId="2358" priority="10112">
      <formula>IF(RIGHT(TEXT(AQ416,"0.#"),1)=".",TRUE,FALSE)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E414">
    <cfRule type="expression" dxfId="721" priority="21">
      <formula>IF(RIGHT(TEXT(AE414,"0.#"),1)=".",FALSE,TRUE)</formula>
    </cfRule>
    <cfRule type="expression" dxfId="720" priority="22">
      <formula>IF(RIGHT(TEXT(AE414,"0.#"),1)=".",TRUE,FALSE)</formula>
    </cfRule>
  </conditionalFormatting>
  <conditionalFormatting sqref="AE415">
    <cfRule type="expression" dxfId="719" priority="19">
      <formula>IF(RIGHT(TEXT(AE415,"0.#"),1)=".",FALSE,TRUE)</formula>
    </cfRule>
    <cfRule type="expression" dxfId="718" priority="20">
      <formula>IF(RIGHT(TEXT(AE415,"0.#"),1)=".",TRUE,FALSE)</formula>
    </cfRule>
  </conditionalFormatting>
  <conditionalFormatting sqref="AM414">
    <cfRule type="expression" dxfId="717" priority="17">
      <formula>IF(RIGHT(TEXT(AM414,"0.#"),1)=".",FALSE,TRUE)</formula>
    </cfRule>
    <cfRule type="expression" dxfId="716" priority="18">
      <formula>IF(RIGHT(TEXT(AM414,"0.#"),1)=".",TRUE,FALSE)</formula>
    </cfRule>
  </conditionalFormatting>
  <conditionalFormatting sqref="AM415">
    <cfRule type="expression" dxfId="715" priority="15">
      <formula>IF(RIGHT(TEXT(AM415,"0.#"),1)=".",FALSE,TRUE)</formula>
    </cfRule>
    <cfRule type="expression" dxfId="714" priority="16">
      <formula>IF(RIGHT(TEXT(AM415,"0.#"),1)=".",TRUE,FALSE)</formula>
    </cfRule>
  </conditionalFormatting>
  <conditionalFormatting sqref="AU414">
    <cfRule type="expression" dxfId="713" priority="13">
      <formula>IF(RIGHT(TEXT(AU414,"0.#"),1)=".",FALSE,TRUE)</formula>
    </cfRule>
    <cfRule type="expression" dxfId="712" priority="14">
      <formula>IF(RIGHT(TEXT(AU414,"0.#"),1)=".",TRUE,FALSE)</formula>
    </cfRule>
  </conditionalFormatting>
  <conditionalFormatting sqref="AU415">
    <cfRule type="expression" dxfId="711" priority="11">
      <formula>IF(RIGHT(TEXT(AU415,"0.#"),1)=".",FALSE,TRUE)</formula>
    </cfRule>
    <cfRule type="expression" dxfId="710" priority="12">
      <formula>IF(RIGHT(TEXT(AU415,"0.#"),1)=".",TRUE,FALSE)</formula>
    </cfRule>
  </conditionalFormatting>
  <conditionalFormatting sqref="AI414">
    <cfRule type="expression" dxfId="709" priority="9">
      <formula>IF(RIGHT(TEXT(AI414,"0.#"),1)=".",FALSE,TRUE)</formula>
    </cfRule>
    <cfRule type="expression" dxfId="708" priority="10">
      <formula>IF(RIGHT(TEXT(AI414,"0.#"),1)=".",TRUE,FALSE)</formula>
    </cfRule>
  </conditionalFormatting>
  <conditionalFormatting sqref="AI415">
    <cfRule type="expression" dxfId="707" priority="7">
      <formula>IF(RIGHT(TEXT(AI415,"0.#"),1)=".",FALSE,TRUE)</formula>
    </cfRule>
    <cfRule type="expression" dxfId="706" priority="8">
      <formula>IF(RIGHT(TEXT(AI415,"0.#"),1)=".",TRUE,FALSE)</formula>
    </cfRule>
  </conditionalFormatting>
  <conditionalFormatting sqref="AQ415">
    <cfRule type="expression" dxfId="705" priority="5">
      <formula>IF(RIGHT(TEXT(AQ415,"0.#"),1)=".",FALSE,TRUE)</formula>
    </cfRule>
    <cfRule type="expression" dxfId="704" priority="6">
      <formula>IF(RIGHT(TEXT(AQ415,"0.#"),1)=".",TRUE,FALSE)</formula>
    </cfRule>
  </conditionalFormatting>
  <conditionalFormatting sqref="AQ414">
    <cfRule type="expression" dxfId="703" priority="3">
      <formula>IF(RIGHT(TEXT(AQ414,"0.#"),1)=".",FALSE,TRUE)</formula>
    </cfRule>
    <cfRule type="expression" dxfId="702" priority="4">
      <formula>IF(RIGHT(TEXT(AQ414,"0.#"),1)=".",TRUE,FALSE)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14"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6" sqref="A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c r="C10" s="13" t="str">
        <f t="shared" si="0"/>
        <v/>
      </c>
      <c r="D10" s="13" t="str">
        <f t="shared" si="8"/>
        <v/>
      </c>
      <c r="F10" s="18" t="s">
        <v>244</v>
      </c>
      <c r="G10" s="17"/>
      <c r="H10" s="13" t="str">
        <f t="shared" si="1"/>
        <v/>
      </c>
      <c r="I10" s="13" t="str">
        <f t="shared" si="5"/>
        <v>一般会計</v>
      </c>
      <c r="K10" s="14" t="s">
        <v>517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522</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69"/>
      <c r="Z2" s="699"/>
      <c r="AA2" s="700"/>
      <c r="AB2" s="873" t="s">
        <v>12</v>
      </c>
      <c r="AC2" s="874"/>
      <c r="AD2" s="875"/>
      <c r="AE2" s="613" t="s">
        <v>372</v>
      </c>
      <c r="AF2" s="613"/>
      <c r="AG2" s="613"/>
      <c r="AH2" s="613"/>
      <c r="AI2" s="613" t="s">
        <v>373</v>
      </c>
      <c r="AJ2" s="613"/>
      <c r="AK2" s="613"/>
      <c r="AL2" s="613"/>
      <c r="AM2" s="613" t="s">
        <v>374</v>
      </c>
      <c r="AN2" s="613"/>
      <c r="AO2" s="613"/>
      <c r="AP2" s="286"/>
      <c r="AQ2" s="146" t="s">
        <v>370</v>
      </c>
      <c r="AR2" s="149"/>
      <c r="AS2" s="149"/>
      <c r="AT2" s="150"/>
      <c r="AU2" s="800" t="s">
        <v>262</v>
      </c>
      <c r="AV2" s="800"/>
      <c r="AW2" s="800"/>
      <c r="AX2" s="801"/>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0"/>
      <c r="Z3" s="871"/>
      <c r="AA3" s="872"/>
      <c r="AB3" s="876"/>
      <c r="AC3" s="877"/>
      <c r="AD3" s="878"/>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79"/>
      <c r="I4" s="879"/>
      <c r="J4" s="879"/>
      <c r="K4" s="879"/>
      <c r="L4" s="879"/>
      <c r="M4" s="879"/>
      <c r="N4" s="879"/>
      <c r="O4" s="880"/>
      <c r="P4" s="111"/>
      <c r="Q4" s="887"/>
      <c r="R4" s="887"/>
      <c r="S4" s="887"/>
      <c r="T4" s="887"/>
      <c r="U4" s="887"/>
      <c r="V4" s="887"/>
      <c r="W4" s="887"/>
      <c r="X4" s="888"/>
      <c r="Y4" s="897" t="s">
        <v>14</v>
      </c>
      <c r="Z4" s="898"/>
      <c r="AA4" s="899"/>
      <c r="AB4" s="325"/>
      <c r="AC4" s="901"/>
      <c r="AD4" s="901"/>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1"/>
      <c r="H5" s="882"/>
      <c r="I5" s="882"/>
      <c r="J5" s="882"/>
      <c r="K5" s="882"/>
      <c r="L5" s="882"/>
      <c r="M5" s="882"/>
      <c r="N5" s="882"/>
      <c r="O5" s="883"/>
      <c r="P5" s="889"/>
      <c r="Q5" s="889"/>
      <c r="R5" s="889"/>
      <c r="S5" s="889"/>
      <c r="T5" s="889"/>
      <c r="U5" s="889"/>
      <c r="V5" s="889"/>
      <c r="W5" s="889"/>
      <c r="X5" s="890"/>
      <c r="Y5" s="262" t="s">
        <v>61</v>
      </c>
      <c r="Z5" s="894"/>
      <c r="AA5" s="895"/>
      <c r="AB5" s="370"/>
      <c r="AC5" s="900"/>
      <c r="AD5" s="900"/>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4"/>
      <c r="H6" s="885"/>
      <c r="I6" s="885"/>
      <c r="J6" s="885"/>
      <c r="K6" s="885"/>
      <c r="L6" s="885"/>
      <c r="M6" s="885"/>
      <c r="N6" s="885"/>
      <c r="O6" s="886"/>
      <c r="P6" s="891"/>
      <c r="Q6" s="891"/>
      <c r="R6" s="891"/>
      <c r="S6" s="891"/>
      <c r="T6" s="891"/>
      <c r="U6" s="891"/>
      <c r="V6" s="891"/>
      <c r="W6" s="891"/>
      <c r="X6" s="892"/>
      <c r="Y6" s="893" t="s">
        <v>15</v>
      </c>
      <c r="Z6" s="894"/>
      <c r="AA6" s="895"/>
      <c r="AB6" s="379" t="s">
        <v>315</v>
      </c>
      <c r="AC6" s="896"/>
      <c r="AD6" s="896"/>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69"/>
      <c r="Z7" s="699"/>
      <c r="AA7" s="700"/>
      <c r="AB7" s="873" t="s">
        <v>12</v>
      </c>
      <c r="AC7" s="874"/>
      <c r="AD7" s="875"/>
      <c r="AE7" s="613" t="s">
        <v>372</v>
      </c>
      <c r="AF7" s="613"/>
      <c r="AG7" s="613"/>
      <c r="AH7" s="613"/>
      <c r="AI7" s="613" t="s">
        <v>373</v>
      </c>
      <c r="AJ7" s="613"/>
      <c r="AK7" s="613"/>
      <c r="AL7" s="613"/>
      <c r="AM7" s="613" t="s">
        <v>374</v>
      </c>
      <c r="AN7" s="613"/>
      <c r="AO7" s="613"/>
      <c r="AP7" s="286"/>
      <c r="AQ7" s="146" t="s">
        <v>370</v>
      </c>
      <c r="AR7" s="149"/>
      <c r="AS7" s="149"/>
      <c r="AT7" s="150"/>
      <c r="AU7" s="800" t="s">
        <v>262</v>
      </c>
      <c r="AV7" s="800"/>
      <c r="AW7" s="800"/>
      <c r="AX7" s="801"/>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0"/>
      <c r="Z8" s="871"/>
      <c r="AA8" s="872"/>
      <c r="AB8" s="876"/>
      <c r="AC8" s="877"/>
      <c r="AD8" s="878"/>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79"/>
      <c r="I9" s="879"/>
      <c r="J9" s="879"/>
      <c r="K9" s="879"/>
      <c r="L9" s="879"/>
      <c r="M9" s="879"/>
      <c r="N9" s="879"/>
      <c r="O9" s="880"/>
      <c r="P9" s="111"/>
      <c r="Q9" s="887"/>
      <c r="R9" s="887"/>
      <c r="S9" s="887"/>
      <c r="T9" s="887"/>
      <c r="U9" s="887"/>
      <c r="V9" s="887"/>
      <c r="W9" s="887"/>
      <c r="X9" s="888"/>
      <c r="Y9" s="897" t="s">
        <v>14</v>
      </c>
      <c r="Z9" s="898"/>
      <c r="AA9" s="899"/>
      <c r="AB9" s="325"/>
      <c r="AC9" s="901"/>
      <c r="AD9" s="901"/>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1"/>
      <c r="H10" s="882"/>
      <c r="I10" s="882"/>
      <c r="J10" s="882"/>
      <c r="K10" s="882"/>
      <c r="L10" s="882"/>
      <c r="M10" s="882"/>
      <c r="N10" s="882"/>
      <c r="O10" s="883"/>
      <c r="P10" s="889"/>
      <c r="Q10" s="889"/>
      <c r="R10" s="889"/>
      <c r="S10" s="889"/>
      <c r="T10" s="889"/>
      <c r="U10" s="889"/>
      <c r="V10" s="889"/>
      <c r="W10" s="889"/>
      <c r="X10" s="890"/>
      <c r="Y10" s="262" t="s">
        <v>61</v>
      </c>
      <c r="Z10" s="894"/>
      <c r="AA10" s="895"/>
      <c r="AB10" s="370"/>
      <c r="AC10" s="900"/>
      <c r="AD10" s="900"/>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4"/>
      <c r="H11" s="885"/>
      <c r="I11" s="885"/>
      <c r="J11" s="885"/>
      <c r="K11" s="885"/>
      <c r="L11" s="885"/>
      <c r="M11" s="885"/>
      <c r="N11" s="885"/>
      <c r="O11" s="886"/>
      <c r="P11" s="891"/>
      <c r="Q11" s="891"/>
      <c r="R11" s="891"/>
      <c r="S11" s="891"/>
      <c r="T11" s="891"/>
      <c r="U11" s="891"/>
      <c r="V11" s="891"/>
      <c r="W11" s="891"/>
      <c r="X11" s="892"/>
      <c r="Y11" s="893" t="s">
        <v>15</v>
      </c>
      <c r="Z11" s="894"/>
      <c r="AA11" s="895"/>
      <c r="AB11" s="379" t="s">
        <v>315</v>
      </c>
      <c r="AC11" s="896"/>
      <c r="AD11" s="896"/>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69"/>
      <c r="Z12" s="699"/>
      <c r="AA12" s="700"/>
      <c r="AB12" s="873" t="s">
        <v>12</v>
      </c>
      <c r="AC12" s="874"/>
      <c r="AD12" s="875"/>
      <c r="AE12" s="613" t="s">
        <v>372</v>
      </c>
      <c r="AF12" s="613"/>
      <c r="AG12" s="613"/>
      <c r="AH12" s="613"/>
      <c r="AI12" s="613" t="s">
        <v>373</v>
      </c>
      <c r="AJ12" s="613"/>
      <c r="AK12" s="613"/>
      <c r="AL12" s="613"/>
      <c r="AM12" s="613" t="s">
        <v>374</v>
      </c>
      <c r="AN12" s="613"/>
      <c r="AO12" s="613"/>
      <c r="AP12" s="286"/>
      <c r="AQ12" s="146" t="s">
        <v>370</v>
      </c>
      <c r="AR12" s="149"/>
      <c r="AS12" s="149"/>
      <c r="AT12" s="150"/>
      <c r="AU12" s="800" t="s">
        <v>262</v>
      </c>
      <c r="AV12" s="800"/>
      <c r="AW12" s="800"/>
      <c r="AX12" s="801"/>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0"/>
      <c r="Z13" s="871"/>
      <c r="AA13" s="872"/>
      <c r="AB13" s="876"/>
      <c r="AC13" s="877"/>
      <c r="AD13" s="878"/>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79"/>
      <c r="I14" s="879"/>
      <c r="J14" s="879"/>
      <c r="K14" s="879"/>
      <c r="L14" s="879"/>
      <c r="M14" s="879"/>
      <c r="N14" s="879"/>
      <c r="O14" s="880"/>
      <c r="P14" s="111"/>
      <c r="Q14" s="887"/>
      <c r="R14" s="887"/>
      <c r="S14" s="887"/>
      <c r="T14" s="887"/>
      <c r="U14" s="887"/>
      <c r="V14" s="887"/>
      <c r="W14" s="887"/>
      <c r="X14" s="888"/>
      <c r="Y14" s="897" t="s">
        <v>14</v>
      </c>
      <c r="Z14" s="898"/>
      <c r="AA14" s="899"/>
      <c r="AB14" s="325"/>
      <c r="AC14" s="901"/>
      <c r="AD14" s="901"/>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1"/>
      <c r="H15" s="882"/>
      <c r="I15" s="882"/>
      <c r="J15" s="882"/>
      <c r="K15" s="882"/>
      <c r="L15" s="882"/>
      <c r="M15" s="882"/>
      <c r="N15" s="882"/>
      <c r="O15" s="883"/>
      <c r="P15" s="889"/>
      <c r="Q15" s="889"/>
      <c r="R15" s="889"/>
      <c r="S15" s="889"/>
      <c r="T15" s="889"/>
      <c r="U15" s="889"/>
      <c r="V15" s="889"/>
      <c r="W15" s="889"/>
      <c r="X15" s="890"/>
      <c r="Y15" s="262" t="s">
        <v>61</v>
      </c>
      <c r="Z15" s="894"/>
      <c r="AA15" s="895"/>
      <c r="AB15" s="370"/>
      <c r="AC15" s="900"/>
      <c r="AD15" s="900"/>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4"/>
      <c r="H16" s="885"/>
      <c r="I16" s="885"/>
      <c r="J16" s="885"/>
      <c r="K16" s="885"/>
      <c r="L16" s="885"/>
      <c r="M16" s="885"/>
      <c r="N16" s="885"/>
      <c r="O16" s="886"/>
      <c r="P16" s="891"/>
      <c r="Q16" s="891"/>
      <c r="R16" s="891"/>
      <c r="S16" s="891"/>
      <c r="T16" s="891"/>
      <c r="U16" s="891"/>
      <c r="V16" s="891"/>
      <c r="W16" s="891"/>
      <c r="X16" s="892"/>
      <c r="Y16" s="893" t="s">
        <v>15</v>
      </c>
      <c r="Z16" s="894"/>
      <c r="AA16" s="895"/>
      <c r="AB16" s="379" t="s">
        <v>315</v>
      </c>
      <c r="AC16" s="896"/>
      <c r="AD16" s="896"/>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69"/>
      <c r="Z17" s="699"/>
      <c r="AA17" s="700"/>
      <c r="AB17" s="873" t="s">
        <v>12</v>
      </c>
      <c r="AC17" s="874"/>
      <c r="AD17" s="875"/>
      <c r="AE17" s="613" t="s">
        <v>372</v>
      </c>
      <c r="AF17" s="613"/>
      <c r="AG17" s="613"/>
      <c r="AH17" s="613"/>
      <c r="AI17" s="613" t="s">
        <v>373</v>
      </c>
      <c r="AJ17" s="613"/>
      <c r="AK17" s="613"/>
      <c r="AL17" s="613"/>
      <c r="AM17" s="613" t="s">
        <v>374</v>
      </c>
      <c r="AN17" s="613"/>
      <c r="AO17" s="613"/>
      <c r="AP17" s="286"/>
      <c r="AQ17" s="146" t="s">
        <v>370</v>
      </c>
      <c r="AR17" s="149"/>
      <c r="AS17" s="149"/>
      <c r="AT17" s="150"/>
      <c r="AU17" s="800" t="s">
        <v>262</v>
      </c>
      <c r="AV17" s="800"/>
      <c r="AW17" s="800"/>
      <c r="AX17" s="801"/>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0"/>
      <c r="Z18" s="871"/>
      <c r="AA18" s="872"/>
      <c r="AB18" s="876"/>
      <c r="AC18" s="877"/>
      <c r="AD18" s="878"/>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79"/>
      <c r="I19" s="879"/>
      <c r="J19" s="879"/>
      <c r="K19" s="879"/>
      <c r="L19" s="879"/>
      <c r="M19" s="879"/>
      <c r="N19" s="879"/>
      <c r="O19" s="880"/>
      <c r="P19" s="111"/>
      <c r="Q19" s="887"/>
      <c r="R19" s="887"/>
      <c r="S19" s="887"/>
      <c r="T19" s="887"/>
      <c r="U19" s="887"/>
      <c r="V19" s="887"/>
      <c r="W19" s="887"/>
      <c r="X19" s="888"/>
      <c r="Y19" s="897" t="s">
        <v>14</v>
      </c>
      <c r="Z19" s="898"/>
      <c r="AA19" s="899"/>
      <c r="AB19" s="325"/>
      <c r="AC19" s="901"/>
      <c r="AD19" s="901"/>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1"/>
      <c r="H20" s="882"/>
      <c r="I20" s="882"/>
      <c r="J20" s="882"/>
      <c r="K20" s="882"/>
      <c r="L20" s="882"/>
      <c r="M20" s="882"/>
      <c r="N20" s="882"/>
      <c r="O20" s="883"/>
      <c r="P20" s="889"/>
      <c r="Q20" s="889"/>
      <c r="R20" s="889"/>
      <c r="S20" s="889"/>
      <c r="T20" s="889"/>
      <c r="U20" s="889"/>
      <c r="V20" s="889"/>
      <c r="W20" s="889"/>
      <c r="X20" s="890"/>
      <c r="Y20" s="262" t="s">
        <v>61</v>
      </c>
      <c r="Z20" s="894"/>
      <c r="AA20" s="895"/>
      <c r="AB20" s="370"/>
      <c r="AC20" s="900"/>
      <c r="AD20" s="900"/>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4"/>
      <c r="H21" s="885"/>
      <c r="I21" s="885"/>
      <c r="J21" s="885"/>
      <c r="K21" s="885"/>
      <c r="L21" s="885"/>
      <c r="M21" s="885"/>
      <c r="N21" s="885"/>
      <c r="O21" s="886"/>
      <c r="P21" s="891"/>
      <c r="Q21" s="891"/>
      <c r="R21" s="891"/>
      <c r="S21" s="891"/>
      <c r="T21" s="891"/>
      <c r="U21" s="891"/>
      <c r="V21" s="891"/>
      <c r="W21" s="891"/>
      <c r="X21" s="892"/>
      <c r="Y21" s="893" t="s">
        <v>15</v>
      </c>
      <c r="Z21" s="894"/>
      <c r="AA21" s="895"/>
      <c r="AB21" s="379" t="s">
        <v>315</v>
      </c>
      <c r="AC21" s="896"/>
      <c r="AD21" s="896"/>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69"/>
      <c r="Z22" s="699"/>
      <c r="AA22" s="700"/>
      <c r="AB22" s="873" t="s">
        <v>12</v>
      </c>
      <c r="AC22" s="874"/>
      <c r="AD22" s="875"/>
      <c r="AE22" s="613" t="s">
        <v>372</v>
      </c>
      <c r="AF22" s="613"/>
      <c r="AG22" s="613"/>
      <c r="AH22" s="613"/>
      <c r="AI22" s="613" t="s">
        <v>373</v>
      </c>
      <c r="AJ22" s="613"/>
      <c r="AK22" s="613"/>
      <c r="AL22" s="613"/>
      <c r="AM22" s="613" t="s">
        <v>374</v>
      </c>
      <c r="AN22" s="613"/>
      <c r="AO22" s="613"/>
      <c r="AP22" s="286"/>
      <c r="AQ22" s="146" t="s">
        <v>370</v>
      </c>
      <c r="AR22" s="149"/>
      <c r="AS22" s="149"/>
      <c r="AT22" s="150"/>
      <c r="AU22" s="800" t="s">
        <v>262</v>
      </c>
      <c r="AV22" s="800"/>
      <c r="AW22" s="800"/>
      <c r="AX22" s="801"/>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0"/>
      <c r="Z23" s="871"/>
      <c r="AA23" s="872"/>
      <c r="AB23" s="876"/>
      <c r="AC23" s="877"/>
      <c r="AD23" s="878"/>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79"/>
      <c r="I24" s="879"/>
      <c r="J24" s="879"/>
      <c r="K24" s="879"/>
      <c r="L24" s="879"/>
      <c r="M24" s="879"/>
      <c r="N24" s="879"/>
      <c r="O24" s="880"/>
      <c r="P24" s="111"/>
      <c r="Q24" s="887"/>
      <c r="R24" s="887"/>
      <c r="S24" s="887"/>
      <c r="T24" s="887"/>
      <c r="U24" s="887"/>
      <c r="V24" s="887"/>
      <c r="W24" s="887"/>
      <c r="X24" s="888"/>
      <c r="Y24" s="897" t="s">
        <v>14</v>
      </c>
      <c r="Z24" s="898"/>
      <c r="AA24" s="899"/>
      <c r="AB24" s="325"/>
      <c r="AC24" s="901"/>
      <c r="AD24" s="901"/>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1"/>
      <c r="H25" s="882"/>
      <c r="I25" s="882"/>
      <c r="J25" s="882"/>
      <c r="K25" s="882"/>
      <c r="L25" s="882"/>
      <c r="M25" s="882"/>
      <c r="N25" s="882"/>
      <c r="O25" s="883"/>
      <c r="P25" s="889"/>
      <c r="Q25" s="889"/>
      <c r="R25" s="889"/>
      <c r="S25" s="889"/>
      <c r="T25" s="889"/>
      <c r="U25" s="889"/>
      <c r="V25" s="889"/>
      <c r="W25" s="889"/>
      <c r="X25" s="890"/>
      <c r="Y25" s="262" t="s">
        <v>61</v>
      </c>
      <c r="Z25" s="894"/>
      <c r="AA25" s="895"/>
      <c r="AB25" s="370"/>
      <c r="AC25" s="900"/>
      <c r="AD25" s="900"/>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4"/>
      <c r="H26" s="885"/>
      <c r="I26" s="885"/>
      <c r="J26" s="885"/>
      <c r="K26" s="885"/>
      <c r="L26" s="885"/>
      <c r="M26" s="885"/>
      <c r="N26" s="885"/>
      <c r="O26" s="886"/>
      <c r="P26" s="891"/>
      <c r="Q26" s="891"/>
      <c r="R26" s="891"/>
      <c r="S26" s="891"/>
      <c r="T26" s="891"/>
      <c r="U26" s="891"/>
      <c r="V26" s="891"/>
      <c r="W26" s="891"/>
      <c r="X26" s="892"/>
      <c r="Y26" s="893" t="s">
        <v>15</v>
      </c>
      <c r="Z26" s="894"/>
      <c r="AA26" s="895"/>
      <c r="AB26" s="379" t="s">
        <v>315</v>
      </c>
      <c r="AC26" s="896"/>
      <c r="AD26" s="896"/>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69"/>
      <c r="Z27" s="699"/>
      <c r="AA27" s="700"/>
      <c r="AB27" s="873" t="s">
        <v>12</v>
      </c>
      <c r="AC27" s="874"/>
      <c r="AD27" s="875"/>
      <c r="AE27" s="613" t="s">
        <v>372</v>
      </c>
      <c r="AF27" s="613"/>
      <c r="AG27" s="613"/>
      <c r="AH27" s="613"/>
      <c r="AI27" s="613" t="s">
        <v>373</v>
      </c>
      <c r="AJ27" s="613"/>
      <c r="AK27" s="613"/>
      <c r="AL27" s="613"/>
      <c r="AM27" s="613" t="s">
        <v>374</v>
      </c>
      <c r="AN27" s="613"/>
      <c r="AO27" s="613"/>
      <c r="AP27" s="286"/>
      <c r="AQ27" s="146" t="s">
        <v>370</v>
      </c>
      <c r="AR27" s="149"/>
      <c r="AS27" s="149"/>
      <c r="AT27" s="150"/>
      <c r="AU27" s="800" t="s">
        <v>262</v>
      </c>
      <c r="AV27" s="800"/>
      <c r="AW27" s="800"/>
      <c r="AX27" s="801"/>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0"/>
      <c r="Z28" s="871"/>
      <c r="AA28" s="872"/>
      <c r="AB28" s="876"/>
      <c r="AC28" s="877"/>
      <c r="AD28" s="878"/>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79"/>
      <c r="I29" s="879"/>
      <c r="J29" s="879"/>
      <c r="K29" s="879"/>
      <c r="L29" s="879"/>
      <c r="M29" s="879"/>
      <c r="N29" s="879"/>
      <c r="O29" s="880"/>
      <c r="P29" s="111"/>
      <c r="Q29" s="887"/>
      <c r="R29" s="887"/>
      <c r="S29" s="887"/>
      <c r="T29" s="887"/>
      <c r="U29" s="887"/>
      <c r="V29" s="887"/>
      <c r="W29" s="887"/>
      <c r="X29" s="888"/>
      <c r="Y29" s="897" t="s">
        <v>14</v>
      </c>
      <c r="Z29" s="898"/>
      <c r="AA29" s="899"/>
      <c r="AB29" s="325"/>
      <c r="AC29" s="901"/>
      <c r="AD29" s="901"/>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1"/>
      <c r="H30" s="882"/>
      <c r="I30" s="882"/>
      <c r="J30" s="882"/>
      <c r="K30" s="882"/>
      <c r="L30" s="882"/>
      <c r="M30" s="882"/>
      <c r="N30" s="882"/>
      <c r="O30" s="883"/>
      <c r="P30" s="889"/>
      <c r="Q30" s="889"/>
      <c r="R30" s="889"/>
      <c r="S30" s="889"/>
      <c r="T30" s="889"/>
      <c r="U30" s="889"/>
      <c r="V30" s="889"/>
      <c r="W30" s="889"/>
      <c r="X30" s="890"/>
      <c r="Y30" s="262" t="s">
        <v>61</v>
      </c>
      <c r="Z30" s="894"/>
      <c r="AA30" s="895"/>
      <c r="AB30" s="370"/>
      <c r="AC30" s="900"/>
      <c r="AD30" s="900"/>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4"/>
      <c r="H31" s="885"/>
      <c r="I31" s="885"/>
      <c r="J31" s="885"/>
      <c r="K31" s="885"/>
      <c r="L31" s="885"/>
      <c r="M31" s="885"/>
      <c r="N31" s="885"/>
      <c r="O31" s="886"/>
      <c r="P31" s="891"/>
      <c r="Q31" s="891"/>
      <c r="R31" s="891"/>
      <c r="S31" s="891"/>
      <c r="T31" s="891"/>
      <c r="U31" s="891"/>
      <c r="V31" s="891"/>
      <c r="W31" s="891"/>
      <c r="X31" s="892"/>
      <c r="Y31" s="893" t="s">
        <v>15</v>
      </c>
      <c r="Z31" s="894"/>
      <c r="AA31" s="895"/>
      <c r="AB31" s="379" t="s">
        <v>315</v>
      </c>
      <c r="AC31" s="896"/>
      <c r="AD31" s="896"/>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69"/>
      <c r="Z32" s="699"/>
      <c r="AA32" s="700"/>
      <c r="AB32" s="873" t="s">
        <v>12</v>
      </c>
      <c r="AC32" s="874"/>
      <c r="AD32" s="875"/>
      <c r="AE32" s="613" t="s">
        <v>372</v>
      </c>
      <c r="AF32" s="613"/>
      <c r="AG32" s="613"/>
      <c r="AH32" s="613"/>
      <c r="AI32" s="613" t="s">
        <v>373</v>
      </c>
      <c r="AJ32" s="613"/>
      <c r="AK32" s="613"/>
      <c r="AL32" s="613"/>
      <c r="AM32" s="613" t="s">
        <v>374</v>
      </c>
      <c r="AN32" s="613"/>
      <c r="AO32" s="613"/>
      <c r="AP32" s="286"/>
      <c r="AQ32" s="146" t="s">
        <v>370</v>
      </c>
      <c r="AR32" s="149"/>
      <c r="AS32" s="149"/>
      <c r="AT32" s="150"/>
      <c r="AU32" s="800" t="s">
        <v>262</v>
      </c>
      <c r="AV32" s="800"/>
      <c r="AW32" s="800"/>
      <c r="AX32" s="801"/>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0"/>
      <c r="Z33" s="871"/>
      <c r="AA33" s="872"/>
      <c r="AB33" s="876"/>
      <c r="AC33" s="877"/>
      <c r="AD33" s="878"/>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79"/>
      <c r="I34" s="879"/>
      <c r="J34" s="879"/>
      <c r="K34" s="879"/>
      <c r="L34" s="879"/>
      <c r="M34" s="879"/>
      <c r="N34" s="879"/>
      <c r="O34" s="880"/>
      <c r="P34" s="111"/>
      <c r="Q34" s="887"/>
      <c r="R34" s="887"/>
      <c r="S34" s="887"/>
      <c r="T34" s="887"/>
      <c r="U34" s="887"/>
      <c r="V34" s="887"/>
      <c r="W34" s="887"/>
      <c r="X34" s="888"/>
      <c r="Y34" s="897" t="s">
        <v>14</v>
      </c>
      <c r="Z34" s="898"/>
      <c r="AA34" s="899"/>
      <c r="AB34" s="325"/>
      <c r="AC34" s="901"/>
      <c r="AD34" s="901"/>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1"/>
      <c r="H35" s="882"/>
      <c r="I35" s="882"/>
      <c r="J35" s="882"/>
      <c r="K35" s="882"/>
      <c r="L35" s="882"/>
      <c r="M35" s="882"/>
      <c r="N35" s="882"/>
      <c r="O35" s="883"/>
      <c r="P35" s="889"/>
      <c r="Q35" s="889"/>
      <c r="R35" s="889"/>
      <c r="S35" s="889"/>
      <c r="T35" s="889"/>
      <c r="U35" s="889"/>
      <c r="V35" s="889"/>
      <c r="W35" s="889"/>
      <c r="X35" s="890"/>
      <c r="Y35" s="262" t="s">
        <v>61</v>
      </c>
      <c r="Z35" s="894"/>
      <c r="AA35" s="895"/>
      <c r="AB35" s="370"/>
      <c r="AC35" s="900"/>
      <c r="AD35" s="900"/>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4"/>
      <c r="H36" s="885"/>
      <c r="I36" s="885"/>
      <c r="J36" s="885"/>
      <c r="K36" s="885"/>
      <c r="L36" s="885"/>
      <c r="M36" s="885"/>
      <c r="N36" s="885"/>
      <c r="O36" s="886"/>
      <c r="P36" s="891"/>
      <c r="Q36" s="891"/>
      <c r="R36" s="891"/>
      <c r="S36" s="891"/>
      <c r="T36" s="891"/>
      <c r="U36" s="891"/>
      <c r="V36" s="891"/>
      <c r="W36" s="891"/>
      <c r="X36" s="892"/>
      <c r="Y36" s="893" t="s">
        <v>15</v>
      </c>
      <c r="Z36" s="894"/>
      <c r="AA36" s="895"/>
      <c r="AB36" s="379" t="s">
        <v>315</v>
      </c>
      <c r="AC36" s="896"/>
      <c r="AD36" s="896"/>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69"/>
      <c r="Z37" s="699"/>
      <c r="AA37" s="700"/>
      <c r="AB37" s="873" t="s">
        <v>12</v>
      </c>
      <c r="AC37" s="874"/>
      <c r="AD37" s="875"/>
      <c r="AE37" s="613" t="s">
        <v>372</v>
      </c>
      <c r="AF37" s="613"/>
      <c r="AG37" s="613"/>
      <c r="AH37" s="613"/>
      <c r="AI37" s="613" t="s">
        <v>373</v>
      </c>
      <c r="AJ37" s="613"/>
      <c r="AK37" s="613"/>
      <c r="AL37" s="613"/>
      <c r="AM37" s="613" t="s">
        <v>374</v>
      </c>
      <c r="AN37" s="613"/>
      <c r="AO37" s="613"/>
      <c r="AP37" s="286"/>
      <c r="AQ37" s="146" t="s">
        <v>370</v>
      </c>
      <c r="AR37" s="149"/>
      <c r="AS37" s="149"/>
      <c r="AT37" s="150"/>
      <c r="AU37" s="800" t="s">
        <v>262</v>
      </c>
      <c r="AV37" s="800"/>
      <c r="AW37" s="800"/>
      <c r="AX37" s="801"/>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0"/>
      <c r="Z38" s="871"/>
      <c r="AA38" s="872"/>
      <c r="AB38" s="876"/>
      <c r="AC38" s="877"/>
      <c r="AD38" s="878"/>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79"/>
      <c r="I39" s="879"/>
      <c r="J39" s="879"/>
      <c r="K39" s="879"/>
      <c r="L39" s="879"/>
      <c r="M39" s="879"/>
      <c r="N39" s="879"/>
      <c r="O39" s="880"/>
      <c r="P39" s="111"/>
      <c r="Q39" s="887"/>
      <c r="R39" s="887"/>
      <c r="S39" s="887"/>
      <c r="T39" s="887"/>
      <c r="U39" s="887"/>
      <c r="V39" s="887"/>
      <c r="W39" s="887"/>
      <c r="X39" s="888"/>
      <c r="Y39" s="897" t="s">
        <v>14</v>
      </c>
      <c r="Z39" s="898"/>
      <c r="AA39" s="899"/>
      <c r="AB39" s="325"/>
      <c r="AC39" s="901"/>
      <c r="AD39" s="901"/>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1"/>
      <c r="H40" s="882"/>
      <c r="I40" s="882"/>
      <c r="J40" s="882"/>
      <c r="K40" s="882"/>
      <c r="L40" s="882"/>
      <c r="M40" s="882"/>
      <c r="N40" s="882"/>
      <c r="O40" s="883"/>
      <c r="P40" s="889"/>
      <c r="Q40" s="889"/>
      <c r="R40" s="889"/>
      <c r="S40" s="889"/>
      <c r="T40" s="889"/>
      <c r="U40" s="889"/>
      <c r="V40" s="889"/>
      <c r="W40" s="889"/>
      <c r="X40" s="890"/>
      <c r="Y40" s="262" t="s">
        <v>61</v>
      </c>
      <c r="Z40" s="894"/>
      <c r="AA40" s="895"/>
      <c r="AB40" s="370"/>
      <c r="AC40" s="900"/>
      <c r="AD40" s="900"/>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4"/>
      <c r="H41" s="885"/>
      <c r="I41" s="885"/>
      <c r="J41" s="885"/>
      <c r="K41" s="885"/>
      <c r="L41" s="885"/>
      <c r="M41" s="885"/>
      <c r="N41" s="885"/>
      <c r="O41" s="886"/>
      <c r="P41" s="891"/>
      <c r="Q41" s="891"/>
      <c r="R41" s="891"/>
      <c r="S41" s="891"/>
      <c r="T41" s="891"/>
      <c r="U41" s="891"/>
      <c r="V41" s="891"/>
      <c r="W41" s="891"/>
      <c r="X41" s="892"/>
      <c r="Y41" s="893" t="s">
        <v>15</v>
      </c>
      <c r="Z41" s="894"/>
      <c r="AA41" s="895"/>
      <c r="AB41" s="379" t="s">
        <v>315</v>
      </c>
      <c r="AC41" s="896"/>
      <c r="AD41" s="896"/>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69"/>
      <c r="Z42" s="699"/>
      <c r="AA42" s="700"/>
      <c r="AB42" s="873" t="s">
        <v>12</v>
      </c>
      <c r="AC42" s="874"/>
      <c r="AD42" s="875"/>
      <c r="AE42" s="613" t="s">
        <v>372</v>
      </c>
      <c r="AF42" s="613"/>
      <c r="AG42" s="613"/>
      <c r="AH42" s="613"/>
      <c r="AI42" s="613" t="s">
        <v>373</v>
      </c>
      <c r="AJ42" s="613"/>
      <c r="AK42" s="613"/>
      <c r="AL42" s="613"/>
      <c r="AM42" s="613" t="s">
        <v>374</v>
      </c>
      <c r="AN42" s="613"/>
      <c r="AO42" s="613"/>
      <c r="AP42" s="286"/>
      <c r="AQ42" s="146" t="s">
        <v>370</v>
      </c>
      <c r="AR42" s="149"/>
      <c r="AS42" s="149"/>
      <c r="AT42" s="150"/>
      <c r="AU42" s="800" t="s">
        <v>262</v>
      </c>
      <c r="AV42" s="800"/>
      <c r="AW42" s="800"/>
      <c r="AX42" s="801"/>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0"/>
      <c r="Z43" s="871"/>
      <c r="AA43" s="872"/>
      <c r="AB43" s="876"/>
      <c r="AC43" s="877"/>
      <c r="AD43" s="878"/>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79"/>
      <c r="I44" s="879"/>
      <c r="J44" s="879"/>
      <c r="K44" s="879"/>
      <c r="L44" s="879"/>
      <c r="M44" s="879"/>
      <c r="N44" s="879"/>
      <c r="O44" s="880"/>
      <c r="P44" s="111"/>
      <c r="Q44" s="887"/>
      <c r="R44" s="887"/>
      <c r="S44" s="887"/>
      <c r="T44" s="887"/>
      <c r="U44" s="887"/>
      <c r="V44" s="887"/>
      <c r="W44" s="887"/>
      <c r="X44" s="888"/>
      <c r="Y44" s="897" t="s">
        <v>14</v>
      </c>
      <c r="Z44" s="898"/>
      <c r="AA44" s="899"/>
      <c r="AB44" s="325"/>
      <c r="AC44" s="901"/>
      <c r="AD44" s="901"/>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1"/>
      <c r="H45" s="882"/>
      <c r="I45" s="882"/>
      <c r="J45" s="882"/>
      <c r="K45" s="882"/>
      <c r="L45" s="882"/>
      <c r="M45" s="882"/>
      <c r="N45" s="882"/>
      <c r="O45" s="883"/>
      <c r="P45" s="889"/>
      <c r="Q45" s="889"/>
      <c r="R45" s="889"/>
      <c r="S45" s="889"/>
      <c r="T45" s="889"/>
      <c r="U45" s="889"/>
      <c r="V45" s="889"/>
      <c r="W45" s="889"/>
      <c r="X45" s="890"/>
      <c r="Y45" s="262" t="s">
        <v>61</v>
      </c>
      <c r="Z45" s="894"/>
      <c r="AA45" s="895"/>
      <c r="AB45" s="370"/>
      <c r="AC45" s="900"/>
      <c r="AD45" s="90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4"/>
      <c r="H46" s="885"/>
      <c r="I46" s="885"/>
      <c r="J46" s="885"/>
      <c r="K46" s="885"/>
      <c r="L46" s="885"/>
      <c r="M46" s="885"/>
      <c r="N46" s="885"/>
      <c r="O46" s="886"/>
      <c r="P46" s="891"/>
      <c r="Q46" s="891"/>
      <c r="R46" s="891"/>
      <c r="S46" s="891"/>
      <c r="T46" s="891"/>
      <c r="U46" s="891"/>
      <c r="V46" s="891"/>
      <c r="W46" s="891"/>
      <c r="X46" s="892"/>
      <c r="Y46" s="893" t="s">
        <v>15</v>
      </c>
      <c r="Z46" s="894"/>
      <c r="AA46" s="895"/>
      <c r="AB46" s="379" t="s">
        <v>315</v>
      </c>
      <c r="AC46" s="896"/>
      <c r="AD46" s="896"/>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69"/>
      <c r="Z47" s="699"/>
      <c r="AA47" s="700"/>
      <c r="AB47" s="873" t="s">
        <v>12</v>
      </c>
      <c r="AC47" s="874"/>
      <c r="AD47" s="875"/>
      <c r="AE47" s="613" t="s">
        <v>372</v>
      </c>
      <c r="AF47" s="613"/>
      <c r="AG47" s="613"/>
      <c r="AH47" s="613"/>
      <c r="AI47" s="613" t="s">
        <v>373</v>
      </c>
      <c r="AJ47" s="613"/>
      <c r="AK47" s="613"/>
      <c r="AL47" s="613"/>
      <c r="AM47" s="613" t="s">
        <v>374</v>
      </c>
      <c r="AN47" s="613"/>
      <c r="AO47" s="613"/>
      <c r="AP47" s="286"/>
      <c r="AQ47" s="146" t="s">
        <v>370</v>
      </c>
      <c r="AR47" s="149"/>
      <c r="AS47" s="149"/>
      <c r="AT47" s="150"/>
      <c r="AU47" s="800" t="s">
        <v>262</v>
      </c>
      <c r="AV47" s="800"/>
      <c r="AW47" s="800"/>
      <c r="AX47" s="801"/>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0"/>
      <c r="Z48" s="871"/>
      <c r="AA48" s="872"/>
      <c r="AB48" s="876"/>
      <c r="AC48" s="877"/>
      <c r="AD48" s="878"/>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79"/>
      <c r="I49" s="879"/>
      <c r="J49" s="879"/>
      <c r="K49" s="879"/>
      <c r="L49" s="879"/>
      <c r="M49" s="879"/>
      <c r="N49" s="879"/>
      <c r="O49" s="880"/>
      <c r="P49" s="111"/>
      <c r="Q49" s="887"/>
      <c r="R49" s="887"/>
      <c r="S49" s="887"/>
      <c r="T49" s="887"/>
      <c r="U49" s="887"/>
      <c r="V49" s="887"/>
      <c r="W49" s="887"/>
      <c r="X49" s="888"/>
      <c r="Y49" s="897" t="s">
        <v>14</v>
      </c>
      <c r="Z49" s="898"/>
      <c r="AA49" s="899"/>
      <c r="AB49" s="325"/>
      <c r="AC49" s="901"/>
      <c r="AD49" s="901"/>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1"/>
      <c r="H50" s="882"/>
      <c r="I50" s="882"/>
      <c r="J50" s="882"/>
      <c r="K50" s="882"/>
      <c r="L50" s="882"/>
      <c r="M50" s="882"/>
      <c r="N50" s="882"/>
      <c r="O50" s="883"/>
      <c r="P50" s="889"/>
      <c r="Q50" s="889"/>
      <c r="R50" s="889"/>
      <c r="S50" s="889"/>
      <c r="T50" s="889"/>
      <c r="U50" s="889"/>
      <c r="V50" s="889"/>
      <c r="W50" s="889"/>
      <c r="X50" s="890"/>
      <c r="Y50" s="262" t="s">
        <v>61</v>
      </c>
      <c r="Z50" s="894"/>
      <c r="AA50" s="895"/>
      <c r="AB50" s="370"/>
      <c r="AC50" s="900"/>
      <c r="AD50" s="900"/>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4"/>
      <c r="H51" s="885"/>
      <c r="I51" s="885"/>
      <c r="J51" s="885"/>
      <c r="K51" s="885"/>
      <c r="L51" s="885"/>
      <c r="M51" s="885"/>
      <c r="N51" s="885"/>
      <c r="O51" s="886"/>
      <c r="P51" s="891"/>
      <c r="Q51" s="891"/>
      <c r="R51" s="891"/>
      <c r="S51" s="891"/>
      <c r="T51" s="891"/>
      <c r="U51" s="891"/>
      <c r="V51" s="891"/>
      <c r="W51" s="891"/>
      <c r="X51" s="892"/>
      <c r="Y51" s="893" t="s">
        <v>15</v>
      </c>
      <c r="Z51" s="894"/>
      <c r="AA51" s="895"/>
      <c r="AB51" s="738" t="s">
        <v>315</v>
      </c>
      <c r="AC51" s="836"/>
      <c r="AD51" s="836"/>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76" t="s">
        <v>503</v>
      </c>
      <c r="H2" s="477"/>
      <c r="I2" s="477"/>
      <c r="J2" s="477"/>
      <c r="K2" s="477"/>
      <c r="L2" s="477"/>
      <c r="M2" s="477"/>
      <c r="N2" s="477"/>
      <c r="O2" s="477"/>
      <c r="P2" s="477"/>
      <c r="Q2" s="477"/>
      <c r="R2" s="477"/>
      <c r="S2" s="477"/>
      <c r="T2" s="477"/>
      <c r="U2" s="477"/>
      <c r="V2" s="477"/>
      <c r="W2" s="477"/>
      <c r="X2" s="477"/>
      <c r="Y2" s="477"/>
      <c r="Z2" s="477"/>
      <c r="AA2" s="477"/>
      <c r="AB2" s="478"/>
      <c r="AC2" s="476"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4" t="s">
        <v>19</v>
      </c>
      <c r="H3" s="521"/>
      <c r="I3" s="521"/>
      <c r="J3" s="521"/>
      <c r="K3" s="521"/>
      <c r="L3" s="520" t="s">
        <v>20</v>
      </c>
      <c r="M3" s="521"/>
      <c r="N3" s="521"/>
      <c r="O3" s="521"/>
      <c r="P3" s="521"/>
      <c r="Q3" s="521"/>
      <c r="R3" s="521"/>
      <c r="S3" s="521"/>
      <c r="T3" s="521"/>
      <c r="U3" s="521"/>
      <c r="V3" s="521"/>
      <c r="W3" s="521"/>
      <c r="X3" s="522"/>
      <c r="Y3" s="471" t="s">
        <v>21</v>
      </c>
      <c r="Z3" s="472"/>
      <c r="AA3" s="472"/>
      <c r="AB3" s="671"/>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4"/>
      <c r="B4" s="915"/>
      <c r="C4" s="915"/>
      <c r="D4" s="915"/>
      <c r="E4" s="915"/>
      <c r="F4" s="916"/>
      <c r="G4" s="523"/>
      <c r="H4" s="524"/>
      <c r="I4" s="524"/>
      <c r="J4" s="524"/>
      <c r="K4" s="525"/>
      <c r="L4" s="517"/>
      <c r="M4" s="518"/>
      <c r="N4" s="518"/>
      <c r="O4" s="518"/>
      <c r="P4" s="518"/>
      <c r="Q4" s="518"/>
      <c r="R4" s="518"/>
      <c r="S4" s="518"/>
      <c r="T4" s="518"/>
      <c r="U4" s="518"/>
      <c r="V4" s="518"/>
      <c r="W4" s="518"/>
      <c r="X4" s="519"/>
      <c r="Y4" s="479"/>
      <c r="Z4" s="480"/>
      <c r="AA4" s="480"/>
      <c r="AB4" s="678"/>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4"/>
      <c r="B5" s="915"/>
      <c r="C5" s="915"/>
      <c r="D5" s="915"/>
      <c r="E5" s="915"/>
      <c r="F5" s="916"/>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4"/>
      <c r="B6" s="915"/>
      <c r="C6" s="915"/>
      <c r="D6" s="915"/>
      <c r="E6" s="915"/>
      <c r="F6" s="916"/>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4"/>
      <c r="B7" s="915"/>
      <c r="C7" s="915"/>
      <c r="D7" s="915"/>
      <c r="E7" s="915"/>
      <c r="F7" s="916"/>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4"/>
      <c r="B8" s="915"/>
      <c r="C8" s="915"/>
      <c r="D8" s="915"/>
      <c r="E8" s="915"/>
      <c r="F8" s="916"/>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4"/>
      <c r="B9" s="915"/>
      <c r="C9" s="915"/>
      <c r="D9" s="915"/>
      <c r="E9" s="915"/>
      <c r="F9" s="916"/>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4"/>
      <c r="B10" s="915"/>
      <c r="C10" s="915"/>
      <c r="D10" s="915"/>
      <c r="E10" s="915"/>
      <c r="F10" s="916"/>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4"/>
      <c r="B11" s="915"/>
      <c r="C11" s="915"/>
      <c r="D11" s="915"/>
      <c r="E11" s="915"/>
      <c r="F11" s="916"/>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4"/>
      <c r="B12" s="915"/>
      <c r="C12" s="915"/>
      <c r="D12" s="915"/>
      <c r="E12" s="915"/>
      <c r="F12" s="916"/>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4"/>
      <c r="B13" s="915"/>
      <c r="C13" s="915"/>
      <c r="D13" s="915"/>
      <c r="E13" s="915"/>
      <c r="F13" s="916"/>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4"/>
      <c r="B14" s="915"/>
      <c r="C14" s="915"/>
      <c r="D14" s="915"/>
      <c r="E14" s="915"/>
      <c r="F14" s="916"/>
      <c r="G14" s="696" t="s">
        <v>22</v>
      </c>
      <c r="H14" s="697"/>
      <c r="I14" s="697"/>
      <c r="J14" s="697"/>
      <c r="K14" s="697"/>
      <c r="L14" s="698"/>
      <c r="M14" s="699"/>
      <c r="N14" s="699"/>
      <c r="O14" s="699"/>
      <c r="P14" s="699"/>
      <c r="Q14" s="699"/>
      <c r="R14" s="699"/>
      <c r="S14" s="699"/>
      <c r="T14" s="699"/>
      <c r="U14" s="699"/>
      <c r="V14" s="699"/>
      <c r="W14" s="699"/>
      <c r="X14" s="700"/>
      <c r="Y14" s="701">
        <f>SUM(Y4:AB13)</f>
        <v>0</v>
      </c>
      <c r="Z14" s="702"/>
      <c r="AA14" s="702"/>
      <c r="AB14" s="703"/>
      <c r="AC14" s="696" t="s">
        <v>22</v>
      </c>
      <c r="AD14" s="697"/>
      <c r="AE14" s="697"/>
      <c r="AF14" s="697"/>
      <c r="AG14" s="697"/>
      <c r="AH14" s="698"/>
      <c r="AI14" s="699"/>
      <c r="AJ14" s="699"/>
      <c r="AK14" s="699"/>
      <c r="AL14" s="699"/>
      <c r="AM14" s="699"/>
      <c r="AN14" s="699"/>
      <c r="AO14" s="699"/>
      <c r="AP14" s="699"/>
      <c r="AQ14" s="699"/>
      <c r="AR14" s="699"/>
      <c r="AS14" s="699"/>
      <c r="AT14" s="700"/>
      <c r="AU14" s="701">
        <f>SUM(AU4:AX13)</f>
        <v>0</v>
      </c>
      <c r="AV14" s="702"/>
      <c r="AW14" s="702"/>
      <c r="AX14" s="704"/>
    </row>
    <row r="15" spans="1:50" ht="30" customHeight="1" x14ac:dyDescent="0.15">
      <c r="A15" s="914"/>
      <c r="B15" s="915"/>
      <c r="C15" s="915"/>
      <c r="D15" s="915"/>
      <c r="E15" s="915"/>
      <c r="F15" s="916"/>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6"/>
    </row>
    <row r="16" spans="1:50" ht="25.5" customHeight="1" x14ac:dyDescent="0.15">
      <c r="A16" s="914"/>
      <c r="B16" s="915"/>
      <c r="C16" s="915"/>
      <c r="D16" s="915"/>
      <c r="E16" s="915"/>
      <c r="F16" s="916"/>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1"/>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4"/>
      <c r="B17" s="915"/>
      <c r="C17" s="915"/>
      <c r="D17" s="915"/>
      <c r="E17" s="915"/>
      <c r="F17" s="916"/>
      <c r="G17" s="523"/>
      <c r="H17" s="524"/>
      <c r="I17" s="524"/>
      <c r="J17" s="524"/>
      <c r="K17" s="525"/>
      <c r="L17" s="517"/>
      <c r="M17" s="518"/>
      <c r="N17" s="518"/>
      <c r="O17" s="518"/>
      <c r="P17" s="518"/>
      <c r="Q17" s="518"/>
      <c r="R17" s="518"/>
      <c r="S17" s="518"/>
      <c r="T17" s="518"/>
      <c r="U17" s="518"/>
      <c r="V17" s="518"/>
      <c r="W17" s="518"/>
      <c r="X17" s="519"/>
      <c r="Y17" s="479"/>
      <c r="Z17" s="480"/>
      <c r="AA17" s="480"/>
      <c r="AB17" s="678"/>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4"/>
      <c r="B18" s="915"/>
      <c r="C18" s="915"/>
      <c r="D18" s="915"/>
      <c r="E18" s="915"/>
      <c r="F18" s="916"/>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4"/>
      <c r="B19" s="915"/>
      <c r="C19" s="915"/>
      <c r="D19" s="915"/>
      <c r="E19" s="915"/>
      <c r="F19" s="916"/>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4"/>
      <c r="B20" s="915"/>
      <c r="C20" s="915"/>
      <c r="D20" s="915"/>
      <c r="E20" s="915"/>
      <c r="F20" s="916"/>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4"/>
      <c r="B21" s="915"/>
      <c r="C21" s="915"/>
      <c r="D21" s="915"/>
      <c r="E21" s="915"/>
      <c r="F21" s="916"/>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4"/>
      <c r="B22" s="915"/>
      <c r="C22" s="915"/>
      <c r="D22" s="915"/>
      <c r="E22" s="915"/>
      <c r="F22" s="916"/>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4"/>
      <c r="B23" s="915"/>
      <c r="C23" s="915"/>
      <c r="D23" s="915"/>
      <c r="E23" s="915"/>
      <c r="F23" s="916"/>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4"/>
      <c r="B24" s="915"/>
      <c r="C24" s="915"/>
      <c r="D24" s="915"/>
      <c r="E24" s="915"/>
      <c r="F24" s="916"/>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4"/>
      <c r="B25" s="915"/>
      <c r="C25" s="915"/>
      <c r="D25" s="915"/>
      <c r="E25" s="915"/>
      <c r="F25" s="916"/>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4"/>
      <c r="B26" s="915"/>
      <c r="C26" s="915"/>
      <c r="D26" s="915"/>
      <c r="E26" s="915"/>
      <c r="F26" s="916"/>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4"/>
      <c r="B27" s="915"/>
      <c r="C27" s="915"/>
      <c r="D27" s="915"/>
      <c r="E27" s="915"/>
      <c r="F27" s="916"/>
      <c r="G27" s="696" t="s">
        <v>22</v>
      </c>
      <c r="H27" s="697"/>
      <c r="I27" s="697"/>
      <c r="J27" s="697"/>
      <c r="K27" s="697"/>
      <c r="L27" s="698"/>
      <c r="M27" s="699"/>
      <c r="N27" s="699"/>
      <c r="O27" s="699"/>
      <c r="P27" s="699"/>
      <c r="Q27" s="699"/>
      <c r="R27" s="699"/>
      <c r="S27" s="699"/>
      <c r="T27" s="699"/>
      <c r="U27" s="699"/>
      <c r="V27" s="699"/>
      <c r="W27" s="699"/>
      <c r="X27" s="700"/>
      <c r="Y27" s="701">
        <f>SUM(Y17:AB26)</f>
        <v>0</v>
      </c>
      <c r="Z27" s="702"/>
      <c r="AA27" s="702"/>
      <c r="AB27" s="703"/>
      <c r="AC27" s="696" t="s">
        <v>22</v>
      </c>
      <c r="AD27" s="697"/>
      <c r="AE27" s="697"/>
      <c r="AF27" s="697"/>
      <c r="AG27" s="697"/>
      <c r="AH27" s="698"/>
      <c r="AI27" s="699"/>
      <c r="AJ27" s="699"/>
      <c r="AK27" s="699"/>
      <c r="AL27" s="699"/>
      <c r="AM27" s="699"/>
      <c r="AN27" s="699"/>
      <c r="AO27" s="699"/>
      <c r="AP27" s="699"/>
      <c r="AQ27" s="699"/>
      <c r="AR27" s="699"/>
      <c r="AS27" s="699"/>
      <c r="AT27" s="700"/>
      <c r="AU27" s="701">
        <f>SUM(AU17:AX26)</f>
        <v>0</v>
      </c>
      <c r="AV27" s="702"/>
      <c r="AW27" s="702"/>
      <c r="AX27" s="704"/>
    </row>
    <row r="28" spans="1:50" ht="30" customHeight="1" x14ac:dyDescent="0.15">
      <c r="A28" s="914"/>
      <c r="B28" s="915"/>
      <c r="C28" s="915"/>
      <c r="D28" s="915"/>
      <c r="E28" s="915"/>
      <c r="F28" s="916"/>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6"/>
    </row>
    <row r="29" spans="1:50" ht="24.75" customHeight="1" x14ac:dyDescent="0.15">
      <c r="A29" s="914"/>
      <c r="B29" s="915"/>
      <c r="C29" s="915"/>
      <c r="D29" s="915"/>
      <c r="E29" s="915"/>
      <c r="F29" s="916"/>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1"/>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4"/>
      <c r="B30" s="915"/>
      <c r="C30" s="915"/>
      <c r="D30" s="915"/>
      <c r="E30" s="915"/>
      <c r="F30" s="916"/>
      <c r="G30" s="523"/>
      <c r="H30" s="524"/>
      <c r="I30" s="524"/>
      <c r="J30" s="524"/>
      <c r="K30" s="525"/>
      <c r="L30" s="517"/>
      <c r="M30" s="518"/>
      <c r="N30" s="518"/>
      <c r="O30" s="518"/>
      <c r="P30" s="518"/>
      <c r="Q30" s="518"/>
      <c r="R30" s="518"/>
      <c r="S30" s="518"/>
      <c r="T30" s="518"/>
      <c r="U30" s="518"/>
      <c r="V30" s="518"/>
      <c r="W30" s="518"/>
      <c r="X30" s="519"/>
      <c r="Y30" s="479"/>
      <c r="Z30" s="480"/>
      <c r="AA30" s="480"/>
      <c r="AB30" s="678"/>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4"/>
      <c r="B31" s="915"/>
      <c r="C31" s="915"/>
      <c r="D31" s="915"/>
      <c r="E31" s="915"/>
      <c r="F31" s="916"/>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4"/>
      <c r="B32" s="915"/>
      <c r="C32" s="915"/>
      <c r="D32" s="915"/>
      <c r="E32" s="915"/>
      <c r="F32" s="916"/>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4"/>
      <c r="B33" s="915"/>
      <c r="C33" s="915"/>
      <c r="D33" s="915"/>
      <c r="E33" s="915"/>
      <c r="F33" s="916"/>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4"/>
      <c r="B34" s="915"/>
      <c r="C34" s="915"/>
      <c r="D34" s="915"/>
      <c r="E34" s="915"/>
      <c r="F34" s="916"/>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4"/>
      <c r="B35" s="915"/>
      <c r="C35" s="915"/>
      <c r="D35" s="915"/>
      <c r="E35" s="915"/>
      <c r="F35" s="916"/>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4"/>
      <c r="B36" s="915"/>
      <c r="C36" s="915"/>
      <c r="D36" s="915"/>
      <c r="E36" s="915"/>
      <c r="F36" s="916"/>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4"/>
      <c r="B37" s="915"/>
      <c r="C37" s="915"/>
      <c r="D37" s="915"/>
      <c r="E37" s="915"/>
      <c r="F37" s="916"/>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4"/>
      <c r="B38" s="915"/>
      <c r="C38" s="915"/>
      <c r="D38" s="915"/>
      <c r="E38" s="915"/>
      <c r="F38" s="916"/>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4"/>
      <c r="B39" s="915"/>
      <c r="C39" s="915"/>
      <c r="D39" s="915"/>
      <c r="E39" s="915"/>
      <c r="F39" s="916"/>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4"/>
      <c r="B40" s="915"/>
      <c r="C40" s="915"/>
      <c r="D40" s="915"/>
      <c r="E40" s="915"/>
      <c r="F40" s="916"/>
      <c r="G40" s="696" t="s">
        <v>22</v>
      </c>
      <c r="H40" s="697"/>
      <c r="I40" s="697"/>
      <c r="J40" s="697"/>
      <c r="K40" s="697"/>
      <c r="L40" s="698"/>
      <c r="M40" s="699"/>
      <c r="N40" s="699"/>
      <c r="O40" s="699"/>
      <c r="P40" s="699"/>
      <c r="Q40" s="699"/>
      <c r="R40" s="699"/>
      <c r="S40" s="699"/>
      <c r="T40" s="699"/>
      <c r="U40" s="699"/>
      <c r="V40" s="699"/>
      <c r="W40" s="699"/>
      <c r="X40" s="700"/>
      <c r="Y40" s="701">
        <f>SUM(Y30:AB39)</f>
        <v>0</v>
      </c>
      <c r="Z40" s="702"/>
      <c r="AA40" s="702"/>
      <c r="AB40" s="703"/>
      <c r="AC40" s="696" t="s">
        <v>22</v>
      </c>
      <c r="AD40" s="697"/>
      <c r="AE40" s="697"/>
      <c r="AF40" s="697"/>
      <c r="AG40" s="697"/>
      <c r="AH40" s="698"/>
      <c r="AI40" s="699"/>
      <c r="AJ40" s="699"/>
      <c r="AK40" s="699"/>
      <c r="AL40" s="699"/>
      <c r="AM40" s="699"/>
      <c r="AN40" s="699"/>
      <c r="AO40" s="699"/>
      <c r="AP40" s="699"/>
      <c r="AQ40" s="699"/>
      <c r="AR40" s="699"/>
      <c r="AS40" s="699"/>
      <c r="AT40" s="700"/>
      <c r="AU40" s="701">
        <f>SUM(AU30:AX39)</f>
        <v>0</v>
      </c>
      <c r="AV40" s="702"/>
      <c r="AW40" s="702"/>
      <c r="AX40" s="704"/>
    </row>
    <row r="41" spans="1:50" ht="30" customHeight="1" x14ac:dyDescent="0.15">
      <c r="A41" s="914"/>
      <c r="B41" s="915"/>
      <c r="C41" s="915"/>
      <c r="D41" s="915"/>
      <c r="E41" s="915"/>
      <c r="F41" s="916"/>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6"/>
    </row>
    <row r="42" spans="1:50" ht="24.75" customHeight="1" x14ac:dyDescent="0.15">
      <c r="A42" s="914"/>
      <c r="B42" s="915"/>
      <c r="C42" s="915"/>
      <c r="D42" s="915"/>
      <c r="E42" s="915"/>
      <c r="F42" s="916"/>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1"/>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4"/>
      <c r="B43" s="915"/>
      <c r="C43" s="915"/>
      <c r="D43" s="915"/>
      <c r="E43" s="915"/>
      <c r="F43" s="916"/>
      <c r="G43" s="523"/>
      <c r="H43" s="524"/>
      <c r="I43" s="524"/>
      <c r="J43" s="524"/>
      <c r="K43" s="525"/>
      <c r="L43" s="517"/>
      <c r="M43" s="518"/>
      <c r="N43" s="518"/>
      <c r="O43" s="518"/>
      <c r="P43" s="518"/>
      <c r="Q43" s="518"/>
      <c r="R43" s="518"/>
      <c r="S43" s="518"/>
      <c r="T43" s="518"/>
      <c r="U43" s="518"/>
      <c r="V43" s="518"/>
      <c r="W43" s="518"/>
      <c r="X43" s="519"/>
      <c r="Y43" s="479"/>
      <c r="Z43" s="480"/>
      <c r="AA43" s="480"/>
      <c r="AB43" s="678"/>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4"/>
      <c r="B44" s="915"/>
      <c r="C44" s="915"/>
      <c r="D44" s="915"/>
      <c r="E44" s="915"/>
      <c r="F44" s="916"/>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4"/>
      <c r="B45" s="915"/>
      <c r="C45" s="915"/>
      <c r="D45" s="915"/>
      <c r="E45" s="915"/>
      <c r="F45" s="916"/>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4"/>
      <c r="B46" s="915"/>
      <c r="C46" s="915"/>
      <c r="D46" s="915"/>
      <c r="E46" s="915"/>
      <c r="F46" s="916"/>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4"/>
      <c r="B47" s="915"/>
      <c r="C47" s="915"/>
      <c r="D47" s="915"/>
      <c r="E47" s="915"/>
      <c r="F47" s="916"/>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4"/>
      <c r="B48" s="915"/>
      <c r="C48" s="915"/>
      <c r="D48" s="915"/>
      <c r="E48" s="915"/>
      <c r="F48" s="916"/>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4"/>
      <c r="B49" s="915"/>
      <c r="C49" s="915"/>
      <c r="D49" s="915"/>
      <c r="E49" s="915"/>
      <c r="F49" s="916"/>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4"/>
      <c r="B50" s="915"/>
      <c r="C50" s="915"/>
      <c r="D50" s="915"/>
      <c r="E50" s="915"/>
      <c r="F50" s="916"/>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4"/>
      <c r="B51" s="915"/>
      <c r="C51" s="915"/>
      <c r="D51" s="915"/>
      <c r="E51" s="915"/>
      <c r="F51" s="916"/>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4"/>
      <c r="B52" s="915"/>
      <c r="C52" s="915"/>
      <c r="D52" s="915"/>
      <c r="E52" s="915"/>
      <c r="F52" s="916"/>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6"/>
    </row>
    <row r="56" spans="1:50" ht="24.75" customHeight="1" x14ac:dyDescent="0.15">
      <c r="A56" s="914"/>
      <c r="B56" s="915"/>
      <c r="C56" s="915"/>
      <c r="D56" s="915"/>
      <c r="E56" s="915"/>
      <c r="F56" s="916"/>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1"/>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4"/>
      <c r="B57" s="915"/>
      <c r="C57" s="915"/>
      <c r="D57" s="915"/>
      <c r="E57" s="915"/>
      <c r="F57" s="916"/>
      <c r="G57" s="523"/>
      <c r="H57" s="524"/>
      <c r="I57" s="524"/>
      <c r="J57" s="524"/>
      <c r="K57" s="525"/>
      <c r="L57" s="517"/>
      <c r="M57" s="518"/>
      <c r="N57" s="518"/>
      <c r="O57" s="518"/>
      <c r="P57" s="518"/>
      <c r="Q57" s="518"/>
      <c r="R57" s="518"/>
      <c r="S57" s="518"/>
      <c r="T57" s="518"/>
      <c r="U57" s="518"/>
      <c r="V57" s="518"/>
      <c r="W57" s="518"/>
      <c r="X57" s="519"/>
      <c r="Y57" s="479"/>
      <c r="Z57" s="480"/>
      <c r="AA57" s="480"/>
      <c r="AB57" s="678"/>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4"/>
      <c r="B58" s="915"/>
      <c r="C58" s="915"/>
      <c r="D58" s="915"/>
      <c r="E58" s="915"/>
      <c r="F58" s="916"/>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4"/>
      <c r="B59" s="915"/>
      <c r="C59" s="915"/>
      <c r="D59" s="915"/>
      <c r="E59" s="915"/>
      <c r="F59" s="916"/>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4"/>
      <c r="B60" s="915"/>
      <c r="C60" s="915"/>
      <c r="D60" s="915"/>
      <c r="E60" s="915"/>
      <c r="F60" s="916"/>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4"/>
      <c r="B61" s="915"/>
      <c r="C61" s="915"/>
      <c r="D61" s="915"/>
      <c r="E61" s="915"/>
      <c r="F61" s="916"/>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4"/>
      <c r="B62" s="915"/>
      <c r="C62" s="915"/>
      <c r="D62" s="915"/>
      <c r="E62" s="915"/>
      <c r="F62" s="916"/>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4"/>
      <c r="B63" s="915"/>
      <c r="C63" s="915"/>
      <c r="D63" s="915"/>
      <c r="E63" s="915"/>
      <c r="F63" s="916"/>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4"/>
      <c r="B64" s="915"/>
      <c r="C64" s="915"/>
      <c r="D64" s="915"/>
      <c r="E64" s="915"/>
      <c r="F64" s="916"/>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4"/>
      <c r="B65" s="915"/>
      <c r="C65" s="915"/>
      <c r="D65" s="915"/>
      <c r="E65" s="915"/>
      <c r="F65" s="916"/>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4"/>
      <c r="B66" s="915"/>
      <c r="C66" s="915"/>
      <c r="D66" s="915"/>
      <c r="E66" s="915"/>
      <c r="F66" s="916"/>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4"/>
      <c r="B67" s="915"/>
      <c r="C67" s="915"/>
      <c r="D67" s="915"/>
      <c r="E67" s="915"/>
      <c r="F67" s="916"/>
      <c r="G67" s="696" t="s">
        <v>22</v>
      </c>
      <c r="H67" s="697"/>
      <c r="I67" s="697"/>
      <c r="J67" s="697"/>
      <c r="K67" s="697"/>
      <c r="L67" s="698"/>
      <c r="M67" s="699"/>
      <c r="N67" s="699"/>
      <c r="O67" s="699"/>
      <c r="P67" s="699"/>
      <c r="Q67" s="699"/>
      <c r="R67" s="699"/>
      <c r="S67" s="699"/>
      <c r="T67" s="699"/>
      <c r="U67" s="699"/>
      <c r="V67" s="699"/>
      <c r="W67" s="699"/>
      <c r="X67" s="700"/>
      <c r="Y67" s="701">
        <f>SUM(Y57:AB66)</f>
        <v>0</v>
      </c>
      <c r="Z67" s="702"/>
      <c r="AA67" s="702"/>
      <c r="AB67" s="703"/>
      <c r="AC67" s="696" t="s">
        <v>22</v>
      </c>
      <c r="AD67" s="697"/>
      <c r="AE67" s="697"/>
      <c r="AF67" s="697"/>
      <c r="AG67" s="697"/>
      <c r="AH67" s="698"/>
      <c r="AI67" s="699"/>
      <c r="AJ67" s="699"/>
      <c r="AK67" s="699"/>
      <c r="AL67" s="699"/>
      <c r="AM67" s="699"/>
      <c r="AN67" s="699"/>
      <c r="AO67" s="699"/>
      <c r="AP67" s="699"/>
      <c r="AQ67" s="699"/>
      <c r="AR67" s="699"/>
      <c r="AS67" s="699"/>
      <c r="AT67" s="700"/>
      <c r="AU67" s="701">
        <f>SUM(AU57:AX66)</f>
        <v>0</v>
      </c>
      <c r="AV67" s="702"/>
      <c r="AW67" s="702"/>
      <c r="AX67" s="704"/>
    </row>
    <row r="68" spans="1:50" ht="30" customHeight="1" x14ac:dyDescent="0.15">
      <c r="A68" s="914"/>
      <c r="B68" s="915"/>
      <c r="C68" s="915"/>
      <c r="D68" s="915"/>
      <c r="E68" s="915"/>
      <c r="F68" s="916"/>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6"/>
    </row>
    <row r="69" spans="1:50" ht="25.5" customHeight="1" x14ac:dyDescent="0.15">
      <c r="A69" s="914"/>
      <c r="B69" s="915"/>
      <c r="C69" s="915"/>
      <c r="D69" s="915"/>
      <c r="E69" s="915"/>
      <c r="F69" s="916"/>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1"/>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4"/>
      <c r="B70" s="915"/>
      <c r="C70" s="915"/>
      <c r="D70" s="915"/>
      <c r="E70" s="915"/>
      <c r="F70" s="916"/>
      <c r="G70" s="523"/>
      <c r="H70" s="524"/>
      <c r="I70" s="524"/>
      <c r="J70" s="524"/>
      <c r="K70" s="525"/>
      <c r="L70" s="517"/>
      <c r="M70" s="518"/>
      <c r="N70" s="518"/>
      <c r="O70" s="518"/>
      <c r="P70" s="518"/>
      <c r="Q70" s="518"/>
      <c r="R70" s="518"/>
      <c r="S70" s="518"/>
      <c r="T70" s="518"/>
      <c r="U70" s="518"/>
      <c r="V70" s="518"/>
      <c r="W70" s="518"/>
      <c r="X70" s="519"/>
      <c r="Y70" s="479"/>
      <c r="Z70" s="480"/>
      <c r="AA70" s="480"/>
      <c r="AB70" s="678"/>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4"/>
      <c r="B71" s="915"/>
      <c r="C71" s="915"/>
      <c r="D71" s="915"/>
      <c r="E71" s="915"/>
      <c r="F71" s="916"/>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4"/>
      <c r="B72" s="915"/>
      <c r="C72" s="915"/>
      <c r="D72" s="915"/>
      <c r="E72" s="915"/>
      <c r="F72" s="916"/>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4"/>
      <c r="B73" s="915"/>
      <c r="C73" s="915"/>
      <c r="D73" s="915"/>
      <c r="E73" s="915"/>
      <c r="F73" s="916"/>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4"/>
      <c r="B74" s="915"/>
      <c r="C74" s="915"/>
      <c r="D74" s="915"/>
      <c r="E74" s="915"/>
      <c r="F74" s="916"/>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4"/>
      <c r="B75" s="915"/>
      <c r="C75" s="915"/>
      <c r="D75" s="915"/>
      <c r="E75" s="915"/>
      <c r="F75" s="916"/>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4"/>
      <c r="B76" s="915"/>
      <c r="C76" s="915"/>
      <c r="D76" s="915"/>
      <c r="E76" s="915"/>
      <c r="F76" s="916"/>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4"/>
      <c r="B77" s="915"/>
      <c r="C77" s="915"/>
      <c r="D77" s="915"/>
      <c r="E77" s="915"/>
      <c r="F77" s="916"/>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4"/>
      <c r="B78" s="915"/>
      <c r="C78" s="915"/>
      <c r="D78" s="915"/>
      <c r="E78" s="915"/>
      <c r="F78" s="916"/>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4"/>
      <c r="B79" s="915"/>
      <c r="C79" s="915"/>
      <c r="D79" s="915"/>
      <c r="E79" s="915"/>
      <c r="F79" s="916"/>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4"/>
      <c r="B80" s="915"/>
      <c r="C80" s="915"/>
      <c r="D80" s="915"/>
      <c r="E80" s="915"/>
      <c r="F80" s="916"/>
      <c r="G80" s="696" t="s">
        <v>22</v>
      </c>
      <c r="H80" s="697"/>
      <c r="I80" s="697"/>
      <c r="J80" s="697"/>
      <c r="K80" s="697"/>
      <c r="L80" s="698"/>
      <c r="M80" s="699"/>
      <c r="N80" s="699"/>
      <c r="O80" s="699"/>
      <c r="P80" s="699"/>
      <c r="Q80" s="699"/>
      <c r="R80" s="699"/>
      <c r="S80" s="699"/>
      <c r="T80" s="699"/>
      <c r="U80" s="699"/>
      <c r="V80" s="699"/>
      <c r="W80" s="699"/>
      <c r="X80" s="700"/>
      <c r="Y80" s="701">
        <f>SUM(Y70:AB79)</f>
        <v>0</v>
      </c>
      <c r="Z80" s="702"/>
      <c r="AA80" s="702"/>
      <c r="AB80" s="703"/>
      <c r="AC80" s="696" t="s">
        <v>22</v>
      </c>
      <c r="AD80" s="697"/>
      <c r="AE80" s="697"/>
      <c r="AF80" s="697"/>
      <c r="AG80" s="697"/>
      <c r="AH80" s="698"/>
      <c r="AI80" s="699"/>
      <c r="AJ80" s="699"/>
      <c r="AK80" s="699"/>
      <c r="AL80" s="699"/>
      <c r="AM80" s="699"/>
      <c r="AN80" s="699"/>
      <c r="AO80" s="699"/>
      <c r="AP80" s="699"/>
      <c r="AQ80" s="699"/>
      <c r="AR80" s="699"/>
      <c r="AS80" s="699"/>
      <c r="AT80" s="700"/>
      <c r="AU80" s="701">
        <f>SUM(AU70:AX79)</f>
        <v>0</v>
      </c>
      <c r="AV80" s="702"/>
      <c r="AW80" s="702"/>
      <c r="AX80" s="704"/>
    </row>
    <row r="81" spans="1:50" ht="30" customHeight="1" x14ac:dyDescent="0.15">
      <c r="A81" s="914"/>
      <c r="B81" s="915"/>
      <c r="C81" s="915"/>
      <c r="D81" s="915"/>
      <c r="E81" s="915"/>
      <c r="F81" s="916"/>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6"/>
    </row>
    <row r="82" spans="1:50" ht="24.75" customHeight="1" x14ac:dyDescent="0.15">
      <c r="A82" s="914"/>
      <c r="B82" s="915"/>
      <c r="C82" s="915"/>
      <c r="D82" s="915"/>
      <c r="E82" s="915"/>
      <c r="F82" s="916"/>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1"/>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4"/>
      <c r="B83" s="915"/>
      <c r="C83" s="915"/>
      <c r="D83" s="915"/>
      <c r="E83" s="915"/>
      <c r="F83" s="916"/>
      <c r="G83" s="523"/>
      <c r="H83" s="524"/>
      <c r="I83" s="524"/>
      <c r="J83" s="524"/>
      <c r="K83" s="525"/>
      <c r="L83" s="517"/>
      <c r="M83" s="518"/>
      <c r="N83" s="518"/>
      <c r="O83" s="518"/>
      <c r="P83" s="518"/>
      <c r="Q83" s="518"/>
      <c r="R83" s="518"/>
      <c r="S83" s="518"/>
      <c r="T83" s="518"/>
      <c r="U83" s="518"/>
      <c r="V83" s="518"/>
      <c r="W83" s="518"/>
      <c r="X83" s="519"/>
      <c r="Y83" s="479"/>
      <c r="Z83" s="480"/>
      <c r="AA83" s="480"/>
      <c r="AB83" s="678"/>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4"/>
      <c r="B84" s="915"/>
      <c r="C84" s="915"/>
      <c r="D84" s="915"/>
      <c r="E84" s="915"/>
      <c r="F84" s="916"/>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4"/>
      <c r="B85" s="915"/>
      <c r="C85" s="915"/>
      <c r="D85" s="915"/>
      <c r="E85" s="915"/>
      <c r="F85" s="916"/>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4"/>
      <c r="B86" s="915"/>
      <c r="C86" s="915"/>
      <c r="D86" s="915"/>
      <c r="E86" s="915"/>
      <c r="F86" s="916"/>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4"/>
      <c r="B87" s="915"/>
      <c r="C87" s="915"/>
      <c r="D87" s="915"/>
      <c r="E87" s="915"/>
      <c r="F87" s="916"/>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4"/>
      <c r="B88" s="915"/>
      <c r="C88" s="915"/>
      <c r="D88" s="915"/>
      <c r="E88" s="915"/>
      <c r="F88" s="916"/>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4"/>
      <c r="B89" s="915"/>
      <c r="C89" s="915"/>
      <c r="D89" s="915"/>
      <c r="E89" s="915"/>
      <c r="F89" s="916"/>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4"/>
      <c r="B90" s="915"/>
      <c r="C90" s="915"/>
      <c r="D90" s="915"/>
      <c r="E90" s="915"/>
      <c r="F90" s="916"/>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4"/>
      <c r="B91" s="915"/>
      <c r="C91" s="915"/>
      <c r="D91" s="915"/>
      <c r="E91" s="915"/>
      <c r="F91" s="916"/>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4"/>
      <c r="B92" s="915"/>
      <c r="C92" s="915"/>
      <c r="D92" s="915"/>
      <c r="E92" s="915"/>
      <c r="F92" s="916"/>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4"/>
      <c r="B93" s="915"/>
      <c r="C93" s="915"/>
      <c r="D93" s="915"/>
      <c r="E93" s="915"/>
      <c r="F93" s="916"/>
      <c r="G93" s="696" t="s">
        <v>22</v>
      </c>
      <c r="H93" s="697"/>
      <c r="I93" s="697"/>
      <c r="J93" s="697"/>
      <c r="K93" s="697"/>
      <c r="L93" s="698"/>
      <c r="M93" s="699"/>
      <c r="N93" s="699"/>
      <c r="O93" s="699"/>
      <c r="P93" s="699"/>
      <c r="Q93" s="699"/>
      <c r="R93" s="699"/>
      <c r="S93" s="699"/>
      <c r="T93" s="699"/>
      <c r="U93" s="699"/>
      <c r="V93" s="699"/>
      <c r="W93" s="699"/>
      <c r="X93" s="700"/>
      <c r="Y93" s="701">
        <f>SUM(Y83:AB92)</f>
        <v>0</v>
      </c>
      <c r="Z93" s="702"/>
      <c r="AA93" s="702"/>
      <c r="AB93" s="703"/>
      <c r="AC93" s="696" t="s">
        <v>22</v>
      </c>
      <c r="AD93" s="697"/>
      <c r="AE93" s="697"/>
      <c r="AF93" s="697"/>
      <c r="AG93" s="697"/>
      <c r="AH93" s="698"/>
      <c r="AI93" s="699"/>
      <c r="AJ93" s="699"/>
      <c r="AK93" s="699"/>
      <c r="AL93" s="699"/>
      <c r="AM93" s="699"/>
      <c r="AN93" s="699"/>
      <c r="AO93" s="699"/>
      <c r="AP93" s="699"/>
      <c r="AQ93" s="699"/>
      <c r="AR93" s="699"/>
      <c r="AS93" s="699"/>
      <c r="AT93" s="700"/>
      <c r="AU93" s="701">
        <f>SUM(AU83:AX92)</f>
        <v>0</v>
      </c>
      <c r="AV93" s="702"/>
      <c r="AW93" s="702"/>
      <c r="AX93" s="704"/>
    </row>
    <row r="94" spans="1:50" ht="30" customHeight="1" x14ac:dyDescent="0.15">
      <c r="A94" s="914"/>
      <c r="B94" s="915"/>
      <c r="C94" s="915"/>
      <c r="D94" s="915"/>
      <c r="E94" s="915"/>
      <c r="F94" s="916"/>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6"/>
    </row>
    <row r="95" spans="1:50" ht="24.75" customHeight="1" x14ac:dyDescent="0.15">
      <c r="A95" s="914"/>
      <c r="B95" s="915"/>
      <c r="C95" s="915"/>
      <c r="D95" s="915"/>
      <c r="E95" s="915"/>
      <c r="F95" s="916"/>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1"/>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4"/>
      <c r="B96" s="915"/>
      <c r="C96" s="915"/>
      <c r="D96" s="915"/>
      <c r="E96" s="915"/>
      <c r="F96" s="916"/>
      <c r="G96" s="523"/>
      <c r="H96" s="524"/>
      <c r="I96" s="524"/>
      <c r="J96" s="524"/>
      <c r="K96" s="525"/>
      <c r="L96" s="517"/>
      <c r="M96" s="518"/>
      <c r="N96" s="518"/>
      <c r="O96" s="518"/>
      <c r="P96" s="518"/>
      <c r="Q96" s="518"/>
      <c r="R96" s="518"/>
      <c r="S96" s="518"/>
      <c r="T96" s="518"/>
      <c r="U96" s="518"/>
      <c r="V96" s="518"/>
      <c r="W96" s="518"/>
      <c r="X96" s="519"/>
      <c r="Y96" s="479"/>
      <c r="Z96" s="480"/>
      <c r="AA96" s="480"/>
      <c r="AB96" s="678"/>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4"/>
      <c r="B97" s="915"/>
      <c r="C97" s="915"/>
      <c r="D97" s="915"/>
      <c r="E97" s="915"/>
      <c r="F97" s="916"/>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4"/>
      <c r="B98" s="915"/>
      <c r="C98" s="915"/>
      <c r="D98" s="915"/>
      <c r="E98" s="915"/>
      <c r="F98" s="916"/>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4"/>
      <c r="B99" s="915"/>
      <c r="C99" s="915"/>
      <c r="D99" s="915"/>
      <c r="E99" s="915"/>
      <c r="F99" s="916"/>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4"/>
      <c r="B100" s="915"/>
      <c r="C100" s="915"/>
      <c r="D100" s="915"/>
      <c r="E100" s="915"/>
      <c r="F100" s="916"/>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4"/>
      <c r="B101" s="915"/>
      <c r="C101" s="915"/>
      <c r="D101" s="915"/>
      <c r="E101" s="915"/>
      <c r="F101" s="916"/>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4"/>
      <c r="B102" s="915"/>
      <c r="C102" s="915"/>
      <c r="D102" s="915"/>
      <c r="E102" s="915"/>
      <c r="F102" s="916"/>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4"/>
      <c r="B103" s="915"/>
      <c r="C103" s="915"/>
      <c r="D103" s="915"/>
      <c r="E103" s="915"/>
      <c r="F103" s="916"/>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4"/>
      <c r="B104" s="915"/>
      <c r="C104" s="915"/>
      <c r="D104" s="915"/>
      <c r="E104" s="915"/>
      <c r="F104" s="916"/>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4"/>
      <c r="B105" s="915"/>
      <c r="C105" s="915"/>
      <c r="D105" s="915"/>
      <c r="E105" s="915"/>
      <c r="F105" s="916"/>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6"/>
    </row>
    <row r="109" spans="1:50" ht="24.75" customHeight="1" x14ac:dyDescent="0.15">
      <c r="A109" s="914"/>
      <c r="B109" s="915"/>
      <c r="C109" s="915"/>
      <c r="D109" s="915"/>
      <c r="E109" s="915"/>
      <c r="F109" s="916"/>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1"/>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4"/>
      <c r="B110" s="915"/>
      <c r="C110" s="915"/>
      <c r="D110" s="915"/>
      <c r="E110" s="915"/>
      <c r="F110" s="916"/>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8"/>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4"/>
      <c r="B111" s="915"/>
      <c r="C111" s="915"/>
      <c r="D111" s="915"/>
      <c r="E111" s="915"/>
      <c r="F111" s="916"/>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4"/>
      <c r="B112" s="915"/>
      <c r="C112" s="915"/>
      <c r="D112" s="915"/>
      <c r="E112" s="915"/>
      <c r="F112" s="916"/>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4"/>
      <c r="B113" s="915"/>
      <c r="C113" s="915"/>
      <c r="D113" s="915"/>
      <c r="E113" s="915"/>
      <c r="F113" s="916"/>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4"/>
      <c r="B114" s="915"/>
      <c r="C114" s="915"/>
      <c r="D114" s="915"/>
      <c r="E114" s="915"/>
      <c r="F114" s="916"/>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4"/>
      <c r="B115" s="915"/>
      <c r="C115" s="915"/>
      <c r="D115" s="915"/>
      <c r="E115" s="915"/>
      <c r="F115" s="916"/>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4"/>
      <c r="B116" s="915"/>
      <c r="C116" s="915"/>
      <c r="D116" s="915"/>
      <c r="E116" s="915"/>
      <c r="F116" s="916"/>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4"/>
      <c r="B117" s="915"/>
      <c r="C117" s="915"/>
      <c r="D117" s="915"/>
      <c r="E117" s="915"/>
      <c r="F117" s="916"/>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4"/>
      <c r="B118" s="915"/>
      <c r="C118" s="915"/>
      <c r="D118" s="915"/>
      <c r="E118" s="915"/>
      <c r="F118" s="916"/>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4"/>
      <c r="B119" s="915"/>
      <c r="C119" s="915"/>
      <c r="D119" s="915"/>
      <c r="E119" s="915"/>
      <c r="F119" s="916"/>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4"/>
      <c r="B120" s="915"/>
      <c r="C120" s="915"/>
      <c r="D120" s="915"/>
      <c r="E120" s="915"/>
      <c r="F120" s="916"/>
      <c r="G120" s="696" t="s">
        <v>22</v>
      </c>
      <c r="H120" s="697"/>
      <c r="I120" s="697"/>
      <c r="J120" s="697"/>
      <c r="K120" s="697"/>
      <c r="L120" s="698"/>
      <c r="M120" s="699"/>
      <c r="N120" s="699"/>
      <c r="O120" s="699"/>
      <c r="P120" s="699"/>
      <c r="Q120" s="699"/>
      <c r="R120" s="699"/>
      <c r="S120" s="699"/>
      <c r="T120" s="699"/>
      <c r="U120" s="699"/>
      <c r="V120" s="699"/>
      <c r="W120" s="699"/>
      <c r="X120" s="700"/>
      <c r="Y120" s="701">
        <f>SUM(Y110:AB119)</f>
        <v>0</v>
      </c>
      <c r="Z120" s="702"/>
      <c r="AA120" s="702"/>
      <c r="AB120" s="703"/>
      <c r="AC120" s="696" t="s">
        <v>22</v>
      </c>
      <c r="AD120" s="697"/>
      <c r="AE120" s="697"/>
      <c r="AF120" s="697"/>
      <c r="AG120" s="697"/>
      <c r="AH120" s="698"/>
      <c r="AI120" s="699"/>
      <c r="AJ120" s="699"/>
      <c r="AK120" s="699"/>
      <c r="AL120" s="699"/>
      <c r="AM120" s="699"/>
      <c r="AN120" s="699"/>
      <c r="AO120" s="699"/>
      <c r="AP120" s="699"/>
      <c r="AQ120" s="699"/>
      <c r="AR120" s="699"/>
      <c r="AS120" s="699"/>
      <c r="AT120" s="700"/>
      <c r="AU120" s="701">
        <f>SUM(AU110:AX119)</f>
        <v>0</v>
      </c>
      <c r="AV120" s="702"/>
      <c r="AW120" s="702"/>
      <c r="AX120" s="704"/>
    </row>
    <row r="121" spans="1:50" ht="30" customHeight="1" x14ac:dyDescent="0.15">
      <c r="A121" s="914"/>
      <c r="B121" s="915"/>
      <c r="C121" s="915"/>
      <c r="D121" s="915"/>
      <c r="E121" s="915"/>
      <c r="F121" s="916"/>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6"/>
    </row>
    <row r="122" spans="1:50" ht="25.5" customHeight="1" x14ac:dyDescent="0.15">
      <c r="A122" s="914"/>
      <c r="B122" s="915"/>
      <c r="C122" s="915"/>
      <c r="D122" s="915"/>
      <c r="E122" s="915"/>
      <c r="F122" s="916"/>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1"/>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4"/>
      <c r="B123" s="915"/>
      <c r="C123" s="915"/>
      <c r="D123" s="915"/>
      <c r="E123" s="915"/>
      <c r="F123" s="916"/>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8"/>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4"/>
      <c r="B124" s="915"/>
      <c r="C124" s="915"/>
      <c r="D124" s="915"/>
      <c r="E124" s="915"/>
      <c r="F124" s="916"/>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4"/>
      <c r="B125" s="915"/>
      <c r="C125" s="915"/>
      <c r="D125" s="915"/>
      <c r="E125" s="915"/>
      <c r="F125" s="916"/>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4"/>
      <c r="B126" s="915"/>
      <c r="C126" s="915"/>
      <c r="D126" s="915"/>
      <c r="E126" s="915"/>
      <c r="F126" s="916"/>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4"/>
      <c r="B127" s="915"/>
      <c r="C127" s="915"/>
      <c r="D127" s="915"/>
      <c r="E127" s="915"/>
      <c r="F127" s="916"/>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4"/>
      <c r="B128" s="915"/>
      <c r="C128" s="915"/>
      <c r="D128" s="915"/>
      <c r="E128" s="915"/>
      <c r="F128" s="916"/>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4"/>
      <c r="B129" s="915"/>
      <c r="C129" s="915"/>
      <c r="D129" s="915"/>
      <c r="E129" s="915"/>
      <c r="F129" s="916"/>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4"/>
      <c r="B130" s="915"/>
      <c r="C130" s="915"/>
      <c r="D130" s="915"/>
      <c r="E130" s="915"/>
      <c r="F130" s="916"/>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4"/>
      <c r="B131" s="915"/>
      <c r="C131" s="915"/>
      <c r="D131" s="915"/>
      <c r="E131" s="915"/>
      <c r="F131" s="916"/>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4"/>
      <c r="B132" s="915"/>
      <c r="C132" s="915"/>
      <c r="D132" s="915"/>
      <c r="E132" s="915"/>
      <c r="F132" s="916"/>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4"/>
      <c r="B133" s="915"/>
      <c r="C133" s="915"/>
      <c r="D133" s="915"/>
      <c r="E133" s="915"/>
      <c r="F133" s="916"/>
      <c r="G133" s="696" t="s">
        <v>22</v>
      </c>
      <c r="H133" s="697"/>
      <c r="I133" s="697"/>
      <c r="J133" s="697"/>
      <c r="K133" s="697"/>
      <c r="L133" s="698"/>
      <c r="M133" s="699"/>
      <c r="N133" s="699"/>
      <c r="O133" s="699"/>
      <c r="P133" s="699"/>
      <c r="Q133" s="699"/>
      <c r="R133" s="699"/>
      <c r="S133" s="699"/>
      <c r="T133" s="699"/>
      <c r="U133" s="699"/>
      <c r="V133" s="699"/>
      <c r="W133" s="699"/>
      <c r="X133" s="700"/>
      <c r="Y133" s="701">
        <f>SUM(Y123:AB132)</f>
        <v>0</v>
      </c>
      <c r="Z133" s="702"/>
      <c r="AA133" s="702"/>
      <c r="AB133" s="703"/>
      <c r="AC133" s="696" t="s">
        <v>22</v>
      </c>
      <c r="AD133" s="697"/>
      <c r="AE133" s="697"/>
      <c r="AF133" s="697"/>
      <c r="AG133" s="697"/>
      <c r="AH133" s="698"/>
      <c r="AI133" s="699"/>
      <c r="AJ133" s="699"/>
      <c r="AK133" s="699"/>
      <c r="AL133" s="699"/>
      <c r="AM133" s="699"/>
      <c r="AN133" s="699"/>
      <c r="AO133" s="699"/>
      <c r="AP133" s="699"/>
      <c r="AQ133" s="699"/>
      <c r="AR133" s="699"/>
      <c r="AS133" s="699"/>
      <c r="AT133" s="700"/>
      <c r="AU133" s="701">
        <f>SUM(AU123:AX132)</f>
        <v>0</v>
      </c>
      <c r="AV133" s="702"/>
      <c r="AW133" s="702"/>
      <c r="AX133" s="704"/>
    </row>
    <row r="134" spans="1:50" ht="30" customHeight="1" x14ac:dyDescent="0.15">
      <c r="A134" s="914"/>
      <c r="B134" s="915"/>
      <c r="C134" s="915"/>
      <c r="D134" s="915"/>
      <c r="E134" s="915"/>
      <c r="F134" s="916"/>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6"/>
    </row>
    <row r="135" spans="1:50" ht="24.75" customHeight="1" x14ac:dyDescent="0.15">
      <c r="A135" s="914"/>
      <c r="B135" s="915"/>
      <c r="C135" s="915"/>
      <c r="D135" s="915"/>
      <c r="E135" s="915"/>
      <c r="F135" s="916"/>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1"/>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4"/>
      <c r="B136" s="915"/>
      <c r="C136" s="915"/>
      <c r="D136" s="915"/>
      <c r="E136" s="915"/>
      <c r="F136" s="916"/>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8"/>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4"/>
      <c r="B137" s="915"/>
      <c r="C137" s="915"/>
      <c r="D137" s="915"/>
      <c r="E137" s="915"/>
      <c r="F137" s="916"/>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4"/>
      <c r="B138" s="915"/>
      <c r="C138" s="915"/>
      <c r="D138" s="915"/>
      <c r="E138" s="915"/>
      <c r="F138" s="916"/>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4"/>
      <c r="B139" s="915"/>
      <c r="C139" s="915"/>
      <c r="D139" s="915"/>
      <c r="E139" s="915"/>
      <c r="F139" s="916"/>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4"/>
      <c r="B140" s="915"/>
      <c r="C140" s="915"/>
      <c r="D140" s="915"/>
      <c r="E140" s="915"/>
      <c r="F140" s="916"/>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4"/>
      <c r="B141" s="915"/>
      <c r="C141" s="915"/>
      <c r="D141" s="915"/>
      <c r="E141" s="915"/>
      <c r="F141" s="916"/>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4"/>
      <c r="B142" s="915"/>
      <c r="C142" s="915"/>
      <c r="D142" s="915"/>
      <c r="E142" s="915"/>
      <c r="F142" s="916"/>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4"/>
      <c r="B143" s="915"/>
      <c r="C143" s="915"/>
      <c r="D143" s="915"/>
      <c r="E143" s="915"/>
      <c r="F143" s="916"/>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4"/>
      <c r="B144" s="915"/>
      <c r="C144" s="915"/>
      <c r="D144" s="915"/>
      <c r="E144" s="915"/>
      <c r="F144" s="916"/>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4"/>
      <c r="B145" s="915"/>
      <c r="C145" s="915"/>
      <c r="D145" s="915"/>
      <c r="E145" s="915"/>
      <c r="F145" s="916"/>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4"/>
      <c r="B146" s="915"/>
      <c r="C146" s="915"/>
      <c r="D146" s="915"/>
      <c r="E146" s="915"/>
      <c r="F146" s="916"/>
      <c r="G146" s="696" t="s">
        <v>22</v>
      </c>
      <c r="H146" s="697"/>
      <c r="I146" s="697"/>
      <c r="J146" s="697"/>
      <c r="K146" s="697"/>
      <c r="L146" s="698"/>
      <c r="M146" s="699"/>
      <c r="N146" s="699"/>
      <c r="O146" s="699"/>
      <c r="P146" s="699"/>
      <c r="Q146" s="699"/>
      <c r="R146" s="699"/>
      <c r="S146" s="699"/>
      <c r="T146" s="699"/>
      <c r="U146" s="699"/>
      <c r="V146" s="699"/>
      <c r="W146" s="699"/>
      <c r="X146" s="700"/>
      <c r="Y146" s="701">
        <f>SUM(Y136:AB145)</f>
        <v>0</v>
      </c>
      <c r="Z146" s="702"/>
      <c r="AA146" s="702"/>
      <c r="AB146" s="703"/>
      <c r="AC146" s="696" t="s">
        <v>22</v>
      </c>
      <c r="AD146" s="697"/>
      <c r="AE146" s="697"/>
      <c r="AF146" s="697"/>
      <c r="AG146" s="697"/>
      <c r="AH146" s="698"/>
      <c r="AI146" s="699"/>
      <c r="AJ146" s="699"/>
      <c r="AK146" s="699"/>
      <c r="AL146" s="699"/>
      <c r="AM146" s="699"/>
      <c r="AN146" s="699"/>
      <c r="AO146" s="699"/>
      <c r="AP146" s="699"/>
      <c r="AQ146" s="699"/>
      <c r="AR146" s="699"/>
      <c r="AS146" s="699"/>
      <c r="AT146" s="700"/>
      <c r="AU146" s="701">
        <f>SUM(AU136:AX145)</f>
        <v>0</v>
      </c>
      <c r="AV146" s="702"/>
      <c r="AW146" s="702"/>
      <c r="AX146" s="704"/>
    </row>
    <row r="147" spans="1:50" ht="30" customHeight="1" x14ac:dyDescent="0.15">
      <c r="A147" s="914"/>
      <c r="B147" s="915"/>
      <c r="C147" s="915"/>
      <c r="D147" s="915"/>
      <c r="E147" s="915"/>
      <c r="F147" s="916"/>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6"/>
    </row>
    <row r="148" spans="1:50" ht="24.75" customHeight="1" x14ac:dyDescent="0.15">
      <c r="A148" s="914"/>
      <c r="B148" s="915"/>
      <c r="C148" s="915"/>
      <c r="D148" s="915"/>
      <c r="E148" s="915"/>
      <c r="F148" s="916"/>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1"/>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4"/>
      <c r="B149" s="915"/>
      <c r="C149" s="915"/>
      <c r="D149" s="915"/>
      <c r="E149" s="915"/>
      <c r="F149" s="916"/>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8"/>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4"/>
      <c r="B150" s="915"/>
      <c r="C150" s="915"/>
      <c r="D150" s="915"/>
      <c r="E150" s="915"/>
      <c r="F150" s="916"/>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4"/>
      <c r="B151" s="915"/>
      <c r="C151" s="915"/>
      <c r="D151" s="915"/>
      <c r="E151" s="915"/>
      <c r="F151" s="916"/>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4"/>
      <c r="B152" s="915"/>
      <c r="C152" s="915"/>
      <c r="D152" s="915"/>
      <c r="E152" s="915"/>
      <c r="F152" s="916"/>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4"/>
      <c r="B153" s="915"/>
      <c r="C153" s="915"/>
      <c r="D153" s="915"/>
      <c r="E153" s="915"/>
      <c r="F153" s="916"/>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4"/>
      <c r="B154" s="915"/>
      <c r="C154" s="915"/>
      <c r="D154" s="915"/>
      <c r="E154" s="915"/>
      <c r="F154" s="916"/>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4"/>
      <c r="B155" s="915"/>
      <c r="C155" s="915"/>
      <c r="D155" s="915"/>
      <c r="E155" s="915"/>
      <c r="F155" s="916"/>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4"/>
      <c r="B156" s="915"/>
      <c r="C156" s="915"/>
      <c r="D156" s="915"/>
      <c r="E156" s="915"/>
      <c r="F156" s="916"/>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4"/>
      <c r="B157" s="915"/>
      <c r="C157" s="915"/>
      <c r="D157" s="915"/>
      <c r="E157" s="915"/>
      <c r="F157" s="916"/>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4"/>
      <c r="B158" s="915"/>
      <c r="C158" s="915"/>
      <c r="D158" s="915"/>
      <c r="E158" s="915"/>
      <c r="F158" s="916"/>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6"/>
    </row>
    <row r="162" spans="1:50" ht="24.75" customHeight="1" x14ac:dyDescent="0.15">
      <c r="A162" s="914"/>
      <c r="B162" s="915"/>
      <c r="C162" s="915"/>
      <c r="D162" s="915"/>
      <c r="E162" s="915"/>
      <c r="F162" s="916"/>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1"/>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4"/>
      <c r="B163" s="915"/>
      <c r="C163" s="915"/>
      <c r="D163" s="915"/>
      <c r="E163" s="915"/>
      <c r="F163" s="916"/>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8"/>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4"/>
      <c r="B164" s="915"/>
      <c r="C164" s="915"/>
      <c r="D164" s="915"/>
      <c r="E164" s="915"/>
      <c r="F164" s="916"/>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4"/>
      <c r="B165" s="915"/>
      <c r="C165" s="915"/>
      <c r="D165" s="915"/>
      <c r="E165" s="915"/>
      <c r="F165" s="916"/>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4"/>
      <c r="B166" s="915"/>
      <c r="C166" s="915"/>
      <c r="D166" s="915"/>
      <c r="E166" s="915"/>
      <c r="F166" s="916"/>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4"/>
      <c r="B167" s="915"/>
      <c r="C167" s="915"/>
      <c r="D167" s="915"/>
      <c r="E167" s="915"/>
      <c r="F167" s="916"/>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4"/>
      <c r="B168" s="915"/>
      <c r="C168" s="915"/>
      <c r="D168" s="915"/>
      <c r="E168" s="915"/>
      <c r="F168" s="916"/>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4"/>
      <c r="B169" s="915"/>
      <c r="C169" s="915"/>
      <c r="D169" s="915"/>
      <c r="E169" s="915"/>
      <c r="F169" s="916"/>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4"/>
      <c r="B170" s="915"/>
      <c r="C170" s="915"/>
      <c r="D170" s="915"/>
      <c r="E170" s="915"/>
      <c r="F170" s="916"/>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4"/>
      <c r="B171" s="915"/>
      <c r="C171" s="915"/>
      <c r="D171" s="915"/>
      <c r="E171" s="915"/>
      <c r="F171" s="916"/>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4"/>
      <c r="B172" s="915"/>
      <c r="C172" s="915"/>
      <c r="D172" s="915"/>
      <c r="E172" s="915"/>
      <c r="F172" s="916"/>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4"/>
      <c r="B173" s="915"/>
      <c r="C173" s="915"/>
      <c r="D173" s="915"/>
      <c r="E173" s="915"/>
      <c r="F173" s="916"/>
      <c r="G173" s="696" t="s">
        <v>22</v>
      </c>
      <c r="H173" s="697"/>
      <c r="I173" s="697"/>
      <c r="J173" s="697"/>
      <c r="K173" s="697"/>
      <c r="L173" s="698"/>
      <c r="M173" s="699"/>
      <c r="N173" s="699"/>
      <c r="O173" s="699"/>
      <c r="P173" s="699"/>
      <c r="Q173" s="699"/>
      <c r="R173" s="699"/>
      <c r="S173" s="699"/>
      <c r="T173" s="699"/>
      <c r="U173" s="699"/>
      <c r="V173" s="699"/>
      <c r="W173" s="699"/>
      <c r="X173" s="700"/>
      <c r="Y173" s="701">
        <f>SUM(Y163:AB172)</f>
        <v>0</v>
      </c>
      <c r="Z173" s="702"/>
      <c r="AA173" s="702"/>
      <c r="AB173" s="703"/>
      <c r="AC173" s="696" t="s">
        <v>22</v>
      </c>
      <c r="AD173" s="697"/>
      <c r="AE173" s="697"/>
      <c r="AF173" s="697"/>
      <c r="AG173" s="697"/>
      <c r="AH173" s="698"/>
      <c r="AI173" s="699"/>
      <c r="AJ173" s="699"/>
      <c r="AK173" s="699"/>
      <c r="AL173" s="699"/>
      <c r="AM173" s="699"/>
      <c r="AN173" s="699"/>
      <c r="AO173" s="699"/>
      <c r="AP173" s="699"/>
      <c r="AQ173" s="699"/>
      <c r="AR173" s="699"/>
      <c r="AS173" s="699"/>
      <c r="AT173" s="700"/>
      <c r="AU173" s="701">
        <f>SUM(AU163:AX172)</f>
        <v>0</v>
      </c>
      <c r="AV173" s="702"/>
      <c r="AW173" s="702"/>
      <c r="AX173" s="704"/>
    </row>
    <row r="174" spans="1:50" ht="30" customHeight="1" x14ac:dyDescent="0.15">
      <c r="A174" s="914"/>
      <c r="B174" s="915"/>
      <c r="C174" s="915"/>
      <c r="D174" s="915"/>
      <c r="E174" s="915"/>
      <c r="F174" s="916"/>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6"/>
    </row>
    <row r="175" spans="1:50" ht="25.5" customHeight="1" x14ac:dyDescent="0.15">
      <c r="A175" s="914"/>
      <c r="B175" s="915"/>
      <c r="C175" s="915"/>
      <c r="D175" s="915"/>
      <c r="E175" s="915"/>
      <c r="F175" s="916"/>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1"/>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4"/>
      <c r="B176" s="915"/>
      <c r="C176" s="915"/>
      <c r="D176" s="915"/>
      <c r="E176" s="915"/>
      <c r="F176" s="916"/>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8"/>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4"/>
      <c r="B177" s="915"/>
      <c r="C177" s="915"/>
      <c r="D177" s="915"/>
      <c r="E177" s="915"/>
      <c r="F177" s="916"/>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4"/>
      <c r="B178" s="915"/>
      <c r="C178" s="915"/>
      <c r="D178" s="915"/>
      <c r="E178" s="915"/>
      <c r="F178" s="916"/>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4"/>
      <c r="B179" s="915"/>
      <c r="C179" s="915"/>
      <c r="D179" s="915"/>
      <c r="E179" s="915"/>
      <c r="F179" s="916"/>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4"/>
      <c r="B180" s="915"/>
      <c r="C180" s="915"/>
      <c r="D180" s="915"/>
      <c r="E180" s="915"/>
      <c r="F180" s="916"/>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4"/>
      <c r="B181" s="915"/>
      <c r="C181" s="915"/>
      <c r="D181" s="915"/>
      <c r="E181" s="915"/>
      <c r="F181" s="916"/>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4"/>
      <c r="B182" s="915"/>
      <c r="C182" s="915"/>
      <c r="D182" s="915"/>
      <c r="E182" s="915"/>
      <c r="F182" s="916"/>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4"/>
      <c r="B183" s="915"/>
      <c r="C183" s="915"/>
      <c r="D183" s="915"/>
      <c r="E183" s="915"/>
      <c r="F183" s="916"/>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4"/>
      <c r="B184" s="915"/>
      <c r="C184" s="915"/>
      <c r="D184" s="915"/>
      <c r="E184" s="915"/>
      <c r="F184" s="916"/>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4"/>
      <c r="B185" s="915"/>
      <c r="C185" s="915"/>
      <c r="D185" s="915"/>
      <c r="E185" s="915"/>
      <c r="F185" s="916"/>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4"/>
      <c r="B186" s="915"/>
      <c r="C186" s="915"/>
      <c r="D186" s="915"/>
      <c r="E186" s="915"/>
      <c r="F186" s="916"/>
      <c r="G186" s="696" t="s">
        <v>22</v>
      </c>
      <c r="H186" s="697"/>
      <c r="I186" s="697"/>
      <c r="J186" s="697"/>
      <c r="K186" s="697"/>
      <c r="L186" s="698"/>
      <c r="M186" s="699"/>
      <c r="N186" s="699"/>
      <c r="O186" s="699"/>
      <c r="P186" s="699"/>
      <c r="Q186" s="699"/>
      <c r="R186" s="699"/>
      <c r="S186" s="699"/>
      <c r="T186" s="699"/>
      <c r="U186" s="699"/>
      <c r="V186" s="699"/>
      <c r="W186" s="699"/>
      <c r="X186" s="700"/>
      <c r="Y186" s="701">
        <f>SUM(Y176:AB185)</f>
        <v>0</v>
      </c>
      <c r="Z186" s="702"/>
      <c r="AA186" s="702"/>
      <c r="AB186" s="703"/>
      <c r="AC186" s="696" t="s">
        <v>22</v>
      </c>
      <c r="AD186" s="697"/>
      <c r="AE186" s="697"/>
      <c r="AF186" s="697"/>
      <c r="AG186" s="697"/>
      <c r="AH186" s="698"/>
      <c r="AI186" s="699"/>
      <c r="AJ186" s="699"/>
      <c r="AK186" s="699"/>
      <c r="AL186" s="699"/>
      <c r="AM186" s="699"/>
      <c r="AN186" s="699"/>
      <c r="AO186" s="699"/>
      <c r="AP186" s="699"/>
      <c r="AQ186" s="699"/>
      <c r="AR186" s="699"/>
      <c r="AS186" s="699"/>
      <c r="AT186" s="700"/>
      <c r="AU186" s="701">
        <f>SUM(AU176:AX185)</f>
        <v>0</v>
      </c>
      <c r="AV186" s="702"/>
      <c r="AW186" s="702"/>
      <c r="AX186" s="704"/>
    </row>
    <row r="187" spans="1:50" ht="30" customHeight="1" x14ac:dyDescent="0.15">
      <c r="A187" s="914"/>
      <c r="B187" s="915"/>
      <c r="C187" s="915"/>
      <c r="D187" s="915"/>
      <c r="E187" s="915"/>
      <c r="F187" s="916"/>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6"/>
    </row>
    <row r="188" spans="1:50" ht="24.75" customHeight="1" x14ac:dyDescent="0.15">
      <c r="A188" s="914"/>
      <c r="B188" s="915"/>
      <c r="C188" s="915"/>
      <c r="D188" s="915"/>
      <c r="E188" s="915"/>
      <c r="F188" s="916"/>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1"/>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4"/>
      <c r="B189" s="915"/>
      <c r="C189" s="915"/>
      <c r="D189" s="915"/>
      <c r="E189" s="915"/>
      <c r="F189" s="916"/>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8"/>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4"/>
      <c r="B190" s="915"/>
      <c r="C190" s="915"/>
      <c r="D190" s="915"/>
      <c r="E190" s="915"/>
      <c r="F190" s="916"/>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4"/>
      <c r="B191" s="915"/>
      <c r="C191" s="915"/>
      <c r="D191" s="915"/>
      <c r="E191" s="915"/>
      <c r="F191" s="916"/>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4"/>
      <c r="B192" s="915"/>
      <c r="C192" s="915"/>
      <c r="D192" s="915"/>
      <c r="E192" s="915"/>
      <c r="F192" s="916"/>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4"/>
      <c r="B193" s="915"/>
      <c r="C193" s="915"/>
      <c r="D193" s="915"/>
      <c r="E193" s="915"/>
      <c r="F193" s="916"/>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4"/>
      <c r="B194" s="915"/>
      <c r="C194" s="915"/>
      <c r="D194" s="915"/>
      <c r="E194" s="915"/>
      <c r="F194" s="916"/>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4"/>
      <c r="B195" s="915"/>
      <c r="C195" s="915"/>
      <c r="D195" s="915"/>
      <c r="E195" s="915"/>
      <c r="F195" s="916"/>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4"/>
      <c r="B196" s="915"/>
      <c r="C196" s="915"/>
      <c r="D196" s="915"/>
      <c r="E196" s="915"/>
      <c r="F196" s="916"/>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4"/>
      <c r="B197" s="915"/>
      <c r="C197" s="915"/>
      <c r="D197" s="915"/>
      <c r="E197" s="915"/>
      <c r="F197" s="916"/>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4"/>
      <c r="B198" s="915"/>
      <c r="C198" s="915"/>
      <c r="D198" s="915"/>
      <c r="E198" s="915"/>
      <c r="F198" s="916"/>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4"/>
      <c r="B199" s="915"/>
      <c r="C199" s="915"/>
      <c r="D199" s="915"/>
      <c r="E199" s="915"/>
      <c r="F199" s="916"/>
      <c r="G199" s="696" t="s">
        <v>22</v>
      </c>
      <c r="H199" s="697"/>
      <c r="I199" s="697"/>
      <c r="J199" s="697"/>
      <c r="K199" s="697"/>
      <c r="L199" s="698"/>
      <c r="M199" s="699"/>
      <c r="N199" s="699"/>
      <c r="O199" s="699"/>
      <c r="P199" s="699"/>
      <c r="Q199" s="699"/>
      <c r="R199" s="699"/>
      <c r="S199" s="699"/>
      <c r="T199" s="699"/>
      <c r="U199" s="699"/>
      <c r="V199" s="699"/>
      <c r="W199" s="699"/>
      <c r="X199" s="700"/>
      <c r="Y199" s="701">
        <f>SUM(Y189:AB198)</f>
        <v>0</v>
      </c>
      <c r="Z199" s="702"/>
      <c r="AA199" s="702"/>
      <c r="AB199" s="703"/>
      <c r="AC199" s="696" t="s">
        <v>22</v>
      </c>
      <c r="AD199" s="697"/>
      <c r="AE199" s="697"/>
      <c r="AF199" s="697"/>
      <c r="AG199" s="697"/>
      <c r="AH199" s="698"/>
      <c r="AI199" s="699"/>
      <c r="AJ199" s="699"/>
      <c r="AK199" s="699"/>
      <c r="AL199" s="699"/>
      <c r="AM199" s="699"/>
      <c r="AN199" s="699"/>
      <c r="AO199" s="699"/>
      <c r="AP199" s="699"/>
      <c r="AQ199" s="699"/>
      <c r="AR199" s="699"/>
      <c r="AS199" s="699"/>
      <c r="AT199" s="700"/>
      <c r="AU199" s="701">
        <f>SUM(AU189:AX198)</f>
        <v>0</v>
      </c>
      <c r="AV199" s="702"/>
      <c r="AW199" s="702"/>
      <c r="AX199" s="704"/>
    </row>
    <row r="200" spans="1:50" ht="30" customHeight="1" x14ac:dyDescent="0.15">
      <c r="A200" s="914"/>
      <c r="B200" s="915"/>
      <c r="C200" s="915"/>
      <c r="D200" s="915"/>
      <c r="E200" s="915"/>
      <c r="F200" s="916"/>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6"/>
    </row>
    <row r="201" spans="1:50" ht="24.75" customHeight="1" x14ac:dyDescent="0.15">
      <c r="A201" s="914"/>
      <c r="B201" s="915"/>
      <c r="C201" s="915"/>
      <c r="D201" s="915"/>
      <c r="E201" s="915"/>
      <c r="F201" s="916"/>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1"/>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4"/>
      <c r="B202" s="915"/>
      <c r="C202" s="915"/>
      <c r="D202" s="915"/>
      <c r="E202" s="915"/>
      <c r="F202" s="916"/>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8"/>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4"/>
      <c r="B203" s="915"/>
      <c r="C203" s="915"/>
      <c r="D203" s="915"/>
      <c r="E203" s="915"/>
      <c r="F203" s="916"/>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4"/>
      <c r="B204" s="915"/>
      <c r="C204" s="915"/>
      <c r="D204" s="915"/>
      <c r="E204" s="915"/>
      <c r="F204" s="916"/>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4"/>
      <c r="B205" s="915"/>
      <c r="C205" s="915"/>
      <c r="D205" s="915"/>
      <c r="E205" s="915"/>
      <c r="F205" s="916"/>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4"/>
      <c r="B206" s="915"/>
      <c r="C206" s="915"/>
      <c r="D206" s="915"/>
      <c r="E206" s="915"/>
      <c r="F206" s="916"/>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4"/>
      <c r="B207" s="915"/>
      <c r="C207" s="915"/>
      <c r="D207" s="915"/>
      <c r="E207" s="915"/>
      <c r="F207" s="916"/>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4"/>
      <c r="B208" s="915"/>
      <c r="C208" s="915"/>
      <c r="D208" s="915"/>
      <c r="E208" s="915"/>
      <c r="F208" s="916"/>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4"/>
      <c r="B209" s="915"/>
      <c r="C209" s="915"/>
      <c r="D209" s="915"/>
      <c r="E209" s="915"/>
      <c r="F209" s="916"/>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4"/>
      <c r="B210" s="915"/>
      <c r="C210" s="915"/>
      <c r="D210" s="915"/>
      <c r="E210" s="915"/>
      <c r="F210" s="916"/>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4"/>
      <c r="B211" s="915"/>
      <c r="C211" s="915"/>
      <c r="D211" s="915"/>
      <c r="E211" s="915"/>
      <c r="F211" s="916"/>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6"/>
    </row>
    <row r="215" spans="1:50" ht="24.75" customHeight="1" x14ac:dyDescent="0.15">
      <c r="A215" s="914"/>
      <c r="B215" s="915"/>
      <c r="C215" s="915"/>
      <c r="D215" s="915"/>
      <c r="E215" s="915"/>
      <c r="F215" s="916"/>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1"/>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4"/>
      <c r="B216" s="915"/>
      <c r="C216" s="915"/>
      <c r="D216" s="915"/>
      <c r="E216" s="915"/>
      <c r="F216" s="916"/>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8"/>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4"/>
      <c r="B217" s="915"/>
      <c r="C217" s="915"/>
      <c r="D217" s="915"/>
      <c r="E217" s="915"/>
      <c r="F217" s="916"/>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4"/>
      <c r="B218" s="915"/>
      <c r="C218" s="915"/>
      <c r="D218" s="915"/>
      <c r="E218" s="915"/>
      <c r="F218" s="916"/>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4"/>
      <c r="B219" s="915"/>
      <c r="C219" s="915"/>
      <c r="D219" s="915"/>
      <c r="E219" s="915"/>
      <c r="F219" s="916"/>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4"/>
      <c r="B220" s="915"/>
      <c r="C220" s="915"/>
      <c r="D220" s="915"/>
      <c r="E220" s="915"/>
      <c r="F220" s="916"/>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4"/>
      <c r="B221" s="915"/>
      <c r="C221" s="915"/>
      <c r="D221" s="915"/>
      <c r="E221" s="915"/>
      <c r="F221" s="916"/>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4"/>
      <c r="B222" s="915"/>
      <c r="C222" s="915"/>
      <c r="D222" s="915"/>
      <c r="E222" s="915"/>
      <c r="F222" s="916"/>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4"/>
      <c r="B223" s="915"/>
      <c r="C223" s="915"/>
      <c r="D223" s="915"/>
      <c r="E223" s="915"/>
      <c r="F223" s="916"/>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4"/>
      <c r="B224" s="915"/>
      <c r="C224" s="915"/>
      <c r="D224" s="915"/>
      <c r="E224" s="915"/>
      <c r="F224" s="916"/>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4"/>
      <c r="B225" s="915"/>
      <c r="C225" s="915"/>
      <c r="D225" s="915"/>
      <c r="E225" s="915"/>
      <c r="F225" s="916"/>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4"/>
      <c r="B226" s="915"/>
      <c r="C226" s="915"/>
      <c r="D226" s="915"/>
      <c r="E226" s="915"/>
      <c r="F226" s="916"/>
      <c r="G226" s="696" t="s">
        <v>22</v>
      </c>
      <c r="H226" s="697"/>
      <c r="I226" s="697"/>
      <c r="J226" s="697"/>
      <c r="K226" s="697"/>
      <c r="L226" s="698"/>
      <c r="M226" s="699"/>
      <c r="N226" s="699"/>
      <c r="O226" s="699"/>
      <c r="P226" s="699"/>
      <c r="Q226" s="699"/>
      <c r="R226" s="699"/>
      <c r="S226" s="699"/>
      <c r="T226" s="699"/>
      <c r="U226" s="699"/>
      <c r="V226" s="699"/>
      <c r="W226" s="699"/>
      <c r="X226" s="700"/>
      <c r="Y226" s="701">
        <f>SUM(Y216:AB225)</f>
        <v>0</v>
      </c>
      <c r="Z226" s="702"/>
      <c r="AA226" s="702"/>
      <c r="AB226" s="703"/>
      <c r="AC226" s="696" t="s">
        <v>22</v>
      </c>
      <c r="AD226" s="697"/>
      <c r="AE226" s="697"/>
      <c r="AF226" s="697"/>
      <c r="AG226" s="697"/>
      <c r="AH226" s="698"/>
      <c r="AI226" s="699"/>
      <c r="AJ226" s="699"/>
      <c r="AK226" s="699"/>
      <c r="AL226" s="699"/>
      <c r="AM226" s="699"/>
      <c r="AN226" s="699"/>
      <c r="AO226" s="699"/>
      <c r="AP226" s="699"/>
      <c r="AQ226" s="699"/>
      <c r="AR226" s="699"/>
      <c r="AS226" s="699"/>
      <c r="AT226" s="700"/>
      <c r="AU226" s="701">
        <f>SUM(AU216:AX225)</f>
        <v>0</v>
      </c>
      <c r="AV226" s="702"/>
      <c r="AW226" s="702"/>
      <c r="AX226" s="704"/>
    </row>
    <row r="227" spans="1:50" ht="30" customHeight="1" x14ac:dyDescent="0.15">
      <c r="A227" s="914"/>
      <c r="B227" s="915"/>
      <c r="C227" s="915"/>
      <c r="D227" s="915"/>
      <c r="E227" s="915"/>
      <c r="F227" s="916"/>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6"/>
    </row>
    <row r="228" spans="1:50" ht="25.5" customHeight="1" x14ac:dyDescent="0.15">
      <c r="A228" s="914"/>
      <c r="B228" s="915"/>
      <c r="C228" s="915"/>
      <c r="D228" s="915"/>
      <c r="E228" s="915"/>
      <c r="F228" s="916"/>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1"/>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4"/>
      <c r="B229" s="915"/>
      <c r="C229" s="915"/>
      <c r="D229" s="915"/>
      <c r="E229" s="915"/>
      <c r="F229" s="916"/>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8"/>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4"/>
      <c r="B230" s="915"/>
      <c r="C230" s="915"/>
      <c r="D230" s="915"/>
      <c r="E230" s="915"/>
      <c r="F230" s="916"/>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4"/>
      <c r="B231" s="915"/>
      <c r="C231" s="915"/>
      <c r="D231" s="915"/>
      <c r="E231" s="915"/>
      <c r="F231" s="916"/>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4"/>
      <c r="B232" s="915"/>
      <c r="C232" s="915"/>
      <c r="D232" s="915"/>
      <c r="E232" s="915"/>
      <c r="F232" s="916"/>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4"/>
      <c r="B233" s="915"/>
      <c r="C233" s="915"/>
      <c r="D233" s="915"/>
      <c r="E233" s="915"/>
      <c r="F233" s="916"/>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4"/>
      <c r="B234" s="915"/>
      <c r="C234" s="915"/>
      <c r="D234" s="915"/>
      <c r="E234" s="915"/>
      <c r="F234" s="916"/>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4"/>
      <c r="B235" s="915"/>
      <c r="C235" s="915"/>
      <c r="D235" s="915"/>
      <c r="E235" s="915"/>
      <c r="F235" s="916"/>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4"/>
      <c r="B236" s="915"/>
      <c r="C236" s="915"/>
      <c r="D236" s="915"/>
      <c r="E236" s="915"/>
      <c r="F236" s="916"/>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4"/>
      <c r="B237" s="915"/>
      <c r="C237" s="915"/>
      <c r="D237" s="915"/>
      <c r="E237" s="915"/>
      <c r="F237" s="916"/>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4"/>
      <c r="B238" s="915"/>
      <c r="C238" s="915"/>
      <c r="D238" s="915"/>
      <c r="E238" s="915"/>
      <c r="F238" s="916"/>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4"/>
      <c r="B239" s="915"/>
      <c r="C239" s="915"/>
      <c r="D239" s="915"/>
      <c r="E239" s="915"/>
      <c r="F239" s="916"/>
      <c r="G239" s="696" t="s">
        <v>22</v>
      </c>
      <c r="H239" s="697"/>
      <c r="I239" s="697"/>
      <c r="J239" s="697"/>
      <c r="K239" s="697"/>
      <c r="L239" s="698"/>
      <c r="M239" s="699"/>
      <c r="N239" s="699"/>
      <c r="O239" s="699"/>
      <c r="P239" s="699"/>
      <c r="Q239" s="699"/>
      <c r="R239" s="699"/>
      <c r="S239" s="699"/>
      <c r="T239" s="699"/>
      <c r="U239" s="699"/>
      <c r="V239" s="699"/>
      <c r="W239" s="699"/>
      <c r="X239" s="700"/>
      <c r="Y239" s="701">
        <f>SUM(Y229:AB238)</f>
        <v>0</v>
      </c>
      <c r="Z239" s="702"/>
      <c r="AA239" s="702"/>
      <c r="AB239" s="703"/>
      <c r="AC239" s="696" t="s">
        <v>22</v>
      </c>
      <c r="AD239" s="697"/>
      <c r="AE239" s="697"/>
      <c r="AF239" s="697"/>
      <c r="AG239" s="697"/>
      <c r="AH239" s="698"/>
      <c r="AI239" s="699"/>
      <c r="AJ239" s="699"/>
      <c r="AK239" s="699"/>
      <c r="AL239" s="699"/>
      <c r="AM239" s="699"/>
      <c r="AN239" s="699"/>
      <c r="AO239" s="699"/>
      <c r="AP239" s="699"/>
      <c r="AQ239" s="699"/>
      <c r="AR239" s="699"/>
      <c r="AS239" s="699"/>
      <c r="AT239" s="700"/>
      <c r="AU239" s="701">
        <f>SUM(AU229:AX238)</f>
        <v>0</v>
      </c>
      <c r="AV239" s="702"/>
      <c r="AW239" s="702"/>
      <c r="AX239" s="704"/>
    </row>
    <row r="240" spans="1:50" ht="30" customHeight="1" x14ac:dyDescent="0.15">
      <c r="A240" s="914"/>
      <c r="B240" s="915"/>
      <c r="C240" s="915"/>
      <c r="D240" s="915"/>
      <c r="E240" s="915"/>
      <c r="F240" s="916"/>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6"/>
    </row>
    <row r="241" spans="1:50" ht="24.75" customHeight="1" x14ac:dyDescent="0.15">
      <c r="A241" s="914"/>
      <c r="B241" s="915"/>
      <c r="C241" s="915"/>
      <c r="D241" s="915"/>
      <c r="E241" s="915"/>
      <c r="F241" s="916"/>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1"/>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4"/>
      <c r="B242" s="915"/>
      <c r="C242" s="915"/>
      <c r="D242" s="915"/>
      <c r="E242" s="915"/>
      <c r="F242" s="916"/>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8"/>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4"/>
      <c r="B243" s="915"/>
      <c r="C243" s="915"/>
      <c r="D243" s="915"/>
      <c r="E243" s="915"/>
      <c r="F243" s="916"/>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4"/>
      <c r="B244" s="915"/>
      <c r="C244" s="915"/>
      <c r="D244" s="915"/>
      <c r="E244" s="915"/>
      <c r="F244" s="916"/>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4"/>
      <c r="B245" s="915"/>
      <c r="C245" s="915"/>
      <c r="D245" s="915"/>
      <c r="E245" s="915"/>
      <c r="F245" s="916"/>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4"/>
      <c r="B246" s="915"/>
      <c r="C246" s="915"/>
      <c r="D246" s="915"/>
      <c r="E246" s="915"/>
      <c r="F246" s="916"/>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4"/>
      <c r="B247" s="915"/>
      <c r="C247" s="915"/>
      <c r="D247" s="915"/>
      <c r="E247" s="915"/>
      <c r="F247" s="916"/>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4"/>
      <c r="B248" s="915"/>
      <c r="C248" s="915"/>
      <c r="D248" s="915"/>
      <c r="E248" s="915"/>
      <c r="F248" s="916"/>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4"/>
      <c r="B249" s="915"/>
      <c r="C249" s="915"/>
      <c r="D249" s="915"/>
      <c r="E249" s="915"/>
      <c r="F249" s="916"/>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4"/>
      <c r="B250" s="915"/>
      <c r="C250" s="915"/>
      <c r="D250" s="915"/>
      <c r="E250" s="915"/>
      <c r="F250" s="916"/>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4"/>
      <c r="B251" s="915"/>
      <c r="C251" s="915"/>
      <c r="D251" s="915"/>
      <c r="E251" s="915"/>
      <c r="F251" s="916"/>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4"/>
      <c r="B252" s="915"/>
      <c r="C252" s="915"/>
      <c r="D252" s="915"/>
      <c r="E252" s="915"/>
      <c r="F252" s="916"/>
      <c r="G252" s="696" t="s">
        <v>22</v>
      </c>
      <c r="H252" s="697"/>
      <c r="I252" s="697"/>
      <c r="J252" s="697"/>
      <c r="K252" s="697"/>
      <c r="L252" s="698"/>
      <c r="M252" s="699"/>
      <c r="N252" s="699"/>
      <c r="O252" s="699"/>
      <c r="P252" s="699"/>
      <c r="Q252" s="699"/>
      <c r="R252" s="699"/>
      <c r="S252" s="699"/>
      <c r="T252" s="699"/>
      <c r="U252" s="699"/>
      <c r="V252" s="699"/>
      <c r="W252" s="699"/>
      <c r="X252" s="700"/>
      <c r="Y252" s="701">
        <f>SUM(Y242:AB251)</f>
        <v>0</v>
      </c>
      <c r="Z252" s="702"/>
      <c r="AA252" s="702"/>
      <c r="AB252" s="703"/>
      <c r="AC252" s="696" t="s">
        <v>22</v>
      </c>
      <c r="AD252" s="697"/>
      <c r="AE252" s="697"/>
      <c r="AF252" s="697"/>
      <c r="AG252" s="697"/>
      <c r="AH252" s="698"/>
      <c r="AI252" s="699"/>
      <c r="AJ252" s="699"/>
      <c r="AK252" s="699"/>
      <c r="AL252" s="699"/>
      <c r="AM252" s="699"/>
      <c r="AN252" s="699"/>
      <c r="AO252" s="699"/>
      <c r="AP252" s="699"/>
      <c r="AQ252" s="699"/>
      <c r="AR252" s="699"/>
      <c r="AS252" s="699"/>
      <c r="AT252" s="700"/>
      <c r="AU252" s="701">
        <f>SUM(AU242:AX251)</f>
        <v>0</v>
      </c>
      <c r="AV252" s="702"/>
      <c r="AW252" s="702"/>
      <c r="AX252" s="704"/>
    </row>
    <row r="253" spans="1:50" ht="30" customHeight="1" x14ac:dyDescent="0.15">
      <c r="A253" s="914"/>
      <c r="B253" s="915"/>
      <c r="C253" s="915"/>
      <c r="D253" s="915"/>
      <c r="E253" s="915"/>
      <c r="F253" s="916"/>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6"/>
    </row>
    <row r="254" spans="1:50" ht="24.75" customHeight="1" x14ac:dyDescent="0.15">
      <c r="A254" s="914"/>
      <c r="B254" s="915"/>
      <c r="C254" s="915"/>
      <c r="D254" s="915"/>
      <c r="E254" s="915"/>
      <c r="F254" s="916"/>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1"/>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4"/>
      <c r="B255" s="915"/>
      <c r="C255" s="915"/>
      <c r="D255" s="915"/>
      <c r="E255" s="915"/>
      <c r="F255" s="916"/>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8"/>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4"/>
      <c r="B256" s="915"/>
      <c r="C256" s="915"/>
      <c r="D256" s="915"/>
      <c r="E256" s="915"/>
      <c r="F256" s="916"/>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4"/>
      <c r="B257" s="915"/>
      <c r="C257" s="915"/>
      <c r="D257" s="915"/>
      <c r="E257" s="915"/>
      <c r="F257" s="916"/>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4"/>
      <c r="B258" s="915"/>
      <c r="C258" s="915"/>
      <c r="D258" s="915"/>
      <c r="E258" s="915"/>
      <c r="F258" s="916"/>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4"/>
      <c r="B259" s="915"/>
      <c r="C259" s="915"/>
      <c r="D259" s="915"/>
      <c r="E259" s="915"/>
      <c r="F259" s="916"/>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4"/>
      <c r="B260" s="915"/>
      <c r="C260" s="915"/>
      <c r="D260" s="915"/>
      <c r="E260" s="915"/>
      <c r="F260" s="916"/>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4"/>
      <c r="B261" s="915"/>
      <c r="C261" s="915"/>
      <c r="D261" s="915"/>
      <c r="E261" s="915"/>
      <c r="F261" s="916"/>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4"/>
      <c r="B262" s="915"/>
      <c r="C262" s="915"/>
      <c r="D262" s="915"/>
      <c r="E262" s="915"/>
      <c r="F262" s="916"/>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4"/>
      <c r="B263" s="915"/>
      <c r="C263" s="915"/>
      <c r="D263" s="915"/>
      <c r="E263" s="915"/>
      <c r="F263" s="916"/>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4"/>
      <c r="B264" s="915"/>
      <c r="C264" s="915"/>
      <c r="D264" s="915"/>
      <c r="E264" s="915"/>
      <c r="F264" s="916"/>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2016-08-17T11:33:34Z</cp:lastPrinted>
  <dcterms:created xsi:type="dcterms:W3CDTF">2012-03-13T00:50:25Z</dcterms:created>
  <dcterms:modified xsi:type="dcterms:W3CDTF">2016-08-17T11:41:25Z</dcterms:modified>
</cp:coreProperties>
</file>