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立石\②２８年度\行政事業レビュー\280907最新版（会計課より）\官房レビューシート\修正版\"/>
    </mc:Choice>
  </mc:AlternateContent>
  <bookViews>
    <workbookView xWindow="0" yWindow="0" windowWidth="23280" windowHeight="10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<sst xmlns="http://schemas.openxmlformats.org/spreadsheetml/2006/main" count="2804" uniqueCount="589">
  <si>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</si>
  <si>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</si>
  <si>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</si>
  <si>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</si>
  <si>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</si>
  <si>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</si>
  <si>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</si>
  <si>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</si>
  <si>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</si>
  <si>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</si>
  <si>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</si>
  <si>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</si>
  <si>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</si>
  <si>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</si>
  <si>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</si>
  <si>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</si>
  <si>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</si>
  <si>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</si>
  <si>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</si>
  <si>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</si>
  <si>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</si>
  <si>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</si>
  <si>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</si>
  <si>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</si>
  <si>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</si>
  <si>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</si>
  <si>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</si>
  <si>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</si>
  <si>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</si>
  <si>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</si>
  <si>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</si>
  <si>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</si>
  <si>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</si>
  <si>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</si>
  <si>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</si>
  <si>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</si>
  <si>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</si>
  <si>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</si>
  <si>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</si>
  <si>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</si>
  <si>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</si>
  <si>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</si>
  <si>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</si>
  <si>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</si>
  <si>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</si>
  <si>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</si>
  <si>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</si>
  <si>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</si>
  <si>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</si>
  <si>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</si>
  <si>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</si>
  <si>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</si>
  <si>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</si>
  <si>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</si>
  <si>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</si>
  <si>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</si>
  <si>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</si>
  <si>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</si>
  <si>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</si>
  <si>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</si>
  <si>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</si>
  <si>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</si>
  <si>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</si>
  <si>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</si>
  <si>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</si>
  <si>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</si>
  <si>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</si>
  <si>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</si>
  <si>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</si>
  <si>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</si>
  <si>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</si>
  <si>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</si>
  <si>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</si>
  <si>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</si>
  <si>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</si>
  <si>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</si>
  <si>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</si>
  <si>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</si>
  <si>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</si>
  <si>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</si>
  <si>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</si>
  <si>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</si>
  <si>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</si>
  <si>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</si>
  <si>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</si>
  <si>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</si>
  <si>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</si>
  <si>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</si>
  <si>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</si>
  <si>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</si>
  <si>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</si>
  <si>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</si>
  <si>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</si>
  <si>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</si>
  <si>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</si>
  <si>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</si>
  <si>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</si>
  <si>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</si>
  <si>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</si>
  <si>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</si>
  <si>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</si>
  <si>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</si>
  <si>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</si>
  <si>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</si>
  <si>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</si>
  <si>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</si>
  <si>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</si>
  <si>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</si>
  <si>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</si>
  <si>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</si>
  <si>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</si>
  <si>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</si>
  <si>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</si>
  <si>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</si>
  <si>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</si>
  <si>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</si>
  <si>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</si>
  <si>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</si>
  <si>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</si>
  <si>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</si>
  <si>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</si>
  <si>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</si>
  <si>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</si>
  <si>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</si>
  <si>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</si>
  <si>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</si>
  <si>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</si>
  <si>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</si>
  <si>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</si>
  <si>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</si>
  <si>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</si>
  <si>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</si>
  <si>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</si>
  <si>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</si>
  <si>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</si>
  <si>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</si>
  <si>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</si>
  <si>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</si>
  <si>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</si>
  <si>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</si>
  <si>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</si>
  <si>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</si>
  <si>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</si>
  <si>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</si>
  <si>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</si>
  <si>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</si>
  <si>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</si>
  <si>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</si>
  <si>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</si>
  <si>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</si>
  <si>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</si>
  <si>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</si>
  <si>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</si>
  <si>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</si>
  <si>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</si>
  <si>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</si>
  <si>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</si>
  <si>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</si>
  <si>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</si>
  <si>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</si>
  <si>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</si>
  <si>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</si>
  <si>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</si>
  <si>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</si>
  <si>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</si>
  <si>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</si>
  <si>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</si>
  <si>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</si>
  <si>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</si>
  <si>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</si>
  <si>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</si>
  <si>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</si>
  <si>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</si>
  <si>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</si>
  <si>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</si>
  <si>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</si>
  <si>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</si>
  <si>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</si>
  <si>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</si>
  <si>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</si>
  <si>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</si>
  <si>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</si>
  <si>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</si>
  <si>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</si>
  <si>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</si>
  <si>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</si>
  <si>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</si>
  <si>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</si>
  <si>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</si>
  <si>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</si>
  <si>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</si>
  <si>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</si>
  <si>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</si>
  <si>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</si>
  <si>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</si>
  <si>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</si>
  <si>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</si>
  <si>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</si>
  <si>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</si>
  <si>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</si>
  <si>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</si>
  <si>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</si>
  <si>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</si>
  <si>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</si>
  <si>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</si>
  <si>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</si>
  <si>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</si>
  <si>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</si>
  <si>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</si>
  <si>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</si>
  <si>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</si>
  <si>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</si>
  <si>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</si>
  <si>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</si>
  <si>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</si>
  <si>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</si>
  <si>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</si>
  <si>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</si>
  <si>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</si>
  <si>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</si>
  <si>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</si>
  <si>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</si>
  <si>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</si>
  <si>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</si>
  <si>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</si>
  <si>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</si>
  <si>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</si>
  <si>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</si>
  <si>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</si>
  <si>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</si>
  <si>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</si>
  <si>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</si>
  <si>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</si>
  <si>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</si>
  <si>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</si>
  <si>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</si>
  <si>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</si>
  <si>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</si>
  <si>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</si>
  <si>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</si>
  <si>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</si>
  <si>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</si>
  <si>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</si>
  <si>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</si>
  <si>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</si>
  <si>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</si>
  <si>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</si>
  <si>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</si>
  <si>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</si>
  <si>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</si>
  <si>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</si>
  <si>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</si>
  <si>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</si>
  <si>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</si>
  <si>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</si>
  <si>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</si>
  <si>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</si>
  <si>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</si>
  <si>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</si>
  <si>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</si>
  <si>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</si>
  <si>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</si>
  <si>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</si>
  <si>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</si>
  <si>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</si>
  <si>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</si>
  <si>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</si>
  <si>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</si>
  <si>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</si>
  <si>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</si>
  <si>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</si>
  <si>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</si>
  <si>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</si>
  <si>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</si>
  <si>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</si>
  <si>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</si>
  <si>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</si>
  <si>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</si>
  <si>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</si>
  <si>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</si>
  <si>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</si>
  <si>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</si>
  <si>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</si>
  <si>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</si>
  <si>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</si>
  <si>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</si>
  <si>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</si>
  <si>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</si>
  <si>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</si>
  <si>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</si>
  <si>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</si>
  <si>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</si>
  <si>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</si>
  <si>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</si>
  <si>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</si>
  <si>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</si>
  <si>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</si>
  <si>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</si>
  <si>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</si>
  <si>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</si>
  <si>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</si>
  <si>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</si>
  <si>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</si>
  <si>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</si>
  <si>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</si>
  <si>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</si>
  <si>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</si>
  <si>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</si>
  <si>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</si>
  <si>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</si>
  <si>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</si>
  <si>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</si>
  <si>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</si>
  <si>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</si>
  <si>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</si>
  <si>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</si>
  <si>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</si>
  <si>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</si>
  <si>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</si>
  <si>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</si>
  <si>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</si>
  <si>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</si>
  <si>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</si>
  <si>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</si>
  <si>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</si>
  <si>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</si>
  <si>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</si>
  <si>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</si>
  <si>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</si>
  <si>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</si>
  <si>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</si>
  <si>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</si>
  <si>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</si>
  <si>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</si>
  <si>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</si>
  <si>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</si>
  <si>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</si>
  <si>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</si>
  <si>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</si>
  <si>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</si>
  <si>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</si>
  <si>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</si>
  <si>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</si>
  <si>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</si>
  <si>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</si>
  <si>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</si>
  <si>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</si>
  <si>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</si>
  <si>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</si>
  <si>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</si>
  <si>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</si>
  <si>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</si>
  <si>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</si>
  <si>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</si>
  <si>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</si>
  <si>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</si>
  <si>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</si>
  <si>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</si>
  <si>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</si>
  <si>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</si>
  <si>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</si>
  <si>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</si>
  <si>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</si>
  <si>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</si>
  <si>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</si>
  <si>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</si>
  <si>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</si>
  <si>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</si>
  <si>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</si>
  <si>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</si>
  <si>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</si>
  <si>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</si>
  <si>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</si>
  <si>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</si>
  <si>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</si>
  <si>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</si>
  <si>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</si>
  <si>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</si>
  <si>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</si>
  <si>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</si>
  <si>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</si>
  <si>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</si>
  <si>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</si>
  <si>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</si>
  <si>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</si>
  <si>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</si>
  <si>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</si>
  <si>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</si>
  <si>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</si>
  <si>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</si>
  <si>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</si>
  <si>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</si>
  <si>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</si>
  <si>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</si>
  <si>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</si>
  <si>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</si>
  <si>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</si>
  <si>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</si>
  <si>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</si>
  <si>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</si>
  <si>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</si>
  <si>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</si>
  <si>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</si>
  <si>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</si>
  <si>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</si>
  <si>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</si>
  <si>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</si>
  <si>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</si>
  <si>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</si>
  <si>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</si>
  <si>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</si>
  <si>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</si>
  <si>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</si>
  <si>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</si>
  <si>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</si>
  <si>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</si>
  <si>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</si>
  <si>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</si>
  <si>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</si>
  <si>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</si>
  <si>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</si>
  <si>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</si>
  <si>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</si>
  <si>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</si>
  <si>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</si>
  <si>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</si>
  <si>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</si>
  <si>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</si>
  <si>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</si>
  <si>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</si>
  <si>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</si>
  <si>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</si>
  <si>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</si>
  <si>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</si>
  <si>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</si>
  <si>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</si>
  <si>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</si>
  <si>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</si>
  <si>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</si>
  <si>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</si>
  <si>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</si>
  <si>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</si>
  <si>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</si>
  <si>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</si>
  <si>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</si>
  <si>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</si>
  <si>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</si>
  <si>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</si>
  <si>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</si>
  <si>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</si>
  <si>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</si>
  <si>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</si>
  <si>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</si>
  <si>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</si>
  <si>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</si>
  <si>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</si>
  <si>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</si>
  <si>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</si>
  <si>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</si>
  <si>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</si>
  <si>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</si>
  <si>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</si>
  <si>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</si>
  <si>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</si>
  <si>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</si>
  <si>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</si>
  <si>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</si>
  <si>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</si>
  <si>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</si>
  <si>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</si>
  <si>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</si>
  <si>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</si>
  <si>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</si>
  <si>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</si>
  <si>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</si>
  <si>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</si>
  <si>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</si>
  <si>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</si>
  <si>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</si>
  <si>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</si>
  <si>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</si>
  <si>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</si>
  <si>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</si>
  <si>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</si>
  <si>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</si>
  <si>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</si>
  <si>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</si>
  <si>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</si>
  <si>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</si>
  <si>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</si>
  <si>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</si>
  <si>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</si>
  <si>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</si>
  <si>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</si>
  <si>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</si>
  <si>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</si>
  <si>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</si>
  <si>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</si>
  <si>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</si>
  <si>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</si>
  <si>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</si>
  <si>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</si>
  <si>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</si>
  <si>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</si>
  <si>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</si>
  <si>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</si>
  <si>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</si>
  <si>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</si>
  <si>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</si>
  <si>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</si>
  <si>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</si>
  <si>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</si>
  <si>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</si>
  <si>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</si>
  <si>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</si>
  <si>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</si>
  <si>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</si>
  <si>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</si>
  <si>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</si>
  <si>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</si>
  <si>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３次元地理空間情報を活用した安全・安心・快適な社会実現のための技術開発</t>
    <phoneticPr fontId="5"/>
  </si>
  <si>
    <t>大臣官房</t>
    <phoneticPr fontId="5"/>
  </si>
  <si>
    <t>技術調査課</t>
    <phoneticPr fontId="5"/>
  </si>
  <si>
    <t>-</t>
    <phoneticPr fontId="5"/>
  </si>
  <si>
    <t>○</t>
  </si>
  <si>
    <t>第5期科学技術基本計画（H28.1閣議決定）、国土交通省技術基本計画（H24.12）、地理空間情報活用推進基本計画（H24.3閣議決定）</t>
    <phoneticPr fontId="5"/>
  </si>
  <si>
    <t>測位環境や３次元地図整備に係る各般の取組みを秩序だったものにする上で必要となる国の技術基準・ガイドラインが存在しないことから、民間を中心とする試行も個別に実施されており、技術の調整・連携に乏しいため、これらの取組みの技術にかかる基準、ガイドラインを策定、公開することにより、これら技術の社会実装を促進させる。</t>
    <phoneticPr fontId="5"/>
  </si>
  <si>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phoneticPr fontId="5"/>
  </si>
  <si>
    <t>-</t>
    <phoneticPr fontId="5"/>
  </si>
  <si>
    <t>屋内外における測位の相互連携、屋内空間３次元地図の整備・更新等の技術基準やガイドラインの策定及び公開</t>
    <phoneticPr fontId="5"/>
  </si>
  <si>
    <t>技術的課題数</t>
    <phoneticPr fontId="5"/>
  </si>
  <si>
    <t>本事業に関連する論文・報文発表、刊行物公表件数</t>
    <phoneticPr fontId="5"/>
  </si>
  <si>
    <t>技術研究開発は、成果目標により実施する内容（分析、実験等）が異なるため、単位当たりコストを示すことができない。　　　　　　　　　　　　</t>
    <phoneticPr fontId="5"/>
  </si>
  <si>
    <t>本事業は、外部有識者による「事前評価」において、必要性が高い課題であると評価されている。</t>
    <phoneticPr fontId="5"/>
  </si>
  <si>
    <t>新27-0054</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</si>
  <si>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</si>
  <si>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</si>
  <si>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</si>
  <si>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技術研究開発調査費</t>
    <rPh sb="0" eb="2">
      <t>ギジュツ</t>
    </rPh>
    <rPh sb="2" eb="4">
      <t>ケンキュウ</t>
    </rPh>
    <rPh sb="4" eb="6">
      <t>カイハツ</t>
    </rPh>
    <rPh sb="6" eb="9">
      <t>チョウサヒ</t>
    </rPh>
    <phoneticPr fontId="5"/>
  </si>
  <si>
    <t>無</t>
  </si>
  <si>
    <t>請負契約の発注方法は、一般競争入札を原則とし、透明性・公平性･競争性の確保に努めている。</t>
    <phoneticPr fontId="5"/>
  </si>
  <si>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</si>
  <si>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</si>
  <si>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</si>
  <si>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</si>
  <si>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本事業は、外部有識者による「事前評価」において、必要性が高い課題であると評価されている。</t>
    <phoneticPr fontId="5"/>
  </si>
  <si>
    <t>外部有識者による「事前評価」において、研究の目的・効率性・有効性・効果・進捗状況などが的確に管理されている。</t>
    <phoneticPr fontId="5"/>
  </si>
  <si>
    <t>・引き続きコスト縮減に努めながら、これまでと同様に契約方式についても、透明性･公平性･競争性の高い発注方法･発注先の選定に努める。</t>
    <phoneticPr fontId="5"/>
  </si>
  <si>
    <t>国土交通省が実施している研究・技術開発の適切な推進に資する。</t>
    <phoneticPr fontId="5"/>
  </si>
  <si>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rPh sb="87" eb="89">
      <t>コクド</t>
    </rPh>
    <rPh sb="89" eb="92">
      <t>コウツウショウ</t>
    </rPh>
    <phoneticPr fontId="5"/>
  </si>
  <si>
    <t>１６２　目標を達成した技術開発課題の割合</t>
    <rPh sb="4" eb="6">
      <t>モクヒョウ</t>
    </rPh>
    <rPh sb="7" eb="9">
      <t>タッセイ</t>
    </rPh>
    <rPh sb="11" eb="13">
      <t>ギジュツ</t>
    </rPh>
    <rPh sb="13" eb="15">
      <t>カイハツ</t>
    </rPh>
    <rPh sb="15" eb="17">
      <t>カダイ</t>
    </rPh>
    <rPh sb="18" eb="20">
      <t>ワリアイ</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</si>
  <si>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</si>
  <si>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</si>
  <si>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ジェイアール東日本コンサルタンツ株式会社</t>
    <phoneticPr fontId="5"/>
  </si>
  <si>
    <t>株式会社横須賀テレコムリサーチパーク</t>
    <phoneticPr fontId="5"/>
  </si>
  <si>
    <t>日立造船株式会社</t>
    <phoneticPr fontId="5"/>
  </si>
  <si>
    <t>株式会社利水社</t>
    <phoneticPr fontId="5"/>
  </si>
  <si>
    <t>三菱スペース・ソフトウエア（株）</t>
    <phoneticPr fontId="5"/>
  </si>
  <si>
    <t>リコージャパン（株）</t>
    <phoneticPr fontId="5"/>
  </si>
  <si>
    <t>サンデンシステムエンジニアリング株式会社</t>
    <phoneticPr fontId="5"/>
  </si>
  <si>
    <t>３次元地図の整備・更新に関する調査業務</t>
    <phoneticPr fontId="5"/>
  </si>
  <si>
    <t>平成２７年度屋内測位のための位置情報基盤の整備に関する調査・検討業務</t>
    <phoneticPr fontId="5"/>
  </si>
  <si>
    <t>屋外３次元空間における高精度衛星測位の適用範囲拡大のための技術開発業務</t>
    <phoneticPr fontId="5"/>
  </si>
  <si>
    <t>航空レーザ測量データを活用した建物三次元データ取得技術の開発</t>
    <phoneticPr fontId="5"/>
  </si>
  <si>
    <t>効率的かつ廉価な空間のモデリング手法の調査検討及び評価用ツール作成業務</t>
    <rPh sb="0" eb="2">
      <t>コウリツ</t>
    </rPh>
    <phoneticPr fontId="5"/>
  </si>
  <si>
    <t>株式会社オーキッド</t>
    <phoneticPr fontId="5"/>
  </si>
  <si>
    <t>３次元モデル精度検証のためのレーザー点群計測業務</t>
    <phoneticPr fontId="5"/>
  </si>
  <si>
    <t>ソフトウェア（ＡｕｔｏＣＡＤ　ＬＴ　Ｃｉｖｉｌ　Ｓｕｉｔｅ　２０１６）</t>
    <phoneticPr fontId="5"/>
  </si>
  <si>
    <t>液晶ディスプレイ　外１１４点</t>
    <phoneticPr fontId="5"/>
  </si>
  <si>
    <t>会議費</t>
    <phoneticPr fontId="5"/>
  </si>
  <si>
    <t>随意契約
（企画競争）</t>
  </si>
  <si>
    <t>随意契約
（その他）</t>
  </si>
  <si>
    <t>一般競争入札</t>
  </si>
  <si>
    <t>随意契約
（少額）</t>
  </si>
  <si>
    <t>-</t>
    <phoneticPr fontId="5"/>
  </si>
  <si>
    <t>株式会社構造計画研究所</t>
    <phoneticPr fontId="5"/>
  </si>
  <si>
    <t>雑役務費</t>
    <rPh sb="0" eb="2">
      <t>ザツエキ</t>
    </rPh>
    <rPh sb="2" eb="4">
      <t>ムヒ</t>
    </rPh>
    <phoneticPr fontId="5"/>
  </si>
  <si>
    <t>有</t>
  </si>
  <si>
    <t>平成29年度は技術基準・ガイドライン等を作成するとともに技術実証等の実施を予定している。.このために必要な技術研究開発調査費等の必要額を計上している。
百万円未満を四捨五入しているため、「予算額・執行額」欄と誤差が生じている。</t>
    <rPh sb="20" eb="22">
      <t>サクセイ</t>
    </rPh>
    <phoneticPr fontId="5"/>
  </si>
  <si>
    <t>A.</t>
    <phoneticPr fontId="5"/>
  </si>
  <si>
    <t>-</t>
  </si>
  <si>
    <t xml:space="preserve">                                      -</t>
    <phoneticPr fontId="5"/>
  </si>
  <si>
    <t>-</t>
    <phoneticPr fontId="5"/>
  </si>
  <si>
    <t>民間では横断的な事業が困難な3次元地図の整備・更新等に関する技術にかかる基準・ガイドライン等の作成という目的は適正と考える。但し、最終年度の目標値だけが定められ、事業年度ごとの目標値が定められておらず、事前の計画や事業年度ごとの工程管理等に問題がないか、これで事業の進捗度合の把握に支障がないかについては、確認を要する。また、最終の成果目標がガイドラインの策定であるにもかかわらず、かかる目標と必ずしも直接的に結びつかない、論文等の公表件数が活動指標とされ、それで本当に妥当なのか、実験や調査による課題の克服等、より直接的かつ具体的な成果指標がないのかについても、確認・検討すべき。</t>
    <rPh sb="0" eb="2">
      <t>ミンカン</t>
    </rPh>
    <rPh sb="4" eb="7">
      <t>オウダンテキ</t>
    </rPh>
    <rPh sb="8" eb="10">
      <t>ジギョウ</t>
    </rPh>
    <rPh sb="11" eb="13">
      <t>コンナン</t>
    </rPh>
    <rPh sb="15" eb="17">
      <t>ジゲン</t>
    </rPh>
    <rPh sb="17" eb="19">
      <t>チズ</t>
    </rPh>
    <rPh sb="20" eb="22">
      <t>セイビ</t>
    </rPh>
    <rPh sb="23" eb="25">
      <t>コウシン</t>
    </rPh>
    <rPh sb="25" eb="26">
      <t>トウ</t>
    </rPh>
    <rPh sb="27" eb="28">
      <t>カン</t>
    </rPh>
    <rPh sb="30" eb="32">
      <t>ギジュツ</t>
    </rPh>
    <rPh sb="36" eb="38">
      <t>キジュン</t>
    </rPh>
    <rPh sb="45" eb="46">
      <t>トウ</t>
    </rPh>
    <rPh sb="47" eb="49">
      <t>サクセイ</t>
    </rPh>
    <rPh sb="52" eb="54">
      <t>モクテキ</t>
    </rPh>
    <rPh sb="55" eb="57">
      <t>テキセイ</t>
    </rPh>
    <rPh sb="58" eb="59">
      <t>カンガ</t>
    </rPh>
    <rPh sb="62" eb="63">
      <t>タダ</t>
    </rPh>
    <rPh sb="76" eb="77">
      <t>サダ</t>
    </rPh>
    <rPh sb="81" eb="83">
      <t>ジギョウ</t>
    </rPh>
    <rPh sb="83" eb="85">
      <t>ネンド</t>
    </rPh>
    <rPh sb="88" eb="90">
      <t>モクヒョウ</t>
    </rPh>
    <rPh sb="90" eb="91">
      <t>チ</t>
    </rPh>
    <rPh sb="92" eb="93">
      <t>サダ</t>
    </rPh>
    <rPh sb="101" eb="103">
      <t>ジゼン</t>
    </rPh>
    <rPh sb="104" eb="106">
      <t>ケイカク</t>
    </rPh>
    <rPh sb="107" eb="109">
      <t>ジギョウ</t>
    </rPh>
    <rPh sb="109" eb="111">
      <t>ネンド</t>
    </rPh>
    <rPh sb="114" eb="116">
      <t>コウテイ</t>
    </rPh>
    <rPh sb="116" eb="118">
      <t>カンリ</t>
    </rPh>
    <rPh sb="118" eb="119">
      <t>ナド</t>
    </rPh>
    <rPh sb="120" eb="122">
      <t>モンダイ</t>
    </rPh>
    <rPh sb="130" eb="132">
      <t>ジギョウ</t>
    </rPh>
    <rPh sb="133" eb="135">
      <t>シンチョク</t>
    </rPh>
    <rPh sb="135" eb="137">
      <t>ドアイ</t>
    </rPh>
    <rPh sb="138" eb="140">
      <t>ハアク</t>
    </rPh>
    <rPh sb="141" eb="143">
      <t>シショウ</t>
    </rPh>
    <rPh sb="153" eb="155">
      <t>カクニン</t>
    </rPh>
    <rPh sb="156" eb="157">
      <t>ヨウ</t>
    </rPh>
    <rPh sb="163" eb="165">
      <t>サイシュウ</t>
    </rPh>
    <rPh sb="166" eb="168">
      <t>セイカ</t>
    </rPh>
    <rPh sb="168" eb="170">
      <t>モクヒョウ</t>
    </rPh>
    <rPh sb="178" eb="180">
      <t>サクテイ</t>
    </rPh>
    <rPh sb="194" eb="196">
      <t>モクヒョウ</t>
    </rPh>
    <rPh sb="197" eb="198">
      <t>カナラ</t>
    </rPh>
    <rPh sb="201" eb="204">
      <t>チョクセツテキ</t>
    </rPh>
    <rPh sb="205" eb="206">
      <t>ムス</t>
    </rPh>
    <rPh sb="212" eb="214">
      <t>ロンブン</t>
    </rPh>
    <rPh sb="214" eb="215">
      <t>トウ</t>
    </rPh>
    <rPh sb="216" eb="218">
      <t>コウヒョウ</t>
    </rPh>
    <rPh sb="218" eb="220">
      <t>ケンスウ</t>
    </rPh>
    <rPh sb="221" eb="223">
      <t>カツドウ</t>
    </rPh>
    <rPh sb="223" eb="225">
      <t>シヒョウ</t>
    </rPh>
    <rPh sb="232" eb="234">
      <t>ホントウ</t>
    </rPh>
    <rPh sb="235" eb="237">
      <t>ダトウ</t>
    </rPh>
    <rPh sb="241" eb="243">
      <t>ジッケン</t>
    </rPh>
    <rPh sb="244" eb="246">
      <t>チョウサ</t>
    </rPh>
    <rPh sb="249" eb="251">
      <t>カダイ</t>
    </rPh>
    <rPh sb="252" eb="254">
      <t>コクフク</t>
    </rPh>
    <rPh sb="254" eb="255">
      <t>トウ</t>
    </rPh>
    <rPh sb="258" eb="260">
      <t>チョクセツ</t>
    </rPh>
    <rPh sb="260" eb="261">
      <t>テキ</t>
    </rPh>
    <rPh sb="263" eb="266">
      <t>グタイテキ</t>
    </rPh>
    <rPh sb="267" eb="269">
      <t>セイカ</t>
    </rPh>
    <rPh sb="269" eb="271">
      <t>シヒョウ</t>
    </rPh>
    <rPh sb="282" eb="284">
      <t>カクニン</t>
    </rPh>
    <rPh sb="285" eb="287">
      <t>ケントウ</t>
    </rPh>
    <phoneticPr fontId="5"/>
  </si>
  <si>
    <t>成果目標について、各年度毎に目標値を設定し、短期的に実効的なＰＤＣＡサイクルを回すことができないか、検討すべき。また、活動指標と成果目標をより関連づけることができないか、活動指標の設定方法について検討した上で、成果目標の達成に向け適切な執行に取り組むべき。</t>
    <rPh sb="0" eb="2">
      <t>セイカ</t>
    </rPh>
    <rPh sb="2" eb="4">
      <t>モクヒョウ</t>
    </rPh>
    <rPh sb="9" eb="12">
      <t>カクネンド</t>
    </rPh>
    <rPh sb="12" eb="13">
      <t>ゴト</t>
    </rPh>
    <rPh sb="14" eb="17">
      <t>モクヒョウチ</t>
    </rPh>
    <rPh sb="18" eb="20">
      <t>セッテイ</t>
    </rPh>
    <rPh sb="22" eb="25">
      <t>タンキテキ</t>
    </rPh>
    <rPh sb="26" eb="29">
      <t>ジッコウテキ</t>
    </rPh>
    <rPh sb="39" eb="40">
      <t>マワ</t>
    </rPh>
    <rPh sb="50" eb="52">
      <t>ケントウ</t>
    </rPh>
    <phoneticPr fontId="5"/>
  </si>
  <si>
    <t>課長　石原 康弘</t>
    <rPh sb="3" eb="5">
      <t>イシハラ</t>
    </rPh>
    <rPh sb="6" eb="8">
      <t>ヤスヒロ</t>
    </rPh>
    <phoneticPr fontId="5"/>
  </si>
  <si>
    <t>-</t>
    <phoneticPr fontId="5"/>
  </si>
  <si>
    <t>・当事業は、予算の制約で、全体の計画期間は3年間とし、初年度に技術調査、2年度に技術開発を行い、3年度に技術開発の検証を行いガイドラインを取りまとめることとしており、3年でPDCAサイクルを回す予定であり、ガイドラインの成案にもこの期間いっぱいかかる予定である。また今年度の事業はすでに半分程度進行しており、今年度の発注も含めた具体的事業方針はすでに形成されていることから、あと残り1年半の事業期間を考えれば、最終目標と一体化しての事業推進を行うことがコスト削減の面でも事業の効率性の上でも有効であると考える。なお、今後、新規事業の立ち上げの際は、所見の内容を踏まえ検討していきたい。
・本事業の最終的な目標であるガイドライン等が外部でいかに使われるのかということが重要であるが、実際のガイドラインが来年度末にできるまで外部で利用される機会がほとんどない。そのため、現状の中間成果物をいかに外部に提供し、宣伝していけるかを重視し、活動指標を「本事業に関連する論文・報文発表、刊行物公表件数」とした。また、今回の技術開発はこれまで開発されていない領域を対象とするため、活動指標の設定方法の検討には、外部評価する手段を持つための検証プロジェクトを別途立ち上げる等、さらなるコスト発生が見込まれることから、これまでどおりの指標とした。なお、今後、新規事業の立ち上げの際は、所見の内容を踏まえ検討していきたい。
・発注にあたっては、引き続き競争性の確保に努めるなど、予算の適切な執行に努める。</t>
    <phoneticPr fontId="5"/>
  </si>
  <si>
    <t>現状通り</t>
    <rPh sb="0" eb="2">
      <t>ゲンジョウ</t>
    </rPh>
    <rPh sb="2" eb="3">
      <t>ドオ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</si>
</sst>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0</xdr:colOff>
      <xdr:row>721</xdr:row>
      <xdr:rowOff>0</xdr:rowOff>
    </xdr:from>
    <xdr:ext cx="2019300" cy="459100"/>
    <xdr:sp macro="" textlink="">
      <xdr:nvSpPr>
        <xdr:cNvPr id="21" name="テキスト ボックス 20"/>
        <xdr:cNvSpPr txBox="1"/>
      </xdr:nvSpPr>
      <xdr:spPr>
        <a:xfrm>
          <a:off x="3600450" y="3052762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４３．６百万円</a:t>
          </a:r>
        </a:p>
      </xdr:txBody>
    </xdr:sp>
    <xdr:clientData/>
  </xdr:oneCellAnchor>
  <xdr:oneCellAnchor>
    <xdr:from>
      <xdr:col>18</xdr:col>
      <xdr:colOff>169563</xdr:colOff>
      <xdr:row>722</xdr:row>
      <xdr:rowOff>225797</xdr:rowOff>
    </xdr:from>
    <xdr:ext cx="1722737" cy="469900"/>
    <xdr:sp macro="" textlink="">
      <xdr:nvSpPr>
        <xdr:cNvPr id="22" name="テキスト ボックス 21"/>
        <xdr:cNvSpPr txBox="1"/>
      </xdr:nvSpPr>
      <xdr:spPr>
        <a:xfrm>
          <a:off x="3770013" y="3110584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722</xdr:row>
      <xdr:rowOff>225797</xdr:rowOff>
    </xdr:from>
    <xdr:to>
      <xdr:col>28</xdr:col>
      <xdr:colOff>172384</xdr:colOff>
      <xdr:row>724</xdr:row>
      <xdr:rowOff>13632</xdr:rowOff>
    </xdr:to>
    <xdr:sp macro="" textlink="">
      <xdr:nvSpPr>
        <xdr:cNvPr id="23" name="大かっこ 22"/>
        <xdr:cNvSpPr/>
      </xdr:nvSpPr>
      <xdr:spPr>
        <a:xfrm>
          <a:off x="3613150" y="3110584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726</xdr:row>
      <xdr:rowOff>242045</xdr:rowOff>
    </xdr:from>
    <xdr:ext cx="2057400" cy="459100"/>
    <xdr:sp macro="" textlink="">
      <xdr:nvSpPr>
        <xdr:cNvPr id="24" name="テキスト ボックス 23"/>
        <xdr:cNvSpPr txBox="1"/>
      </xdr:nvSpPr>
      <xdr:spPr>
        <a:xfrm>
          <a:off x="3668991" y="3253179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４３．６百万円</a:t>
          </a:r>
        </a:p>
      </xdr:txBody>
    </xdr:sp>
    <xdr:clientData/>
  </xdr:oneCellAnchor>
  <xdr:oneCellAnchor>
    <xdr:from>
      <xdr:col>18</xdr:col>
      <xdr:colOff>90953</xdr:colOff>
      <xdr:row>728</xdr:row>
      <xdr:rowOff>55281</xdr:rowOff>
    </xdr:from>
    <xdr:ext cx="2044700" cy="673100"/>
    <xdr:sp macro="" textlink="">
      <xdr:nvSpPr>
        <xdr:cNvPr id="25" name="テキスト ボックス 24"/>
        <xdr:cNvSpPr txBox="1"/>
      </xdr:nvSpPr>
      <xdr:spPr>
        <a:xfrm>
          <a:off x="3691403" y="3304988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724</xdr:row>
      <xdr:rowOff>89647</xdr:rowOff>
    </xdr:from>
    <xdr:to>
      <xdr:col>23</xdr:col>
      <xdr:colOff>111123</xdr:colOff>
      <xdr:row>726</xdr:row>
      <xdr:rowOff>174810</xdr:rowOff>
    </xdr:to>
    <xdr:cxnSp macro="">
      <xdr:nvCxnSpPr>
        <xdr:cNvPr id="26" name="直線矢印コネクタ 25"/>
        <xdr:cNvCxnSpPr/>
      </xdr:nvCxnSpPr>
      <xdr:spPr>
        <a:xfrm>
          <a:off x="4701427" y="3167454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127558</xdr:colOff>
      <xdr:row>730</xdr:row>
      <xdr:rowOff>34362</xdr:rowOff>
    </xdr:from>
    <xdr:to>
      <xdr:col>23</xdr:col>
      <xdr:colOff>137083</xdr:colOff>
      <xdr:row>733</xdr:row>
      <xdr:rowOff>39965</xdr:rowOff>
    </xdr:to>
    <xdr:cxnSp macro="">
      <xdr:nvCxnSpPr>
        <xdr:cNvPr id="27" name="直線矢印コネクタ 26"/>
        <xdr:cNvCxnSpPr/>
      </xdr:nvCxnSpPr>
      <xdr:spPr>
        <a:xfrm>
          <a:off x="4728133" y="33733812"/>
          <a:ext cx="9525" cy="10628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100848</xdr:colOff>
      <xdr:row>733</xdr:row>
      <xdr:rowOff>202455</xdr:rowOff>
    </xdr:from>
    <xdr:ext cx="2006600" cy="459100"/>
    <xdr:sp macro="" textlink="">
      <xdr:nvSpPr>
        <xdr:cNvPr id="29" name="テキスト ボックス 28"/>
        <xdr:cNvSpPr txBox="1"/>
      </xdr:nvSpPr>
      <xdr:spPr>
        <a:xfrm>
          <a:off x="3701298" y="34959180"/>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a:t>
          </a:r>
          <a:r>
            <a:rPr kumimoji="1" lang="en-US" altLang="ja-JP" sz="1100"/>
            <a:t>11</a:t>
          </a:r>
          <a:r>
            <a:rPr kumimoji="1" lang="ja-JP" altLang="en-US" sz="1100"/>
            <a:t>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４３．２</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18</xdr:col>
      <xdr:colOff>100848</xdr:colOff>
      <xdr:row>735</xdr:row>
      <xdr:rowOff>47441</xdr:rowOff>
    </xdr:from>
    <xdr:to>
      <xdr:col>29</xdr:col>
      <xdr:colOff>93938</xdr:colOff>
      <xdr:row>736</xdr:row>
      <xdr:rowOff>302559</xdr:rowOff>
    </xdr:to>
    <xdr:sp macro="" textlink="">
      <xdr:nvSpPr>
        <xdr:cNvPr id="30" name="大かっこ 29"/>
        <xdr:cNvSpPr/>
      </xdr:nvSpPr>
      <xdr:spPr>
        <a:xfrm>
          <a:off x="3701298" y="35509016"/>
          <a:ext cx="2193365" cy="607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145675</xdr:colOff>
      <xdr:row>735</xdr:row>
      <xdr:rowOff>47441</xdr:rowOff>
    </xdr:from>
    <xdr:ext cx="1999873" cy="850900"/>
    <xdr:sp macro="" textlink="">
      <xdr:nvSpPr>
        <xdr:cNvPr id="31" name="テキスト ボックス 30"/>
        <xdr:cNvSpPr txBox="1"/>
      </xdr:nvSpPr>
      <xdr:spPr>
        <a:xfrm>
          <a:off x="3746125" y="35509016"/>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屋内外の測位環境の改善、３次元地図の整備更新等に関する調査、技術</a:t>
          </a:r>
          <a:r>
            <a:rPr kumimoji="1" lang="ja-JP" altLang="ja-JP" sz="1100">
              <a:solidFill>
                <a:schemeClr val="tx1"/>
              </a:solidFill>
              <a:latin typeface="+mn-lt"/>
              <a:ea typeface="+mn-ea"/>
              <a:cs typeface="+mn-cs"/>
            </a:rPr>
            <a:t>開発</a:t>
          </a:r>
          <a:r>
            <a:rPr kumimoji="1" lang="ja-JP" altLang="en-US" sz="1100">
              <a:solidFill>
                <a:schemeClr val="tx1"/>
              </a:solidFill>
              <a:latin typeface="+mn-lt"/>
              <a:ea typeface="+mn-ea"/>
              <a:cs typeface="+mn-cs"/>
            </a:rPr>
            <a:t>を実施</a:t>
          </a:r>
          <a:endParaRPr lang="ja-JP" altLang="ja-JP"/>
        </a:p>
      </xdr:txBody>
    </xdr:sp>
    <xdr:clientData/>
  </xdr:oneCellAnchor>
  <xdr:oneCellAnchor>
    <xdr:from>
      <xdr:col>18</xdr:col>
      <xdr:colOff>78436</xdr:colOff>
      <xdr:row>732</xdr:row>
      <xdr:rowOff>257737</xdr:rowOff>
    </xdr:from>
    <xdr:ext cx="1155700" cy="241300"/>
    <xdr:sp macro="" textlink="">
      <xdr:nvSpPr>
        <xdr:cNvPr id="32" name="テキスト ボックス 31"/>
        <xdr:cNvSpPr txBox="1"/>
      </xdr:nvSpPr>
      <xdr:spPr>
        <a:xfrm>
          <a:off x="3678886" y="3466203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twoCellAnchor>
    <xdr:from>
      <xdr:col>18</xdr:col>
      <xdr:colOff>78437</xdr:colOff>
      <xdr:row>728</xdr:row>
      <xdr:rowOff>123265</xdr:rowOff>
    </xdr:from>
    <xdr:to>
      <xdr:col>29</xdr:col>
      <xdr:colOff>58827</xdr:colOff>
      <xdr:row>729</xdr:row>
      <xdr:rowOff>258482</xdr:rowOff>
    </xdr:to>
    <xdr:sp macro="" textlink="">
      <xdr:nvSpPr>
        <xdr:cNvPr id="33" name="大かっこ 32"/>
        <xdr:cNvSpPr/>
      </xdr:nvSpPr>
      <xdr:spPr>
        <a:xfrm>
          <a:off x="3678887" y="3311786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140446</xdr:colOff>
      <xdr:row>727</xdr:row>
      <xdr:rowOff>112058</xdr:rowOff>
    </xdr:from>
    <xdr:to>
      <xdr:col>41</xdr:col>
      <xdr:colOff>133536</xdr:colOff>
      <xdr:row>729</xdr:row>
      <xdr:rowOff>253999</xdr:rowOff>
    </xdr:to>
    <xdr:sp macro="" textlink="">
      <xdr:nvSpPr>
        <xdr:cNvPr id="35" name="大かっこ 34"/>
        <xdr:cNvSpPr/>
      </xdr:nvSpPr>
      <xdr:spPr>
        <a:xfrm>
          <a:off x="6236446" y="44866858"/>
          <a:ext cx="2228290" cy="853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31</xdr:col>
      <xdr:colOff>147169</xdr:colOff>
      <xdr:row>727</xdr:row>
      <xdr:rowOff>161364</xdr:rowOff>
    </xdr:from>
    <xdr:ext cx="2044700" cy="841936"/>
    <xdr:sp macro="" textlink="">
      <xdr:nvSpPr>
        <xdr:cNvPr id="36" name="テキスト ボックス 35"/>
        <xdr:cNvSpPr txBox="1"/>
      </xdr:nvSpPr>
      <xdr:spPr>
        <a:xfrm>
          <a:off x="6446369" y="44916164"/>
          <a:ext cx="2044700" cy="84193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事務費　０．４百万円</a:t>
          </a:r>
          <a:endParaRPr kumimoji="1" lang="en-US" altLang="ja-JP" sz="1100"/>
        </a:p>
        <a:p>
          <a:pPr algn="l"/>
          <a:r>
            <a:rPr kumimoji="1" lang="ja-JP" altLang="en-US" sz="1100"/>
            <a:t>①委員謝金　 　０．３４百万円</a:t>
          </a:r>
          <a:endParaRPr kumimoji="1" lang="en-US" altLang="ja-JP" sz="1100"/>
        </a:p>
        <a:p>
          <a:pPr algn="l"/>
          <a:r>
            <a:rPr kumimoji="1" lang="ja-JP" altLang="en-US" sz="1100"/>
            <a:t>②委員等旅費　０．０４百万円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8" t="s">
        <v>0</v>
      </c>
      <c r="AK2" s="668"/>
      <c r="AL2" s="668"/>
      <c r="AM2" s="668"/>
      <c r="AN2" s="668"/>
      <c r="AO2" s="668"/>
      <c r="AP2" s="668"/>
      <c r="AQ2" s="363" t="s">
        <v>487</v>
      </c>
      <c r="AR2" s="363"/>
      <c r="AS2" s="52" t="str">
        <f>IF(OR(AQ2="　", AQ2=""), "", "-")</f>
        <v/>
      </c>
      <c r="AT2" s="364">
        <v>457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4" t="s">
        <v>29</v>
      </c>
      <c r="B4" s="695"/>
      <c r="C4" s="695"/>
      <c r="D4" s="695"/>
      <c r="E4" s="695"/>
      <c r="F4" s="695"/>
      <c r="G4" s="669" t="s">
        <v>520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521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76</v>
      </c>
      <c r="B5" s="680"/>
      <c r="C5" s="680"/>
      <c r="D5" s="680"/>
      <c r="E5" s="680"/>
      <c r="F5" s="681"/>
      <c r="G5" s="520" t="s">
        <v>82</v>
      </c>
      <c r="H5" s="521"/>
      <c r="I5" s="521"/>
      <c r="J5" s="521"/>
      <c r="K5" s="521"/>
      <c r="L5" s="521"/>
      <c r="M5" s="522" t="s">
        <v>75</v>
      </c>
      <c r="N5" s="523"/>
      <c r="O5" s="523"/>
      <c r="P5" s="523"/>
      <c r="Q5" s="523"/>
      <c r="R5" s="524"/>
      <c r="S5" s="525" t="s">
        <v>86</v>
      </c>
      <c r="T5" s="521"/>
      <c r="U5" s="521"/>
      <c r="V5" s="521"/>
      <c r="W5" s="521"/>
      <c r="X5" s="526"/>
      <c r="Y5" s="685" t="s">
        <v>3</v>
      </c>
      <c r="Z5" s="686"/>
      <c r="AA5" s="686"/>
      <c r="AB5" s="686"/>
      <c r="AC5" s="686"/>
      <c r="AD5" s="687"/>
      <c r="AE5" s="688" t="s">
        <v>522</v>
      </c>
      <c r="AF5" s="689"/>
      <c r="AG5" s="689"/>
      <c r="AH5" s="689"/>
      <c r="AI5" s="689"/>
      <c r="AJ5" s="689"/>
      <c r="AK5" s="689"/>
      <c r="AL5" s="689"/>
      <c r="AM5" s="689"/>
      <c r="AN5" s="689"/>
      <c r="AO5" s="689"/>
      <c r="AP5" s="690"/>
      <c r="AQ5" s="691" t="s">
        <v>585</v>
      </c>
      <c r="AR5" s="692"/>
      <c r="AS5" s="692"/>
      <c r="AT5" s="692"/>
      <c r="AU5" s="692"/>
      <c r="AV5" s="692"/>
      <c r="AW5" s="692"/>
      <c r="AX5" s="693"/>
    </row>
    <row r="6" spans="1:50" ht="39" customHeight="1" x14ac:dyDescent="0.15">
      <c r="A6" s="696" t="s">
        <v>4</v>
      </c>
      <c r="B6" s="697"/>
      <c r="C6" s="697"/>
      <c r="D6" s="697"/>
      <c r="E6" s="697"/>
      <c r="F6" s="697"/>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523</v>
      </c>
      <c r="H7" s="794"/>
      <c r="I7" s="794"/>
      <c r="J7" s="794"/>
      <c r="K7" s="794"/>
      <c r="L7" s="794"/>
      <c r="M7" s="794"/>
      <c r="N7" s="794"/>
      <c r="O7" s="794"/>
      <c r="P7" s="794"/>
      <c r="Q7" s="794"/>
      <c r="R7" s="794"/>
      <c r="S7" s="794"/>
      <c r="T7" s="794"/>
      <c r="U7" s="794"/>
      <c r="V7" s="794"/>
      <c r="W7" s="794"/>
      <c r="X7" s="795"/>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0" t="s">
        <v>414</v>
      </c>
      <c r="B8" s="791"/>
      <c r="C8" s="791"/>
      <c r="D8" s="791"/>
      <c r="E8" s="791"/>
      <c r="F8" s="792"/>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6" t="str">
        <f>入力規則等!K13</f>
        <v>文教及び科学振興</v>
      </c>
      <c r="AF8" s="96"/>
      <c r="AG8" s="96"/>
      <c r="AH8" s="96"/>
      <c r="AI8" s="96"/>
      <c r="AJ8" s="96"/>
      <c r="AK8" s="96"/>
      <c r="AL8" s="96"/>
      <c r="AM8" s="96"/>
      <c r="AN8" s="96"/>
      <c r="AO8" s="96"/>
      <c r="AP8" s="96"/>
      <c r="AQ8" s="96"/>
      <c r="AR8" s="96"/>
      <c r="AS8" s="96"/>
      <c r="AT8" s="96"/>
      <c r="AU8" s="96"/>
      <c r="AV8" s="96"/>
      <c r="AW8" s="96"/>
      <c r="AX8" s="707"/>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58" t="s">
        <v>34</v>
      </c>
      <c r="B10" s="659"/>
      <c r="C10" s="659"/>
      <c r="D10" s="659"/>
      <c r="E10" s="659"/>
      <c r="F10" s="659"/>
      <c r="G10" s="660" t="s">
        <v>527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658" t="s">
        <v>6</v>
      </c>
      <c r="B11" s="659"/>
      <c r="C11" s="659"/>
      <c r="D11" s="659"/>
      <c r="E11" s="659"/>
      <c r="F11" s="708"/>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28" t="s">
        <v>26</v>
      </c>
      <c r="B12" s="629"/>
      <c r="C12" s="629"/>
      <c r="D12" s="629"/>
      <c r="E12" s="629"/>
      <c r="F12" s="630"/>
      <c r="G12" s="666"/>
      <c r="H12" s="667"/>
      <c r="I12" s="667"/>
      <c r="J12" s="667"/>
      <c r="K12" s="667"/>
      <c r="L12" s="667"/>
      <c r="M12" s="667"/>
      <c r="N12" s="667"/>
      <c r="O12" s="66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5"/>
    </row>
    <row r="13" spans="1:50" ht="21" customHeight="1" x14ac:dyDescent="0.15">
      <c r="A13" s="631"/>
      <c r="B13" s="632"/>
      <c r="C13" s="632"/>
      <c r="D13" s="632"/>
      <c r="E13" s="632"/>
      <c r="F13" s="633"/>
      <c r="G13" s="636" t="s">
        <v>7</v>
      </c>
      <c r="H13" s="637"/>
      <c r="I13" s="642" t="s">
        <v>8</v>
      </c>
      <c r="J13" s="643"/>
      <c r="K13" s="643"/>
      <c r="L13" s="643"/>
      <c r="M13" s="643"/>
      <c r="N13" s="643"/>
      <c r="O13" s="644"/>
      <c r="P13" s="219" t="s">
        <v>528</v>
      </c>
      <c r="Q13" s="220"/>
      <c r="R13" s="220"/>
      <c r="S13" s="220"/>
      <c r="T13" s="220"/>
      <c r="U13" s="220"/>
      <c r="V13" s="221"/>
      <c r="W13" s="219" t="s">
        <v>528</v>
      </c>
      <c r="X13" s="220"/>
      <c r="Y13" s="220"/>
      <c r="Z13" s="220"/>
      <c r="AA13" s="220"/>
      <c r="AB13" s="220"/>
      <c r="AC13" s="221"/>
      <c r="AD13" s="219">
        <v>45</v>
      </c>
      <c r="AE13" s="220"/>
      <c r="AF13" s="220"/>
      <c r="AG13" s="220"/>
      <c r="AH13" s="220"/>
      <c r="AI13" s="220"/>
      <c r="AJ13" s="221"/>
      <c r="AK13" s="219">
        <v>45</v>
      </c>
      <c r="AL13" s="220"/>
      <c r="AM13" s="220"/>
      <c r="AN13" s="220"/>
      <c r="AO13" s="220"/>
      <c r="AP13" s="220"/>
      <c r="AQ13" s="221"/>
      <c r="AR13" s="358">
        <v>59</v>
      </c>
      <c r="AS13" s="359"/>
      <c r="AT13" s="359"/>
      <c r="AU13" s="359"/>
      <c r="AV13" s="359"/>
      <c r="AW13" s="359"/>
      <c r="AX13" s="360"/>
    </row>
    <row r="14" spans="1:50" ht="21" customHeight="1" x14ac:dyDescent="0.15">
      <c r="A14" s="631"/>
      <c r="B14" s="632"/>
      <c r="C14" s="632"/>
      <c r="D14" s="632"/>
      <c r="E14" s="632"/>
      <c r="F14" s="633"/>
      <c r="G14" s="638"/>
      <c r="H14" s="639"/>
      <c r="I14" s="535" t="s">
        <v>9</v>
      </c>
      <c r="J14" s="576"/>
      <c r="K14" s="576"/>
      <c r="L14" s="576"/>
      <c r="M14" s="576"/>
      <c r="N14" s="576"/>
      <c r="O14" s="577"/>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26"/>
      <c r="AS14" s="626"/>
      <c r="AT14" s="626"/>
      <c r="AU14" s="626"/>
      <c r="AV14" s="626"/>
      <c r="AW14" s="626"/>
      <c r="AX14" s="627"/>
    </row>
    <row r="15" spans="1:50" ht="21" customHeight="1" x14ac:dyDescent="0.15">
      <c r="A15" s="631"/>
      <c r="B15" s="632"/>
      <c r="C15" s="632"/>
      <c r="D15" s="632"/>
      <c r="E15" s="632"/>
      <c r="F15" s="633"/>
      <c r="G15" s="638"/>
      <c r="H15" s="639"/>
      <c r="I15" s="535" t="s">
        <v>58</v>
      </c>
      <c r="J15" s="536"/>
      <c r="K15" s="536"/>
      <c r="L15" s="536"/>
      <c r="M15" s="536"/>
      <c r="N15" s="536"/>
      <c r="O15" s="537"/>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467</v>
      </c>
      <c r="AL15" s="220"/>
      <c r="AM15" s="220"/>
      <c r="AN15" s="220"/>
      <c r="AO15" s="220"/>
      <c r="AP15" s="220"/>
      <c r="AQ15" s="221"/>
      <c r="AR15" s="219" t="s">
        <v>586</v>
      </c>
      <c r="AS15" s="220"/>
      <c r="AT15" s="220"/>
      <c r="AU15" s="220"/>
      <c r="AV15" s="220"/>
      <c r="AW15" s="220"/>
      <c r="AX15" s="575"/>
    </row>
    <row r="16" spans="1:50" ht="21" customHeight="1" x14ac:dyDescent="0.15">
      <c r="A16" s="631"/>
      <c r="B16" s="632"/>
      <c r="C16" s="632"/>
      <c r="D16" s="632"/>
      <c r="E16" s="632"/>
      <c r="F16" s="633"/>
      <c r="G16" s="638"/>
      <c r="H16" s="639"/>
      <c r="I16" s="535" t="s">
        <v>59</v>
      </c>
      <c r="J16" s="536"/>
      <c r="K16" s="536"/>
      <c r="L16" s="536"/>
      <c r="M16" s="536"/>
      <c r="N16" s="536"/>
      <c r="O16" s="537"/>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63"/>
      <c r="AS16" s="664"/>
      <c r="AT16" s="664"/>
      <c r="AU16" s="664"/>
      <c r="AV16" s="664"/>
      <c r="AW16" s="664"/>
      <c r="AX16" s="665"/>
    </row>
    <row r="17" spans="1:50" ht="24.75" customHeight="1" x14ac:dyDescent="0.15">
      <c r="A17" s="631"/>
      <c r="B17" s="632"/>
      <c r="C17" s="632"/>
      <c r="D17" s="632"/>
      <c r="E17" s="632"/>
      <c r="F17" s="633"/>
      <c r="G17" s="638"/>
      <c r="H17" s="639"/>
      <c r="I17" s="535" t="s">
        <v>57</v>
      </c>
      <c r="J17" s="576"/>
      <c r="K17" s="576"/>
      <c r="L17" s="576"/>
      <c r="M17" s="576"/>
      <c r="N17" s="576"/>
      <c r="O17" s="577"/>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1"/>
      <c r="B18" s="632"/>
      <c r="C18" s="632"/>
      <c r="D18" s="632"/>
      <c r="E18" s="632"/>
      <c r="F18" s="633"/>
      <c r="G18" s="640"/>
      <c r="H18" s="641"/>
      <c r="I18" s="703" t="s">
        <v>22</v>
      </c>
      <c r="J18" s="704"/>
      <c r="K18" s="704"/>
      <c r="L18" s="704"/>
      <c r="M18" s="704"/>
      <c r="N18" s="704"/>
      <c r="O18" s="705"/>
      <c r="P18" s="514">
        <f>SUM(P13:V17)</f>
        <v>0</v>
      </c>
      <c r="Q18" s="515"/>
      <c r="R18" s="515"/>
      <c r="S18" s="515"/>
      <c r="T18" s="515"/>
      <c r="U18" s="515"/>
      <c r="V18" s="516"/>
      <c r="W18" s="514">
        <f>SUM(W13:AC17)</f>
        <v>0</v>
      </c>
      <c r="X18" s="515"/>
      <c r="Y18" s="515"/>
      <c r="Z18" s="515"/>
      <c r="AA18" s="515"/>
      <c r="AB18" s="515"/>
      <c r="AC18" s="516"/>
      <c r="AD18" s="514">
        <f>SUM(AD13:AJ17)</f>
        <v>45</v>
      </c>
      <c r="AE18" s="515"/>
      <c r="AF18" s="515"/>
      <c r="AG18" s="515"/>
      <c r="AH18" s="515"/>
      <c r="AI18" s="515"/>
      <c r="AJ18" s="516"/>
      <c r="AK18" s="514">
        <f>SUM(AK13:AQ17)</f>
        <v>45</v>
      </c>
      <c r="AL18" s="515"/>
      <c r="AM18" s="515"/>
      <c r="AN18" s="515"/>
      <c r="AO18" s="515"/>
      <c r="AP18" s="515"/>
      <c r="AQ18" s="516"/>
      <c r="AR18" s="514">
        <f>SUM(AR13:AX17)</f>
        <v>59</v>
      </c>
      <c r="AS18" s="515"/>
      <c r="AT18" s="515"/>
      <c r="AU18" s="515"/>
      <c r="AV18" s="515"/>
      <c r="AW18" s="515"/>
      <c r="AX18" s="517"/>
    </row>
    <row r="19" spans="1:50" ht="24.75" customHeight="1" x14ac:dyDescent="0.15">
      <c r="A19" s="631"/>
      <c r="B19" s="632"/>
      <c r="C19" s="632"/>
      <c r="D19" s="632"/>
      <c r="E19" s="632"/>
      <c r="F19" s="633"/>
      <c r="G19" s="511" t="s">
        <v>10</v>
      </c>
      <c r="H19" s="512"/>
      <c r="I19" s="512"/>
      <c r="J19" s="512"/>
      <c r="K19" s="512"/>
      <c r="L19" s="512"/>
      <c r="M19" s="512"/>
      <c r="N19" s="512"/>
      <c r="O19" s="512"/>
      <c r="P19" s="219" t="s">
        <v>528</v>
      </c>
      <c r="Q19" s="220"/>
      <c r="R19" s="220"/>
      <c r="S19" s="220"/>
      <c r="T19" s="220"/>
      <c r="U19" s="220"/>
      <c r="V19" s="221"/>
      <c r="W19" s="219" t="s">
        <v>528</v>
      </c>
      <c r="X19" s="220"/>
      <c r="Y19" s="220"/>
      <c r="Z19" s="220"/>
      <c r="AA19" s="220"/>
      <c r="AB19" s="220"/>
      <c r="AC19" s="221"/>
      <c r="AD19" s="219">
        <v>44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4"/>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0.97777777777777775</v>
      </c>
      <c r="AE20" s="519"/>
      <c r="AF20" s="519"/>
      <c r="AG20" s="519"/>
      <c r="AH20" s="519"/>
      <c r="AI20" s="519"/>
      <c r="AJ20" s="519"/>
      <c r="AK20" s="513"/>
      <c r="AL20" s="513"/>
      <c r="AM20" s="513"/>
      <c r="AN20" s="513"/>
      <c r="AO20" s="513"/>
      <c r="AP20" s="513"/>
      <c r="AQ20" s="702"/>
      <c r="AR20" s="702"/>
      <c r="AS20" s="702"/>
      <c r="AT20" s="702"/>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2.5" customHeight="1" x14ac:dyDescent="0.15">
      <c r="A23" s="489"/>
      <c r="B23" s="487"/>
      <c r="C23" s="487"/>
      <c r="D23" s="487"/>
      <c r="E23" s="487"/>
      <c r="F23" s="488"/>
      <c r="G23" s="462" t="s">
        <v>529</v>
      </c>
      <c r="H23" s="463"/>
      <c r="I23" s="463"/>
      <c r="J23" s="463"/>
      <c r="K23" s="463"/>
      <c r="L23" s="463"/>
      <c r="M23" s="463"/>
      <c r="N23" s="463"/>
      <c r="O23" s="464"/>
      <c r="P23" s="102" t="s">
        <v>530</v>
      </c>
      <c r="Q23" s="102"/>
      <c r="R23" s="102"/>
      <c r="S23" s="102"/>
      <c r="T23" s="102"/>
      <c r="U23" s="102"/>
      <c r="V23" s="102"/>
      <c r="W23" s="102"/>
      <c r="X23" s="131"/>
      <c r="Y23" s="213" t="s">
        <v>14</v>
      </c>
      <c r="Z23" s="471"/>
      <c r="AA23" s="472"/>
      <c r="AB23" s="483"/>
      <c r="AC23" s="483"/>
      <c r="AD23" s="483"/>
      <c r="AE23" s="316" t="s">
        <v>528</v>
      </c>
      <c r="AF23" s="317"/>
      <c r="AG23" s="317"/>
      <c r="AH23" s="317"/>
      <c r="AI23" s="316" t="s">
        <v>528</v>
      </c>
      <c r="AJ23" s="317"/>
      <c r="AK23" s="317"/>
      <c r="AL23" s="317"/>
      <c r="AM23" s="316" t="s">
        <v>528</v>
      </c>
      <c r="AN23" s="317"/>
      <c r="AO23" s="317"/>
      <c r="AP23" s="317"/>
      <c r="AQ23" s="91" t="s">
        <v>528</v>
      </c>
      <c r="AR23" s="92"/>
      <c r="AS23" s="92"/>
      <c r="AT23" s="93"/>
      <c r="AU23" s="317" t="s">
        <v>528</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c r="AC24" s="498"/>
      <c r="AD24" s="498"/>
      <c r="AE24" s="316" t="s">
        <v>528</v>
      </c>
      <c r="AF24" s="317"/>
      <c r="AG24" s="317"/>
      <c r="AH24" s="317"/>
      <c r="AI24" s="316" t="s">
        <v>528</v>
      </c>
      <c r="AJ24" s="317"/>
      <c r="AK24" s="317"/>
      <c r="AL24" s="317"/>
      <c r="AM24" s="316" t="s">
        <v>528</v>
      </c>
      <c r="AN24" s="317"/>
      <c r="AO24" s="317"/>
      <c r="AP24" s="317"/>
      <c r="AQ24" s="91" t="s">
        <v>528</v>
      </c>
      <c r="AR24" s="92"/>
      <c r="AS24" s="92"/>
      <c r="AT24" s="93"/>
      <c r="AU24" s="317">
        <v>4</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t="s">
        <v>528</v>
      </c>
      <c r="AN25" s="317"/>
      <c r="AO25" s="317"/>
      <c r="AP25" s="317"/>
      <c r="AQ25" s="91" t="s">
        <v>528</v>
      </c>
      <c r="AR25" s="92"/>
      <c r="AS25" s="92"/>
      <c r="AT25" s="93"/>
      <c r="AU25" s="317" t="s">
        <v>528</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4" t="s">
        <v>488</v>
      </c>
      <c r="B46" s="805"/>
      <c r="C46" s="805"/>
      <c r="D46" s="805"/>
      <c r="E46" s="805"/>
      <c r="F46" s="80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07"/>
      <c r="B47" s="808"/>
      <c r="C47" s="808"/>
      <c r="D47" s="808"/>
      <c r="E47" s="808"/>
      <c r="F47" s="80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07"/>
      <c r="B48" s="808"/>
      <c r="C48" s="808"/>
      <c r="D48" s="808"/>
      <c r="E48" s="808"/>
      <c r="F48" s="809"/>
      <c r="G48" s="76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07"/>
      <c r="B49" s="808"/>
      <c r="C49" s="808"/>
      <c r="D49" s="808"/>
      <c r="E49" s="808"/>
      <c r="F49" s="809"/>
      <c r="G49" s="76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07"/>
      <c r="B50" s="808"/>
      <c r="C50" s="808"/>
      <c r="D50" s="808"/>
      <c r="E50" s="808"/>
      <c r="F50" s="809"/>
      <c r="G50" s="76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5" t="s">
        <v>517</v>
      </c>
      <c r="B51" s="866"/>
      <c r="C51" s="866"/>
      <c r="D51" s="866"/>
      <c r="E51" s="863" t="s">
        <v>510</v>
      </c>
      <c r="F51" s="864"/>
      <c r="G51" s="59" t="s">
        <v>387</v>
      </c>
      <c r="H51" s="788"/>
      <c r="I51" s="397"/>
      <c r="J51" s="397"/>
      <c r="K51" s="397"/>
      <c r="L51" s="397"/>
      <c r="M51" s="397"/>
      <c r="N51" s="397"/>
      <c r="O51" s="78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65"/>
      <c r="AP52" s="65"/>
      <c r="AQ52" s="65"/>
      <c r="AR52" s="65"/>
      <c r="AS52" s="65"/>
      <c r="AT52" s="65"/>
      <c r="AU52" s="65"/>
      <c r="AV52" s="65"/>
      <c r="AW52" s="65"/>
      <c r="AX52" s="66"/>
    </row>
    <row r="53" spans="1:50" ht="18.75" hidden="1" customHeight="1" x14ac:dyDescent="0.15">
      <c r="A53" s="496" t="s">
        <v>277</v>
      </c>
      <c r="B53" s="812" t="s">
        <v>274</v>
      </c>
      <c r="C53" s="457"/>
      <c r="D53" s="457"/>
      <c r="E53" s="457"/>
      <c r="F53" s="458"/>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383</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96"/>
      <c r="B54" s="81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1"/>
      <c r="R60" s="781"/>
      <c r="S60" s="781"/>
      <c r="T60" s="781"/>
      <c r="U60" s="781"/>
      <c r="V60" s="781"/>
      <c r="W60" s="781"/>
      <c r="X60" s="782"/>
      <c r="Y60" s="717" t="s">
        <v>69</v>
      </c>
      <c r="Z60" s="718"/>
      <c r="AA60" s="719"/>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3"/>
      <c r="Q61" s="783"/>
      <c r="R61" s="783"/>
      <c r="S61" s="783"/>
      <c r="T61" s="783"/>
      <c r="U61" s="783"/>
      <c r="V61" s="783"/>
      <c r="W61" s="783"/>
      <c r="X61" s="784"/>
      <c r="Y61" s="701"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85"/>
      <c r="Y62" s="701"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1"/>
      <c r="R65" s="781"/>
      <c r="S65" s="781"/>
      <c r="T65" s="781"/>
      <c r="U65" s="781"/>
      <c r="V65" s="781"/>
      <c r="W65" s="781"/>
      <c r="X65" s="782"/>
      <c r="Y65" s="717" t="s">
        <v>69</v>
      </c>
      <c r="Z65" s="718"/>
      <c r="AA65" s="71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3"/>
      <c r="Q66" s="783"/>
      <c r="R66" s="783"/>
      <c r="S66" s="783"/>
      <c r="T66" s="783"/>
      <c r="U66" s="783"/>
      <c r="V66" s="783"/>
      <c r="W66" s="783"/>
      <c r="X66" s="784"/>
      <c r="Y66" s="701"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85"/>
      <c r="Y67" s="701"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1"/>
      <c r="R70" s="781"/>
      <c r="S70" s="781"/>
      <c r="T70" s="781"/>
      <c r="U70" s="781"/>
      <c r="V70" s="781"/>
      <c r="W70" s="781"/>
      <c r="X70" s="782"/>
      <c r="Y70" s="717" t="s">
        <v>69</v>
      </c>
      <c r="Z70" s="718"/>
      <c r="AA70" s="71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3"/>
      <c r="Q71" s="783"/>
      <c r="R71" s="783"/>
      <c r="S71" s="783"/>
      <c r="T71" s="783"/>
      <c r="U71" s="783"/>
      <c r="V71" s="783"/>
      <c r="W71" s="783"/>
      <c r="X71" s="784"/>
      <c r="Y71" s="701" t="s">
        <v>61</v>
      </c>
      <c r="Z71" s="433"/>
      <c r="AA71" s="434"/>
      <c r="AB71" s="778"/>
      <c r="AC71" s="779"/>
      <c r="AD71" s="78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15"/>
      <c r="C72" s="815"/>
      <c r="D72" s="815"/>
      <c r="E72" s="815"/>
      <c r="F72" s="816"/>
      <c r="G72" s="473"/>
      <c r="H72" s="154"/>
      <c r="I72" s="154"/>
      <c r="J72" s="154"/>
      <c r="K72" s="154"/>
      <c r="L72" s="154"/>
      <c r="M72" s="154"/>
      <c r="N72" s="154"/>
      <c r="O72" s="474"/>
      <c r="P72" s="810"/>
      <c r="Q72" s="810"/>
      <c r="R72" s="810"/>
      <c r="S72" s="810"/>
      <c r="T72" s="810"/>
      <c r="U72" s="810"/>
      <c r="V72" s="810"/>
      <c r="W72" s="810"/>
      <c r="X72" s="81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14" t="s">
        <v>62</v>
      </c>
      <c r="Z74" s="686"/>
      <c r="AA74" s="687"/>
      <c r="AB74" s="483"/>
      <c r="AC74" s="483"/>
      <c r="AD74" s="483"/>
      <c r="AE74" s="298" t="s">
        <v>528</v>
      </c>
      <c r="AF74" s="298"/>
      <c r="AG74" s="298"/>
      <c r="AH74" s="298"/>
      <c r="AI74" s="298" t="s">
        <v>528</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c r="AC75" s="483"/>
      <c r="AD75" s="483"/>
      <c r="AE75" s="298" t="s">
        <v>528</v>
      </c>
      <c r="AF75" s="298"/>
      <c r="AG75" s="298"/>
      <c r="AH75" s="298"/>
      <c r="AI75" s="298" t="s">
        <v>528</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0.3</v>
      </c>
      <c r="M104" s="220"/>
      <c r="N104" s="220"/>
      <c r="O104" s="220"/>
      <c r="P104" s="220"/>
      <c r="Q104" s="221"/>
      <c r="R104" s="219">
        <v>0.3</v>
      </c>
      <c r="S104" s="220"/>
      <c r="T104" s="220"/>
      <c r="U104" s="220"/>
      <c r="V104" s="220"/>
      <c r="W104" s="221"/>
      <c r="X104" s="769" t="s">
        <v>578</v>
      </c>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row>
    <row r="105" spans="1:50" ht="23.1" customHeight="1" x14ac:dyDescent="0.15">
      <c r="A105" s="401"/>
      <c r="B105" s="402"/>
      <c r="C105" s="235" t="s">
        <v>536</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772"/>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row>
    <row r="106" spans="1:50" ht="23.1" customHeight="1" x14ac:dyDescent="0.15">
      <c r="A106" s="401"/>
      <c r="B106" s="402"/>
      <c r="C106" s="235" t="s">
        <v>537</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772"/>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4"/>
    </row>
    <row r="107" spans="1:50" ht="23.1" customHeight="1" x14ac:dyDescent="0.15">
      <c r="A107" s="401"/>
      <c r="B107" s="402"/>
      <c r="C107" s="235" t="s">
        <v>538</v>
      </c>
      <c r="D107" s="236"/>
      <c r="E107" s="236"/>
      <c r="F107" s="236"/>
      <c r="G107" s="236"/>
      <c r="H107" s="236"/>
      <c r="I107" s="236"/>
      <c r="J107" s="236"/>
      <c r="K107" s="237"/>
      <c r="L107" s="219">
        <v>44.5</v>
      </c>
      <c r="M107" s="220"/>
      <c r="N107" s="220"/>
      <c r="O107" s="220"/>
      <c r="P107" s="220"/>
      <c r="Q107" s="221"/>
      <c r="R107" s="219">
        <v>59</v>
      </c>
      <c r="S107" s="220"/>
      <c r="T107" s="220"/>
      <c r="U107" s="220"/>
      <c r="V107" s="220"/>
      <c r="W107" s="221"/>
      <c r="X107" s="772"/>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2"/>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2"/>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row>
    <row r="110" spans="1:50" ht="21" customHeight="1" thickBot="1" x14ac:dyDescent="0.2">
      <c r="A110" s="403"/>
      <c r="B110" s="404"/>
      <c r="C110" s="222" t="s">
        <v>22</v>
      </c>
      <c r="D110" s="223"/>
      <c r="E110" s="223"/>
      <c r="F110" s="223"/>
      <c r="G110" s="223"/>
      <c r="H110" s="223"/>
      <c r="I110" s="223"/>
      <c r="J110" s="223"/>
      <c r="K110" s="224"/>
      <c r="L110" s="799">
        <f>SUM(L104:Q109)</f>
        <v>45</v>
      </c>
      <c r="M110" s="800"/>
      <c r="N110" s="800"/>
      <c r="O110" s="800"/>
      <c r="P110" s="800"/>
      <c r="Q110" s="801"/>
      <c r="R110" s="799">
        <f>SUM(R104:W109)</f>
        <v>59.5</v>
      </c>
      <c r="S110" s="800"/>
      <c r="T110" s="800"/>
      <c r="U110" s="800"/>
      <c r="V110" s="800"/>
      <c r="W110" s="801"/>
      <c r="X110" s="775"/>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7"/>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29</v>
      </c>
      <c r="AV114" s="127"/>
      <c r="AW114" s="113" t="s">
        <v>313</v>
      </c>
      <c r="AX114" s="129"/>
    </row>
    <row r="115" spans="1:50" ht="39.75" customHeight="1" x14ac:dyDescent="0.15">
      <c r="A115" s="174"/>
      <c r="B115" s="164"/>
      <c r="C115" s="163"/>
      <c r="D115" s="164"/>
      <c r="E115" s="163"/>
      <c r="F115" s="177"/>
      <c r="G115" s="130" t="s">
        <v>550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c r="AF115" s="92"/>
      <c r="AG115" s="92"/>
      <c r="AH115" s="92"/>
      <c r="AI115" s="191"/>
      <c r="AJ115" s="92"/>
      <c r="AK115" s="92"/>
      <c r="AL115" s="92"/>
      <c r="AM115" s="191">
        <v>100</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c r="AF116" s="92"/>
      <c r="AG116" s="92"/>
      <c r="AH116" s="92"/>
      <c r="AI116" s="191"/>
      <c r="AJ116" s="92"/>
      <c r="AK116" s="92"/>
      <c r="AL116" s="92"/>
      <c r="AM116" s="191">
        <v>80</v>
      </c>
      <c r="AN116" s="92"/>
      <c r="AO116" s="92"/>
      <c r="AP116" s="92"/>
      <c r="AQ116" s="191"/>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7" t="s">
        <v>402</v>
      </c>
      <c r="H233" s="208"/>
      <c r="I233" s="208"/>
      <c r="J233" s="208"/>
      <c r="K233" s="208"/>
      <c r="L233" s="208"/>
      <c r="M233" s="208"/>
      <c r="N233" s="208"/>
      <c r="O233" s="208"/>
      <c r="P233" s="208"/>
      <c r="Q233" s="208"/>
      <c r="R233" s="208"/>
      <c r="S233" s="208"/>
      <c r="T233" s="208"/>
      <c r="U233" s="208"/>
      <c r="V233" s="208"/>
      <c r="W233" s="208"/>
      <c r="X233" s="848"/>
      <c r="Y233" s="849"/>
      <c r="Z233" s="850"/>
      <c r="AA233" s="851"/>
      <c r="AB233" s="855" t="s">
        <v>12</v>
      </c>
      <c r="AC233" s="208"/>
      <c r="AD233" s="848"/>
      <c r="AE233" s="856" t="s">
        <v>372</v>
      </c>
      <c r="AF233" s="856"/>
      <c r="AG233" s="856"/>
      <c r="AH233" s="856"/>
      <c r="AI233" s="856" t="s">
        <v>373</v>
      </c>
      <c r="AJ233" s="856"/>
      <c r="AK233" s="856"/>
      <c r="AL233" s="856"/>
      <c r="AM233" s="856" t="s">
        <v>374</v>
      </c>
      <c r="AN233" s="856"/>
      <c r="AO233" s="856"/>
      <c r="AP233" s="855"/>
      <c r="AQ233" s="855" t="s">
        <v>370</v>
      </c>
      <c r="AR233" s="208"/>
      <c r="AS233" s="208"/>
      <c r="AT233" s="84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2"/>
      <c r="Z234" s="853"/>
      <c r="AA234" s="854"/>
      <c r="AB234" s="186"/>
      <c r="AC234" s="181"/>
      <c r="AD234" s="182"/>
      <c r="AE234" s="857"/>
      <c r="AF234" s="857"/>
      <c r="AG234" s="857"/>
      <c r="AH234" s="857"/>
      <c r="AI234" s="857"/>
      <c r="AJ234" s="857"/>
      <c r="AK234" s="857"/>
      <c r="AL234" s="857"/>
      <c r="AM234" s="857"/>
      <c r="AN234" s="857"/>
      <c r="AO234" s="857"/>
      <c r="AP234" s="186"/>
      <c r="AQ234" s="858"/>
      <c r="AR234" s="859"/>
      <c r="AS234" s="181" t="s">
        <v>371</v>
      </c>
      <c r="AT234" s="182"/>
      <c r="AU234" s="859"/>
      <c r="AV234" s="85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5"/>
    </row>
    <row r="237" spans="1:50" ht="18.75" hidden="1" customHeight="1" x14ac:dyDescent="0.15">
      <c r="A237" s="174"/>
      <c r="B237" s="164"/>
      <c r="C237" s="163"/>
      <c r="D237" s="164"/>
      <c r="E237" s="163"/>
      <c r="F237" s="177"/>
      <c r="G237" s="847" t="s">
        <v>402</v>
      </c>
      <c r="H237" s="208"/>
      <c r="I237" s="208"/>
      <c r="J237" s="208"/>
      <c r="K237" s="208"/>
      <c r="L237" s="208"/>
      <c r="M237" s="208"/>
      <c r="N237" s="208"/>
      <c r="O237" s="208"/>
      <c r="P237" s="208"/>
      <c r="Q237" s="208"/>
      <c r="R237" s="208"/>
      <c r="S237" s="208"/>
      <c r="T237" s="208"/>
      <c r="U237" s="208"/>
      <c r="V237" s="208"/>
      <c r="W237" s="208"/>
      <c r="X237" s="848"/>
      <c r="Y237" s="849"/>
      <c r="Z237" s="850"/>
      <c r="AA237" s="851"/>
      <c r="AB237" s="855" t="s">
        <v>12</v>
      </c>
      <c r="AC237" s="208"/>
      <c r="AD237" s="848"/>
      <c r="AE237" s="856" t="s">
        <v>372</v>
      </c>
      <c r="AF237" s="856"/>
      <c r="AG237" s="856"/>
      <c r="AH237" s="856"/>
      <c r="AI237" s="856" t="s">
        <v>373</v>
      </c>
      <c r="AJ237" s="856"/>
      <c r="AK237" s="856"/>
      <c r="AL237" s="856"/>
      <c r="AM237" s="856" t="s">
        <v>374</v>
      </c>
      <c r="AN237" s="856"/>
      <c r="AO237" s="856"/>
      <c r="AP237" s="855"/>
      <c r="AQ237" s="855" t="s">
        <v>370</v>
      </c>
      <c r="AR237" s="208"/>
      <c r="AS237" s="208"/>
      <c r="AT237" s="84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2"/>
      <c r="Z238" s="853"/>
      <c r="AA238" s="854"/>
      <c r="AB238" s="186"/>
      <c r="AC238" s="181"/>
      <c r="AD238" s="182"/>
      <c r="AE238" s="857"/>
      <c r="AF238" s="857"/>
      <c r="AG238" s="857"/>
      <c r="AH238" s="857"/>
      <c r="AI238" s="857"/>
      <c r="AJ238" s="857"/>
      <c r="AK238" s="857"/>
      <c r="AL238" s="857"/>
      <c r="AM238" s="857"/>
      <c r="AN238" s="857"/>
      <c r="AO238" s="857"/>
      <c r="AP238" s="186"/>
      <c r="AQ238" s="858"/>
      <c r="AR238" s="859"/>
      <c r="AS238" s="181" t="s">
        <v>371</v>
      </c>
      <c r="AT238" s="182"/>
      <c r="AU238" s="859"/>
      <c r="AV238" s="85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5"/>
    </row>
    <row r="241" spans="1:50" ht="18.75" hidden="1" customHeight="1" x14ac:dyDescent="0.15">
      <c r="A241" s="174"/>
      <c r="B241" s="164"/>
      <c r="C241" s="163"/>
      <c r="D241" s="164"/>
      <c r="E241" s="163"/>
      <c r="F241" s="177"/>
      <c r="G241" s="847" t="s">
        <v>402</v>
      </c>
      <c r="H241" s="208"/>
      <c r="I241" s="208"/>
      <c r="J241" s="208"/>
      <c r="K241" s="208"/>
      <c r="L241" s="208"/>
      <c r="M241" s="208"/>
      <c r="N241" s="208"/>
      <c r="O241" s="208"/>
      <c r="P241" s="208"/>
      <c r="Q241" s="208"/>
      <c r="R241" s="208"/>
      <c r="S241" s="208"/>
      <c r="T241" s="208"/>
      <c r="U241" s="208"/>
      <c r="V241" s="208"/>
      <c r="W241" s="208"/>
      <c r="X241" s="848"/>
      <c r="Y241" s="849"/>
      <c r="Z241" s="850"/>
      <c r="AA241" s="851"/>
      <c r="AB241" s="855" t="s">
        <v>12</v>
      </c>
      <c r="AC241" s="208"/>
      <c r="AD241" s="848"/>
      <c r="AE241" s="856" t="s">
        <v>372</v>
      </c>
      <c r="AF241" s="856"/>
      <c r="AG241" s="856"/>
      <c r="AH241" s="856"/>
      <c r="AI241" s="856" t="s">
        <v>373</v>
      </c>
      <c r="AJ241" s="856"/>
      <c r="AK241" s="856"/>
      <c r="AL241" s="856"/>
      <c r="AM241" s="856" t="s">
        <v>374</v>
      </c>
      <c r="AN241" s="856"/>
      <c r="AO241" s="856"/>
      <c r="AP241" s="855"/>
      <c r="AQ241" s="855" t="s">
        <v>370</v>
      </c>
      <c r="AR241" s="208"/>
      <c r="AS241" s="208"/>
      <c r="AT241" s="84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2"/>
      <c r="Z242" s="853"/>
      <c r="AA242" s="854"/>
      <c r="AB242" s="186"/>
      <c r="AC242" s="181"/>
      <c r="AD242" s="182"/>
      <c r="AE242" s="857"/>
      <c r="AF242" s="857"/>
      <c r="AG242" s="857"/>
      <c r="AH242" s="857"/>
      <c r="AI242" s="857"/>
      <c r="AJ242" s="857"/>
      <c r="AK242" s="857"/>
      <c r="AL242" s="857"/>
      <c r="AM242" s="857"/>
      <c r="AN242" s="857"/>
      <c r="AO242" s="857"/>
      <c r="AP242" s="186"/>
      <c r="AQ242" s="858"/>
      <c r="AR242" s="859"/>
      <c r="AS242" s="181" t="s">
        <v>371</v>
      </c>
      <c r="AT242" s="182"/>
      <c r="AU242" s="859"/>
      <c r="AV242" s="85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2"/>
      <c r="Z245" s="853"/>
      <c r="AA245" s="85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2"/>
      <c r="Z246" s="853"/>
      <c r="AA246" s="854"/>
      <c r="AB246" s="186"/>
      <c r="AC246" s="181"/>
      <c r="AD246" s="182"/>
      <c r="AE246" s="857"/>
      <c r="AF246" s="857"/>
      <c r="AG246" s="857"/>
      <c r="AH246" s="857"/>
      <c r="AI246" s="857"/>
      <c r="AJ246" s="857"/>
      <c r="AK246" s="857"/>
      <c r="AL246" s="857"/>
      <c r="AM246" s="857"/>
      <c r="AN246" s="857"/>
      <c r="AO246" s="857"/>
      <c r="AP246" s="186"/>
      <c r="AQ246" s="858"/>
      <c r="AR246" s="859"/>
      <c r="AS246" s="181" t="s">
        <v>371</v>
      </c>
      <c r="AT246" s="182"/>
      <c r="AU246" s="859"/>
      <c r="AV246" s="85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5"/>
    </row>
    <row r="249" spans="1:50" ht="18.75" hidden="1" customHeight="1" x14ac:dyDescent="0.15">
      <c r="A249" s="174"/>
      <c r="B249" s="164"/>
      <c r="C249" s="163"/>
      <c r="D249" s="164"/>
      <c r="E249" s="163"/>
      <c r="F249" s="177"/>
      <c r="G249" s="847" t="s">
        <v>402</v>
      </c>
      <c r="H249" s="208"/>
      <c r="I249" s="208"/>
      <c r="J249" s="208"/>
      <c r="K249" s="208"/>
      <c r="L249" s="208"/>
      <c r="M249" s="208"/>
      <c r="N249" s="208"/>
      <c r="O249" s="208"/>
      <c r="P249" s="208"/>
      <c r="Q249" s="208"/>
      <c r="R249" s="208"/>
      <c r="S249" s="208"/>
      <c r="T249" s="208"/>
      <c r="U249" s="208"/>
      <c r="V249" s="208"/>
      <c r="W249" s="208"/>
      <c r="X249" s="848"/>
      <c r="Y249" s="849"/>
      <c r="Z249" s="850"/>
      <c r="AA249" s="851"/>
      <c r="AB249" s="855" t="s">
        <v>12</v>
      </c>
      <c r="AC249" s="208"/>
      <c r="AD249" s="848"/>
      <c r="AE249" s="856" t="s">
        <v>372</v>
      </c>
      <c r="AF249" s="856"/>
      <c r="AG249" s="856"/>
      <c r="AH249" s="856"/>
      <c r="AI249" s="856" t="s">
        <v>373</v>
      </c>
      <c r="AJ249" s="856"/>
      <c r="AK249" s="856"/>
      <c r="AL249" s="856"/>
      <c r="AM249" s="856" t="s">
        <v>374</v>
      </c>
      <c r="AN249" s="856"/>
      <c r="AO249" s="856"/>
      <c r="AP249" s="855"/>
      <c r="AQ249" s="855" t="s">
        <v>370</v>
      </c>
      <c r="AR249" s="208"/>
      <c r="AS249" s="208"/>
      <c r="AT249" s="84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2"/>
      <c r="Z250" s="853"/>
      <c r="AA250" s="854"/>
      <c r="AB250" s="186"/>
      <c r="AC250" s="181"/>
      <c r="AD250" s="182"/>
      <c r="AE250" s="857"/>
      <c r="AF250" s="857"/>
      <c r="AG250" s="857"/>
      <c r="AH250" s="857"/>
      <c r="AI250" s="857"/>
      <c r="AJ250" s="857"/>
      <c r="AK250" s="857"/>
      <c r="AL250" s="857"/>
      <c r="AM250" s="857"/>
      <c r="AN250" s="857"/>
      <c r="AO250" s="857"/>
      <c r="AP250" s="186"/>
      <c r="AQ250" s="858"/>
      <c r="AR250" s="859"/>
      <c r="AS250" s="181" t="s">
        <v>371</v>
      </c>
      <c r="AT250" s="182"/>
      <c r="AU250" s="859"/>
      <c r="AV250" s="85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7" t="s">
        <v>402</v>
      </c>
      <c r="H353" s="208"/>
      <c r="I353" s="208"/>
      <c r="J353" s="208"/>
      <c r="K353" s="208"/>
      <c r="L353" s="208"/>
      <c r="M353" s="208"/>
      <c r="N353" s="208"/>
      <c r="O353" s="208"/>
      <c r="P353" s="208"/>
      <c r="Q353" s="208"/>
      <c r="R353" s="208"/>
      <c r="S353" s="208"/>
      <c r="T353" s="208"/>
      <c r="U353" s="208"/>
      <c r="V353" s="208"/>
      <c r="W353" s="208"/>
      <c r="X353" s="848"/>
      <c r="Y353" s="849"/>
      <c r="Z353" s="850"/>
      <c r="AA353" s="851"/>
      <c r="AB353" s="855" t="s">
        <v>12</v>
      </c>
      <c r="AC353" s="208"/>
      <c r="AD353" s="848"/>
      <c r="AE353" s="856" t="s">
        <v>372</v>
      </c>
      <c r="AF353" s="856"/>
      <c r="AG353" s="856"/>
      <c r="AH353" s="856"/>
      <c r="AI353" s="856" t="s">
        <v>373</v>
      </c>
      <c r="AJ353" s="856"/>
      <c r="AK353" s="856"/>
      <c r="AL353" s="856"/>
      <c r="AM353" s="856" t="s">
        <v>374</v>
      </c>
      <c r="AN353" s="856"/>
      <c r="AO353" s="856"/>
      <c r="AP353" s="855"/>
      <c r="AQ353" s="855" t="s">
        <v>370</v>
      </c>
      <c r="AR353" s="208"/>
      <c r="AS353" s="208"/>
      <c r="AT353" s="84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2"/>
      <c r="Z354" s="853"/>
      <c r="AA354" s="854"/>
      <c r="AB354" s="186"/>
      <c r="AC354" s="181"/>
      <c r="AD354" s="182"/>
      <c r="AE354" s="857"/>
      <c r="AF354" s="857"/>
      <c r="AG354" s="857"/>
      <c r="AH354" s="857"/>
      <c r="AI354" s="857"/>
      <c r="AJ354" s="857"/>
      <c r="AK354" s="857"/>
      <c r="AL354" s="857"/>
      <c r="AM354" s="857"/>
      <c r="AN354" s="857"/>
      <c r="AO354" s="857"/>
      <c r="AP354" s="186"/>
      <c r="AQ354" s="858"/>
      <c r="AR354" s="859"/>
      <c r="AS354" s="181" t="s">
        <v>371</v>
      </c>
      <c r="AT354" s="182"/>
      <c r="AU354" s="859"/>
      <c r="AV354" s="85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5"/>
    </row>
    <row r="357" spans="1:50" ht="18.75" hidden="1" customHeight="1" x14ac:dyDescent="0.15">
      <c r="A357" s="174"/>
      <c r="B357" s="164"/>
      <c r="C357" s="163"/>
      <c r="D357" s="164"/>
      <c r="E357" s="163"/>
      <c r="F357" s="177"/>
      <c r="G357" s="847" t="s">
        <v>402</v>
      </c>
      <c r="H357" s="208"/>
      <c r="I357" s="208"/>
      <c r="J357" s="208"/>
      <c r="K357" s="208"/>
      <c r="L357" s="208"/>
      <c r="M357" s="208"/>
      <c r="N357" s="208"/>
      <c r="O357" s="208"/>
      <c r="P357" s="208"/>
      <c r="Q357" s="208"/>
      <c r="R357" s="208"/>
      <c r="S357" s="208"/>
      <c r="T357" s="208"/>
      <c r="U357" s="208"/>
      <c r="V357" s="208"/>
      <c r="W357" s="208"/>
      <c r="X357" s="848"/>
      <c r="Y357" s="849"/>
      <c r="Z357" s="850"/>
      <c r="AA357" s="851"/>
      <c r="AB357" s="855" t="s">
        <v>12</v>
      </c>
      <c r="AC357" s="208"/>
      <c r="AD357" s="848"/>
      <c r="AE357" s="856" t="s">
        <v>372</v>
      </c>
      <c r="AF357" s="856"/>
      <c r="AG357" s="856"/>
      <c r="AH357" s="856"/>
      <c r="AI357" s="856" t="s">
        <v>373</v>
      </c>
      <c r="AJ357" s="856"/>
      <c r="AK357" s="856"/>
      <c r="AL357" s="856"/>
      <c r="AM357" s="856" t="s">
        <v>374</v>
      </c>
      <c r="AN357" s="856"/>
      <c r="AO357" s="856"/>
      <c r="AP357" s="855"/>
      <c r="AQ357" s="855" t="s">
        <v>370</v>
      </c>
      <c r="AR357" s="208"/>
      <c r="AS357" s="208"/>
      <c r="AT357" s="84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2"/>
      <c r="Z358" s="853"/>
      <c r="AA358" s="854"/>
      <c r="AB358" s="186"/>
      <c r="AC358" s="181"/>
      <c r="AD358" s="182"/>
      <c r="AE358" s="857"/>
      <c r="AF358" s="857"/>
      <c r="AG358" s="857"/>
      <c r="AH358" s="857"/>
      <c r="AI358" s="857"/>
      <c r="AJ358" s="857"/>
      <c r="AK358" s="857"/>
      <c r="AL358" s="857"/>
      <c r="AM358" s="857"/>
      <c r="AN358" s="857"/>
      <c r="AO358" s="857"/>
      <c r="AP358" s="186"/>
      <c r="AQ358" s="858"/>
      <c r="AR358" s="859"/>
      <c r="AS358" s="181" t="s">
        <v>371</v>
      </c>
      <c r="AT358" s="182"/>
      <c r="AU358" s="859"/>
      <c r="AV358" s="85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5"/>
    </row>
    <row r="361" spans="1:50" ht="18.75" hidden="1" customHeight="1" x14ac:dyDescent="0.15">
      <c r="A361" s="174"/>
      <c r="B361" s="164"/>
      <c r="C361" s="163"/>
      <c r="D361" s="164"/>
      <c r="E361" s="163"/>
      <c r="F361" s="177"/>
      <c r="G361" s="847" t="s">
        <v>402</v>
      </c>
      <c r="H361" s="208"/>
      <c r="I361" s="208"/>
      <c r="J361" s="208"/>
      <c r="K361" s="208"/>
      <c r="L361" s="208"/>
      <c r="M361" s="208"/>
      <c r="N361" s="208"/>
      <c r="O361" s="208"/>
      <c r="P361" s="208"/>
      <c r="Q361" s="208"/>
      <c r="R361" s="208"/>
      <c r="S361" s="208"/>
      <c r="T361" s="208"/>
      <c r="U361" s="208"/>
      <c r="V361" s="208"/>
      <c r="W361" s="208"/>
      <c r="X361" s="848"/>
      <c r="Y361" s="849"/>
      <c r="Z361" s="850"/>
      <c r="AA361" s="851"/>
      <c r="AB361" s="855" t="s">
        <v>12</v>
      </c>
      <c r="AC361" s="208"/>
      <c r="AD361" s="848"/>
      <c r="AE361" s="856" t="s">
        <v>372</v>
      </c>
      <c r="AF361" s="856"/>
      <c r="AG361" s="856"/>
      <c r="AH361" s="856"/>
      <c r="AI361" s="856" t="s">
        <v>373</v>
      </c>
      <c r="AJ361" s="856"/>
      <c r="AK361" s="856"/>
      <c r="AL361" s="856"/>
      <c r="AM361" s="856" t="s">
        <v>374</v>
      </c>
      <c r="AN361" s="856"/>
      <c r="AO361" s="856"/>
      <c r="AP361" s="855"/>
      <c r="AQ361" s="855" t="s">
        <v>370</v>
      </c>
      <c r="AR361" s="208"/>
      <c r="AS361" s="208"/>
      <c r="AT361" s="84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2"/>
      <c r="Z362" s="853"/>
      <c r="AA362" s="854"/>
      <c r="AB362" s="186"/>
      <c r="AC362" s="181"/>
      <c r="AD362" s="182"/>
      <c r="AE362" s="857"/>
      <c r="AF362" s="857"/>
      <c r="AG362" s="857"/>
      <c r="AH362" s="857"/>
      <c r="AI362" s="857"/>
      <c r="AJ362" s="857"/>
      <c r="AK362" s="857"/>
      <c r="AL362" s="857"/>
      <c r="AM362" s="857"/>
      <c r="AN362" s="857"/>
      <c r="AO362" s="857"/>
      <c r="AP362" s="186"/>
      <c r="AQ362" s="858"/>
      <c r="AR362" s="859"/>
      <c r="AS362" s="181" t="s">
        <v>371</v>
      </c>
      <c r="AT362" s="182"/>
      <c r="AU362" s="859"/>
      <c r="AV362" s="85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5"/>
    </row>
    <row r="365" spans="1:50" ht="18.75" hidden="1" customHeight="1" x14ac:dyDescent="0.15">
      <c r="A365" s="174"/>
      <c r="B365" s="164"/>
      <c r="C365" s="163"/>
      <c r="D365" s="164"/>
      <c r="E365" s="163"/>
      <c r="F365" s="177"/>
      <c r="G365" s="847" t="s">
        <v>402</v>
      </c>
      <c r="H365" s="208"/>
      <c r="I365" s="208"/>
      <c r="J365" s="208"/>
      <c r="K365" s="208"/>
      <c r="L365" s="208"/>
      <c r="M365" s="208"/>
      <c r="N365" s="208"/>
      <c r="O365" s="208"/>
      <c r="P365" s="208"/>
      <c r="Q365" s="208"/>
      <c r="R365" s="208"/>
      <c r="S365" s="208"/>
      <c r="T365" s="208"/>
      <c r="U365" s="208"/>
      <c r="V365" s="208"/>
      <c r="W365" s="208"/>
      <c r="X365" s="848"/>
      <c r="Y365" s="849"/>
      <c r="Z365" s="850"/>
      <c r="AA365" s="851"/>
      <c r="AB365" s="855" t="s">
        <v>12</v>
      </c>
      <c r="AC365" s="208"/>
      <c r="AD365" s="848"/>
      <c r="AE365" s="856" t="s">
        <v>372</v>
      </c>
      <c r="AF365" s="856"/>
      <c r="AG365" s="856"/>
      <c r="AH365" s="856"/>
      <c r="AI365" s="856" t="s">
        <v>373</v>
      </c>
      <c r="AJ365" s="856"/>
      <c r="AK365" s="856"/>
      <c r="AL365" s="856"/>
      <c r="AM365" s="856" t="s">
        <v>374</v>
      </c>
      <c r="AN365" s="856"/>
      <c r="AO365" s="856"/>
      <c r="AP365" s="855"/>
      <c r="AQ365" s="855" t="s">
        <v>370</v>
      </c>
      <c r="AR365" s="208"/>
      <c r="AS365" s="208"/>
      <c r="AT365" s="84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2"/>
      <c r="Z366" s="853"/>
      <c r="AA366" s="854"/>
      <c r="AB366" s="186"/>
      <c r="AC366" s="181"/>
      <c r="AD366" s="182"/>
      <c r="AE366" s="857"/>
      <c r="AF366" s="857"/>
      <c r="AG366" s="857"/>
      <c r="AH366" s="857"/>
      <c r="AI366" s="857"/>
      <c r="AJ366" s="857"/>
      <c r="AK366" s="857"/>
      <c r="AL366" s="857"/>
      <c r="AM366" s="857"/>
      <c r="AN366" s="857"/>
      <c r="AO366" s="857"/>
      <c r="AP366" s="186"/>
      <c r="AQ366" s="858"/>
      <c r="AR366" s="859"/>
      <c r="AS366" s="181" t="s">
        <v>371</v>
      </c>
      <c r="AT366" s="182"/>
      <c r="AU366" s="859"/>
      <c r="AV366" s="85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5"/>
    </row>
    <row r="369" spans="1:50" ht="18.75" hidden="1" customHeight="1" x14ac:dyDescent="0.15">
      <c r="A369" s="174"/>
      <c r="B369" s="164"/>
      <c r="C369" s="163"/>
      <c r="D369" s="164"/>
      <c r="E369" s="163"/>
      <c r="F369" s="177"/>
      <c r="G369" s="847" t="s">
        <v>402</v>
      </c>
      <c r="H369" s="208"/>
      <c r="I369" s="208"/>
      <c r="J369" s="208"/>
      <c r="K369" s="208"/>
      <c r="L369" s="208"/>
      <c r="M369" s="208"/>
      <c r="N369" s="208"/>
      <c r="O369" s="208"/>
      <c r="P369" s="208"/>
      <c r="Q369" s="208"/>
      <c r="R369" s="208"/>
      <c r="S369" s="208"/>
      <c r="T369" s="208"/>
      <c r="U369" s="208"/>
      <c r="V369" s="208"/>
      <c r="W369" s="208"/>
      <c r="X369" s="848"/>
      <c r="Y369" s="849"/>
      <c r="Z369" s="850"/>
      <c r="AA369" s="851"/>
      <c r="AB369" s="855" t="s">
        <v>12</v>
      </c>
      <c r="AC369" s="208"/>
      <c r="AD369" s="848"/>
      <c r="AE369" s="856" t="s">
        <v>372</v>
      </c>
      <c r="AF369" s="856"/>
      <c r="AG369" s="856"/>
      <c r="AH369" s="856"/>
      <c r="AI369" s="856" t="s">
        <v>373</v>
      </c>
      <c r="AJ369" s="856"/>
      <c r="AK369" s="856"/>
      <c r="AL369" s="856"/>
      <c r="AM369" s="856" t="s">
        <v>374</v>
      </c>
      <c r="AN369" s="856"/>
      <c r="AO369" s="856"/>
      <c r="AP369" s="855"/>
      <c r="AQ369" s="855" t="s">
        <v>370</v>
      </c>
      <c r="AR369" s="208"/>
      <c r="AS369" s="208"/>
      <c r="AT369" s="84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2"/>
      <c r="Z370" s="853"/>
      <c r="AA370" s="854"/>
      <c r="AB370" s="186"/>
      <c r="AC370" s="181"/>
      <c r="AD370" s="182"/>
      <c r="AE370" s="857"/>
      <c r="AF370" s="857"/>
      <c r="AG370" s="857"/>
      <c r="AH370" s="857"/>
      <c r="AI370" s="857"/>
      <c r="AJ370" s="857"/>
      <c r="AK370" s="857"/>
      <c r="AL370" s="857"/>
      <c r="AM370" s="857"/>
      <c r="AN370" s="857"/>
      <c r="AO370" s="857"/>
      <c r="AP370" s="186"/>
      <c r="AQ370" s="858"/>
      <c r="AR370" s="859"/>
      <c r="AS370" s="181" t="s">
        <v>371</v>
      </c>
      <c r="AT370" s="182"/>
      <c r="AU370" s="859"/>
      <c r="AV370" s="85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582</v>
      </c>
      <c r="AF413" s="127"/>
      <c r="AG413" s="113" t="s">
        <v>371</v>
      </c>
      <c r="AH413" s="114"/>
      <c r="AI413" s="124"/>
      <c r="AJ413" s="124"/>
      <c r="AK413" s="124"/>
      <c r="AL413" s="119"/>
      <c r="AM413" s="124"/>
      <c r="AN413" s="124"/>
      <c r="AO413" s="124"/>
      <c r="AP413" s="119"/>
      <c r="AQ413" s="128" t="s">
        <v>582</v>
      </c>
      <c r="AR413" s="127"/>
      <c r="AS413" s="113" t="s">
        <v>371</v>
      </c>
      <c r="AT413" s="114"/>
      <c r="AU413" s="127" t="s">
        <v>582</v>
      </c>
      <c r="AV413" s="127"/>
      <c r="AW413" s="113" t="s">
        <v>313</v>
      </c>
      <c r="AX413" s="129"/>
    </row>
    <row r="414" spans="1:50" ht="22.5" customHeight="1" x14ac:dyDescent="0.15">
      <c r="A414" s="174"/>
      <c r="B414" s="164"/>
      <c r="C414" s="163"/>
      <c r="D414" s="164"/>
      <c r="E414" s="107"/>
      <c r="F414" s="108"/>
      <c r="G414" s="130" t="s">
        <v>512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582</v>
      </c>
      <c r="AC414" s="140"/>
      <c r="AD414" s="140"/>
      <c r="AE414" s="91" t="s">
        <v>582</v>
      </c>
      <c r="AF414" s="92"/>
      <c r="AG414" s="92"/>
      <c r="AH414" s="92"/>
      <c r="AI414" s="91" t="s">
        <v>582</v>
      </c>
      <c r="AJ414" s="92"/>
      <c r="AK414" s="92"/>
      <c r="AL414" s="92"/>
      <c r="AM414" s="91" t="s">
        <v>582</v>
      </c>
      <c r="AN414" s="92"/>
      <c r="AO414" s="92"/>
      <c r="AP414" s="93"/>
      <c r="AQ414" s="91" t="s">
        <v>582</v>
      </c>
      <c r="AR414" s="92"/>
      <c r="AS414" s="92"/>
      <c r="AT414" s="93"/>
      <c r="AU414" s="92" t="s">
        <v>582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582</v>
      </c>
      <c r="AC415" s="90"/>
      <c r="AD415" s="90"/>
      <c r="AE415" s="91" t="s">
        <v>582</v>
      </c>
      <c r="AF415" s="92"/>
      <c r="AG415" s="92"/>
      <c r="AH415" s="93"/>
      <c r="AI415" s="91" t="s">
        <v>582</v>
      </c>
      <c r="AJ415" s="92"/>
      <c r="AK415" s="92"/>
      <c r="AL415" s="92"/>
      <c r="AM415" s="91" t="s">
        <v>582</v>
      </c>
      <c r="AN415" s="92"/>
      <c r="AO415" s="92"/>
      <c r="AP415" s="93"/>
      <c r="AQ415" s="91" t="s">
        <v>582</v>
      </c>
      <c r="AR415" s="92"/>
      <c r="AS415" s="92"/>
      <c r="AT415" s="93"/>
      <c r="AU415" s="92" t="s">
        <v>582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582</v>
      </c>
      <c r="AF416" s="92"/>
      <c r="AG416" s="92"/>
      <c r="AH416" s="93"/>
      <c r="AI416" s="91" t="s">
        <v>582</v>
      </c>
      <c r="AJ416" s="92"/>
      <c r="AK416" s="92"/>
      <c r="AL416" s="92"/>
      <c r="AM416" s="91" t="s">
        <v>582</v>
      </c>
      <c r="AN416" s="92"/>
      <c r="AO416" s="92"/>
      <c r="AP416" s="93"/>
      <c r="AQ416" s="91" t="s">
        <v>582</v>
      </c>
      <c r="AR416" s="92"/>
      <c r="AS416" s="92"/>
      <c r="AT416" s="93"/>
      <c r="AU416" s="92" t="s">
        <v>582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582</v>
      </c>
      <c r="AF438" s="127"/>
      <c r="AG438" s="113" t="s">
        <v>371</v>
      </c>
      <c r="AH438" s="114"/>
      <c r="AI438" s="124"/>
      <c r="AJ438" s="124"/>
      <c r="AK438" s="124"/>
      <c r="AL438" s="119"/>
      <c r="AM438" s="124"/>
      <c r="AN438" s="124"/>
      <c r="AO438" s="124"/>
      <c r="AP438" s="119"/>
      <c r="AQ438" s="128" t="s">
        <v>582</v>
      </c>
      <c r="AR438" s="127"/>
      <c r="AS438" s="113" t="s">
        <v>371</v>
      </c>
      <c r="AT438" s="114"/>
      <c r="AU438" s="127" t="s">
        <v>582</v>
      </c>
      <c r="AV438" s="127"/>
      <c r="AW438" s="113" t="s">
        <v>313</v>
      </c>
      <c r="AX438" s="129"/>
    </row>
    <row r="439" spans="1:50" ht="22.5" customHeight="1" x14ac:dyDescent="0.15">
      <c r="A439" s="174"/>
      <c r="B439" s="164"/>
      <c r="C439" s="163"/>
      <c r="D439" s="164"/>
      <c r="E439" s="107"/>
      <c r="F439" s="108"/>
      <c r="G439" s="130" t="s">
        <v>581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582</v>
      </c>
      <c r="AC439" s="140"/>
      <c r="AD439" s="140"/>
      <c r="AE439" s="91" t="s">
        <v>582</v>
      </c>
      <c r="AF439" s="92"/>
      <c r="AG439" s="92"/>
      <c r="AH439" s="92"/>
      <c r="AI439" s="91" t="s">
        <v>582</v>
      </c>
      <c r="AJ439" s="92"/>
      <c r="AK439" s="92"/>
      <c r="AL439" s="92"/>
      <c r="AM439" s="91" t="s">
        <v>582</v>
      </c>
      <c r="AN439" s="92"/>
      <c r="AO439" s="92"/>
      <c r="AP439" s="93"/>
      <c r="AQ439" s="91" t="s">
        <v>582</v>
      </c>
      <c r="AR439" s="92"/>
      <c r="AS439" s="92"/>
      <c r="AT439" s="93"/>
      <c r="AU439" s="92" t="s">
        <v>582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582</v>
      </c>
      <c r="AC440" s="90"/>
      <c r="AD440" s="90"/>
      <c r="AE440" s="91" t="s">
        <v>582</v>
      </c>
      <c r="AF440" s="92"/>
      <c r="AG440" s="92"/>
      <c r="AH440" s="93"/>
      <c r="AI440" s="91" t="s">
        <v>582</v>
      </c>
      <c r="AJ440" s="92"/>
      <c r="AK440" s="92"/>
      <c r="AL440" s="92"/>
      <c r="AM440" s="91" t="s">
        <v>582</v>
      </c>
      <c r="AN440" s="92"/>
      <c r="AO440" s="92"/>
      <c r="AP440" s="93"/>
      <c r="AQ440" s="91" t="s">
        <v>582</v>
      </c>
      <c r="AR440" s="92"/>
      <c r="AS440" s="92"/>
      <c r="AT440" s="93"/>
      <c r="AU440" s="92" t="s">
        <v>582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582</v>
      </c>
      <c r="AF441" s="92"/>
      <c r="AG441" s="92"/>
      <c r="AH441" s="93"/>
      <c r="AI441" s="91" t="s">
        <v>582</v>
      </c>
      <c r="AJ441" s="92"/>
      <c r="AK441" s="92"/>
      <c r="AL441" s="92"/>
      <c r="AM441" s="91" t="s">
        <v>582</v>
      </c>
      <c r="AN441" s="92"/>
      <c r="AO441" s="92"/>
      <c r="AP441" s="93"/>
      <c r="AQ441" s="91" t="s">
        <v>582</v>
      </c>
      <c r="AR441" s="92"/>
      <c r="AS441" s="92"/>
      <c r="AT441" s="93"/>
      <c r="AU441" s="92" t="s">
        <v>582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512</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2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2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31" t="s">
        <v>524</v>
      </c>
      <c r="AE683" s="832"/>
      <c r="AF683" s="833"/>
      <c r="AG683" s="828" t="s">
        <v>533</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80"/>
      <c r="AG684" s="581" t="s">
        <v>545</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47" t="s">
        <v>524</v>
      </c>
      <c r="AE685" s="548"/>
      <c r="AF685" s="549"/>
      <c r="AG685" s="653" t="s">
        <v>533</v>
      </c>
      <c r="AH685" s="133"/>
      <c r="AI685" s="133"/>
      <c r="AJ685" s="133"/>
      <c r="AK685" s="133"/>
      <c r="AL685" s="133"/>
      <c r="AM685" s="133"/>
      <c r="AN685" s="133"/>
      <c r="AO685" s="133"/>
      <c r="AP685" s="133"/>
      <c r="AQ685" s="133"/>
      <c r="AR685" s="133"/>
      <c r="AS685" s="133"/>
      <c r="AT685" s="133"/>
      <c r="AU685" s="133"/>
      <c r="AV685" s="133"/>
      <c r="AW685" s="133"/>
      <c r="AX685" s="654"/>
    </row>
    <row r="686" spans="1:50" ht="19.350000000000001" customHeight="1" x14ac:dyDescent="0.15">
      <c r="A686" s="562" t="s">
        <v>44</v>
      </c>
      <c r="B686" s="731"/>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584" t="s">
        <v>524</v>
      </c>
      <c r="AE686" s="585"/>
      <c r="AF686" s="586"/>
      <c r="AG686" s="101" t="s">
        <v>540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19"/>
      <c r="B687" s="732"/>
      <c r="C687" s="555"/>
      <c r="D687" s="556"/>
      <c r="E687" s="587" t="s">
        <v>490</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8" t="s">
        <v>577</v>
      </c>
      <c r="AE687" s="579"/>
      <c r="AF687" s="580"/>
      <c r="AG687" s="653"/>
      <c r="AH687" s="133"/>
      <c r="AI687" s="133"/>
      <c r="AJ687" s="133"/>
      <c r="AK687" s="133"/>
      <c r="AL687" s="133"/>
      <c r="AM687" s="133"/>
      <c r="AN687" s="133"/>
      <c r="AO687" s="133"/>
      <c r="AP687" s="133"/>
      <c r="AQ687" s="133"/>
      <c r="AR687" s="133"/>
      <c r="AS687" s="133"/>
      <c r="AT687" s="133"/>
      <c r="AU687" s="133"/>
      <c r="AV687" s="133"/>
      <c r="AW687" s="133"/>
      <c r="AX687" s="654"/>
    </row>
    <row r="688" spans="1:50" ht="52.5" customHeight="1" x14ac:dyDescent="0.15">
      <c r="A688" s="619"/>
      <c r="B688" s="732"/>
      <c r="C688" s="557"/>
      <c r="D688" s="558"/>
      <c r="E688" s="590" t="s">
        <v>491</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47" t="s">
        <v>539</v>
      </c>
      <c r="AE688" s="548"/>
      <c r="AF688" s="549"/>
      <c r="AG688" s="653"/>
      <c r="AH688" s="133"/>
      <c r="AI688" s="133"/>
      <c r="AJ688" s="133"/>
      <c r="AK688" s="133"/>
      <c r="AL688" s="133"/>
      <c r="AM688" s="133"/>
      <c r="AN688" s="133"/>
      <c r="AO688" s="133"/>
      <c r="AP688" s="133"/>
      <c r="AQ688" s="133"/>
      <c r="AR688" s="133"/>
      <c r="AS688" s="133"/>
      <c r="AT688" s="133"/>
      <c r="AU688" s="133"/>
      <c r="AV688" s="133"/>
      <c r="AW688" s="133"/>
      <c r="AX688" s="654"/>
    </row>
    <row r="689" spans="1:64" ht="19.350000000000001" customHeight="1" x14ac:dyDescent="0.15">
      <c r="A689" s="619"/>
      <c r="B689" s="620"/>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541</v>
      </c>
      <c r="AE689" s="585"/>
      <c r="AF689" s="586"/>
      <c r="AG689" s="502"/>
      <c r="AH689" s="503"/>
      <c r="AI689" s="503"/>
      <c r="AJ689" s="503"/>
      <c r="AK689" s="503"/>
      <c r="AL689" s="503"/>
      <c r="AM689" s="503"/>
      <c r="AN689" s="503"/>
      <c r="AO689" s="503"/>
      <c r="AP689" s="503"/>
      <c r="AQ689" s="503"/>
      <c r="AR689" s="503"/>
      <c r="AS689" s="503"/>
      <c r="AT689" s="503"/>
      <c r="AU689" s="503"/>
      <c r="AV689" s="503"/>
      <c r="AW689" s="503"/>
      <c r="AX689" s="504"/>
    </row>
    <row r="690" spans="1:64" ht="79.5" customHeight="1" x14ac:dyDescent="0.15">
      <c r="A690" s="619"/>
      <c r="B690" s="620"/>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1" t="s">
        <v>542</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19"/>
      <c r="B691" s="620"/>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541</v>
      </c>
      <c r="AE691" s="579"/>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0.75" customHeight="1" x14ac:dyDescent="0.15">
      <c r="A692" s="619"/>
      <c r="B692" s="620"/>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80"/>
      <c r="AG692" s="581" t="s">
        <v>543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19"/>
      <c r="B693" s="620"/>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78" t="s">
        <v>541</v>
      </c>
      <c r="AE693" s="579"/>
      <c r="AF693" s="580"/>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5" customHeight="1" x14ac:dyDescent="0.15">
      <c r="A694" s="621"/>
      <c r="B694" s="622"/>
      <c r="C694" s="733" t="s">
        <v>504</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47" t="s">
        <v>524</v>
      </c>
      <c r="AE694" s="548"/>
      <c r="AF694" s="549"/>
      <c r="AG694" s="568" t="s">
        <v>544</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18"/>
      <c r="C695" s="623" t="s">
        <v>505</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84" t="s">
        <v>541</v>
      </c>
      <c r="AE695" s="585"/>
      <c r="AF695" s="586"/>
      <c r="AG695" s="502"/>
      <c r="AH695" s="503"/>
      <c r="AI695" s="503"/>
      <c r="AJ695" s="503"/>
      <c r="AK695" s="503"/>
      <c r="AL695" s="503"/>
      <c r="AM695" s="503"/>
      <c r="AN695" s="503"/>
      <c r="AO695" s="503"/>
      <c r="AP695" s="503"/>
      <c r="AQ695" s="503"/>
      <c r="AR695" s="503"/>
      <c r="AS695" s="503"/>
      <c r="AT695" s="503"/>
      <c r="AU695" s="503"/>
      <c r="AV695" s="503"/>
      <c r="AW695" s="503"/>
      <c r="AX695" s="504"/>
    </row>
    <row r="696" spans="1:64" ht="40.5" customHeight="1" x14ac:dyDescent="0.15">
      <c r="A696" s="619"/>
      <c r="B696" s="620"/>
      <c r="C696" s="655" t="s">
        <v>50</v>
      </c>
      <c r="D696" s="656"/>
      <c r="E696" s="656"/>
      <c r="F696" s="656"/>
      <c r="G696" s="656"/>
      <c r="H696" s="656"/>
      <c r="I696" s="656"/>
      <c r="J696" s="656"/>
      <c r="K696" s="656"/>
      <c r="L696" s="656"/>
      <c r="M696" s="656"/>
      <c r="N696" s="656"/>
      <c r="O696" s="656"/>
      <c r="P696" s="656"/>
      <c r="Q696" s="656"/>
      <c r="R696" s="656"/>
      <c r="S696" s="656"/>
      <c r="T696" s="656"/>
      <c r="U696" s="656"/>
      <c r="V696" s="656"/>
      <c r="W696" s="656"/>
      <c r="X696" s="656"/>
      <c r="Y696" s="656"/>
      <c r="Z696" s="656"/>
      <c r="AA696" s="656"/>
      <c r="AB696" s="656"/>
      <c r="AC696" s="657"/>
      <c r="AD696" s="578" t="s">
        <v>524</v>
      </c>
      <c r="AE696" s="579"/>
      <c r="AF696" s="580"/>
      <c r="AG696" s="581" t="s">
        <v>546</v>
      </c>
      <c r="AH696" s="582"/>
      <c r="AI696" s="582"/>
      <c r="AJ696" s="582"/>
      <c r="AK696" s="582"/>
      <c r="AL696" s="582"/>
      <c r="AM696" s="582"/>
      <c r="AN696" s="582"/>
      <c r="AO696" s="582"/>
      <c r="AP696" s="582"/>
      <c r="AQ696" s="582"/>
      <c r="AR696" s="582"/>
      <c r="AS696" s="582"/>
      <c r="AT696" s="582"/>
      <c r="AU696" s="582"/>
      <c r="AV696" s="582"/>
      <c r="AW696" s="582"/>
      <c r="AX696" s="583"/>
    </row>
    <row r="697" spans="1:64" ht="38.25" customHeight="1" x14ac:dyDescent="0.15">
      <c r="A697" s="619"/>
      <c r="B697" s="620"/>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80"/>
      <c r="AG697" s="581" t="s">
        <v>546</v>
      </c>
      <c r="AH697" s="582"/>
      <c r="AI697" s="582"/>
      <c r="AJ697" s="582"/>
      <c r="AK697" s="582"/>
      <c r="AL697" s="582"/>
      <c r="AM697" s="582"/>
      <c r="AN697" s="582"/>
      <c r="AO697" s="582"/>
      <c r="AP697" s="582"/>
      <c r="AQ697" s="582"/>
      <c r="AR697" s="582"/>
      <c r="AS697" s="582"/>
      <c r="AT697" s="582"/>
      <c r="AU697" s="582"/>
      <c r="AV697" s="582"/>
      <c r="AW697" s="582"/>
      <c r="AX697" s="583"/>
    </row>
    <row r="698" spans="1:64" ht="44.25" customHeight="1" x14ac:dyDescent="0.15">
      <c r="A698" s="621"/>
      <c r="B698" s="622"/>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541</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0" t="s">
        <v>65</v>
      </c>
      <c r="B699" s="611"/>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2"/>
      <c r="B700" s="613"/>
      <c r="C700" s="596" t="s">
        <v>70</v>
      </c>
      <c r="D700" s="597"/>
      <c r="E700" s="597"/>
      <c r="F700" s="597"/>
      <c r="G700" s="597"/>
      <c r="H700" s="597"/>
      <c r="I700" s="597"/>
      <c r="J700" s="597"/>
      <c r="K700" s="597"/>
      <c r="L700" s="597"/>
      <c r="M700" s="597"/>
      <c r="N700" s="597"/>
      <c r="O700" s="598"/>
      <c r="P700" s="608" t="s">
        <v>0</v>
      </c>
      <c r="Q700" s="608"/>
      <c r="R700" s="608"/>
      <c r="S700" s="609"/>
      <c r="T700" s="761" t="s">
        <v>29</v>
      </c>
      <c r="U700" s="608"/>
      <c r="V700" s="608"/>
      <c r="W700" s="608"/>
      <c r="X700" s="608"/>
      <c r="Y700" s="608"/>
      <c r="Z700" s="608"/>
      <c r="AA700" s="608"/>
      <c r="AB700" s="608"/>
      <c r="AC700" s="608"/>
      <c r="AD700" s="608"/>
      <c r="AE700" s="608"/>
      <c r="AF700" s="762"/>
      <c r="AG700" s="653"/>
      <c r="AH700" s="133"/>
      <c r="AI700" s="133"/>
      <c r="AJ700" s="133"/>
      <c r="AK700" s="133"/>
      <c r="AL700" s="133"/>
      <c r="AM700" s="133"/>
      <c r="AN700" s="133"/>
      <c r="AO700" s="133"/>
      <c r="AP700" s="133"/>
      <c r="AQ700" s="133"/>
      <c r="AR700" s="133"/>
      <c r="AS700" s="133"/>
      <c r="AT700" s="133"/>
      <c r="AU700" s="133"/>
      <c r="AV700" s="133"/>
      <c r="AW700" s="133"/>
      <c r="AX700" s="654"/>
    </row>
    <row r="701" spans="1:64" ht="26.25" customHeight="1" x14ac:dyDescent="0.15">
      <c r="A701" s="612"/>
      <c r="B701" s="613"/>
      <c r="C701" s="739"/>
      <c r="D701" s="740"/>
      <c r="E701" s="740"/>
      <c r="F701" s="740"/>
      <c r="G701" s="740"/>
      <c r="H701" s="740"/>
      <c r="I701" s="740"/>
      <c r="J701" s="740"/>
      <c r="K701" s="740"/>
      <c r="L701" s="740"/>
      <c r="M701" s="740"/>
      <c r="N701" s="740"/>
      <c r="O701" s="741"/>
      <c r="P701" s="571"/>
      <c r="Q701" s="571"/>
      <c r="R701" s="571"/>
      <c r="S701" s="572"/>
      <c r="T701" s="616"/>
      <c r="U701" s="582"/>
      <c r="V701" s="582"/>
      <c r="W701" s="582"/>
      <c r="X701" s="582"/>
      <c r="Y701" s="582"/>
      <c r="Z701" s="582"/>
      <c r="AA701" s="582"/>
      <c r="AB701" s="582"/>
      <c r="AC701" s="582"/>
      <c r="AD701" s="582"/>
      <c r="AE701" s="582"/>
      <c r="AF701" s="617"/>
      <c r="AG701" s="653"/>
      <c r="AH701" s="133"/>
      <c r="AI701" s="133"/>
      <c r="AJ701" s="133"/>
      <c r="AK701" s="133"/>
      <c r="AL701" s="133"/>
      <c r="AM701" s="133"/>
      <c r="AN701" s="133"/>
      <c r="AO701" s="133"/>
      <c r="AP701" s="133"/>
      <c r="AQ701" s="133"/>
      <c r="AR701" s="133"/>
      <c r="AS701" s="133"/>
      <c r="AT701" s="133"/>
      <c r="AU701" s="133"/>
      <c r="AV701" s="133"/>
      <c r="AW701" s="133"/>
      <c r="AX701" s="654"/>
    </row>
    <row r="702" spans="1:64" ht="26.25" customHeight="1" x14ac:dyDescent="0.15">
      <c r="A702" s="612"/>
      <c r="B702" s="613"/>
      <c r="C702" s="739"/>
      <c r="D702" s="740"/>
      <c r="E702" s="740"/>
      <c r="F702" s="740"/>
      <c r="G702" s="740"/>
      <c r="H702" s="740"/>
      <c r="I702" s="740"/>
      <c r="J702" s="740"/>
      <c r="K702" s="740"/>
      <c r="L702" s="740"/>
      <c r="M702" s="740"/>
      <c r="N702" s="740"/>
      <c r="O702" s="741"/>
      <c r="P702" s="571"/>
      <c r="Q702" s="571"/>
      <c r="R702" s="571"/>
      <c r="S702" s="572"/>
      <c r="T702" s="616"/>
      <c r="U702" s="582"/>
      <c r="V702" s="582"/>
      <c r="W702" s="582"/>
      <c r="X702" s="582"/>
      <c r="Y702" s="582"/>
      <c r="Z702" s="582"/>
      <c r="AA702" s="582"/>
      <c r="AB702" s="582"/>
      <c r="AC702" s="582"/>
      <c r="AD702" s="582"/>
      <c r="AE702" s="582"/>
      <c r="AF702" s="617"/>
      <c r="AG702" s="653"/>
      <c r="AH702" s="133"/>
      <c r="AI702" s="133"/>
      <c r="AJ702" s="133"/>
      <c r="AK702" s="133"/>
      <c r="AL702" s="133"/>
      <c r="AM702" s="133"/>
      <c r="AN702" s="133"/>
      <c r="AO702" s="133"/>
      <c r="AP702" s="133"/>
      <c r="AQ702" s="133"/>
      <c r="AR702" s="133"/>
      <c r="AS702" s="133"/>
      <c r="AT702" s="133"/>
      <c r="AU702" s="133"/>
      <c r="AV702" s="133"/>
      <c r="AW702" s="133"/>
      <c r="AX702" s="654"/>
    </row>
    <row r="703" spans="1:64" ht="26.25" customHeight="1" x14ac:dyDescent="0.15">
      <c r="A703" s="612"/>
      <c r="B703" s="613"/>
      <c r="C703" s="739"/>
      <c r="D703" s="740"/>
      <c r="E703" s="740"/>
      <c r="F703" s="740"/>
      <c r="G703" s="740"/>
      <c r="H703" s="740"/>
      <c r="I703" s="740"/>
      <c r="J703" s="740"/>
      <c r="K703" s="740"/>
      <c r="L703" s="740"/>
      <c r="M703" s="740"/>
      <c r="N703" s="740"/>
      <c r="O703" s="741"/>
      <c r="P703" s="571"/>
      <c r="Q703" s="571"/>
      <c r="R703" s="571"/>
      <c r="S703" s="572"/>
      <c r="T703" s="616"/>
      <c r="U703" s="582"/>
      <c r="V703" s="582"/>
      <c r="W703" s="582"/>
      <c r="X703" s="582"/>
      <c r="Y703" s="582"/>
      <c r="Z703" s="582"/>
      <c r="AA703" s="582"/>
      <c r="AB703" s="582"/>
      <c r="AC703" s="582"/>
      <c r="AD703" s="582"/>
      <c r="AE703" s="582"/>
      <c r="AF703" s="617"/>
      <c r="AG703" s="653"/>
      <c r="AH703" s="133"/>
      <c r="AI703" s="133"/>
      <c r="AJ703" s="133"/>
      <c r="AK703" s="133"/>
      <c r="AL703" s="133"/>
      <c r="AM703" s="133"/>
      <c r="AN703" s="133"/>
      <c r="AO703" s="133"/>
      <c r="AP703" s="133"/>
      <c r="AQ703" s="133"/>
      <c r="AR703" s="133"/>
      <c r="AS703" s="133"/>
      <c r="AT703" s="133"/>
      <c r="AU703" s="133"/>
      <c r="AV703" s="133"/>
      <c r="AW703" s="133"/>
      <c r="AX703" s="654"/>
    </row>
    <row r="704" spans="1:64" ht="26.25" customHeight="1" x14ac:dyDescent="0.15">
      <c r="A704" s="612"/>
      <c r="B704" s="613"/>
      <c r="C704" s="739"/>
      <c r="D704" s="740"/>
      <c r="E704" s="740"/>
      <c r="F704" s="740"/>
      <c r="G704" s="740"/>
      <c r="H704" s="740"/>
      <c r="I704" s="740"/>
      <c r="J704" s="740"/>
      <c r="K704" s="740"/>
      <c r="L704" s="740"/>
      <c r="M704" s="740"/>
      <c r="N704" s="740"/>
      <c r="O704" s="741"/>
      <c r="P704" s="571"/>
      <c r="Q704" s="571"/>
      <c r="R704" s="571"/>
      <c r="S704" s="572"/>
      <c r="T704" s="616"/>
      <c r="U704" s="582"/>
      <c r="V704" s="582"/>
      <c r="W704" s="582"/>
      <c r="X704" s="582"/>
      <c r="Y704" s="582"/>
      <c r="Z704" s="582"/>
      <c r="AA704" s="582"/>
      <c r="AB704" s="582"/>
      <c r="AC704" s="582"/>
      <c r="AD704" s="582"/>
      <c r="AE704" s="582"/>
      <c r="AF704" s="617"/>
      <c r="AG704" s="653"/>
      <c r="AH704" s="133"/>
      <c r="AI704" s="133"/>
      <c r="AJ704" s="133"/>
      <c r="AK704" s="133"/>
      <c r="AL704" s="133"/>
      <c r="AM704" s="133"/>
      <c r="AN704" s="133"/>
      <c r="AO704" s="133"/>
      <c r="AP704" s="133"/>
      <c r="AQ704" s="133"/>
      <c r="AR704" s="133"/>
      <c r="AS704" s="133"/>
      <c r="AT704" s="133"/>
      <c r="AU704" s="133"/>
      <c r="AV704" s="133"/>
      <c r="AW704" s="133"/>
      <c r="AX704" s="654"/>
    </row>
    <row r="705" spans="1:50" ht="26.25" customHeight="1" x14ac:dyDescent="0.15">
      <c r="A705" s="614"/>
      <c r="B705" s="615"/>
      <c r="C705" s="746"/>
      <c r="D705" s="747"/>
      <c r="E705" s="747"/>
      <c r="F705" s="747"/>
      <c r="G705" s="747"/>
      <c r="H705" s="747"/>
      <c r="I705" s="747"/>
      <c r="J705" s="747"/>
      <c r="K705" s="747"/>
      <c r="L705" s="747"/>
      <c r="M705" s="747"/>
      <c r="N705" s="747"/>
      <c r="O705" s="748"/>
      <c r="P705" s="759"/>
      <c r="Q705" s="759"/>
      <c r="R705" s="759"/>
      <c r="S705" s="760"/>
      <c r="T705" s="763"/>
      <c r="U705" s="569"/>
      <c r="V705" s="569"/>
      <c r="W705" s="569"/>
      <c r="X705" s="569"/>
      <c r="Y705" s="569"/>
      <c r="Z705" s="569"/>
      <c r="AA705" s="569"/>
      <c r="AB705" s="569"/>
      <c r="AC705" s="569"/>
      <c r="AD705" s="569"/>
      <c r="AE705" s="569"/>
      <c r="AF705" s="76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2"/>
      <c r="E706" s="742"/>
      <c r="F706" s="743"/>
      <c r="G706" s="757" t="s">
        <v>549</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66.75" customHeight="1" thickBot="1" x14ac:dyDescent="0.2">
      <c r="A707" s="564"/>
      <c r="B707" s="565"/>
      <c r="C707" s="752" t="s">
        <v>64</v>
      </c>
      <c r="D707" s="753"/>
      <c r="E707" s="753"/>
      <c r="F707" s="754"/>
      <c r="G707" s="755" t="s">
        <v>547</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x14ac:dyDescent="0.15">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120" customHeight="1" thickBot="1" x14ac:dyDescent="0.2">
      <c r="A709" s="727" t="s">
        <v>583</v>
      </c>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20" customHeight="1" thickBot="1" x14ac:dyDescent="0.2">
      <c r="A711" s="559" t="s">
        <v>265</v>
      </c>
      <c r="B711" s="560"/>
      <c r="C711" s="560"/>
      <c r="D711" s="560"/>
      <c r="E711" s="561"/>
      <c r="F711" s="599" t="s">
        <v>584</v>
      </c>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168.75" customHeight="1" thickBot="1" x14ac:dyDescent="0.2">
      <c r="A713" s="710" t="s">
        <v>588</v>
      </c>
      <c r="B713" s="711"/>
      <c r="C713" s="711"/>
      <c r="D713" s="711"/>
      <c r="E713" s="712"/>
      <c r="F713" s="728" t="s">
        <v>587</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x14ac:dyDescent="0.2">
      <c r="A715" s="593"/>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899999999999999" customHeight="1" x14ac:dyDescent="0.15">
      <c r="A717" s="566" t="s">
        <v>464</v>
      </c>
      <c r="B717" s="300"/>
      <c r="C717" s="300"/>
      <c r="D717" s="300"/>
      <c r="E717" s="300"/>
      <c r="F717" s="300"/>
      <c r="G717" s="713"/>
      <c r="H717" s="713"/>
      <c r="I717" s="713"/>
      <c r="J717" s="713"/>
      <c r="K717" s="713"/>
      <c r="L717" s="713"/>
      <c r="M717" s="713"/>
      <c r="N717" s="713"/>
      <c r="O717" s="713"/>
      <c r="P717" s="713"/>
      <c r="Q717" s="300" t="s">
        <v>376</v>
      </c>
      <c r="R717" s="300"/>
      <c r="S717" s="300"/>
      <c r="T717" s="300"/>
      <c r="U717" s="300"/>
      <c r="V717" s="300"/>
      <c r="W717" s="713"/>
      <c r="X717" s="713"/>
      <c r="Y717" s="713"/>
      <c r="Z717" s="713"/>
      <c r="AA717" s="713"/>
      <c r="AB717" s="713"/>
      <c r="AC717" s="713"/>
      <c r="AD717" s="713"/>
      <c r="AE717" s="713"/>
      <c r="AF717" s="713"/>
      <c r="AG717" s="300" t="s">
        <v>377</v>
      </c>
      <c r="AH717" s="300"/>
      <c r="AI717" s="300"/>
      <c r="AJ717" s="300"/>
      <c r="AK717" s="300"/>
      <c r="AL717" s="300"/>
      <c r="AM717" s="713"/>
      <c r="AN717" s="713"/>
      <c r="AO717" s="713"/>
      <c r="AP717" s="713"/>
      <c r="AQ717" s="713"/>
      <c r="AR717" s="713"/>
      <c r="AS717" s="713"/>
      <c r="AT717" s="713"/>
      <c r="AU717" s="713"/>
      <c r="AV717" s="713"/>
      <c r="AW717" s="60"/>
      <c r="AX717" s="61"/>
    </row>
    <row r="718" spans="1:50" ht="19.899999999999999" customHeight="1" thickBot="1" x14ac:dyDescent="0.2">
      <c r="A718" s="709" t="s">
        <v>378</v>
      </c>
      <c r="B718" s="652"/>
      <c r="C718" s="652"/>
      <c r="D718" s="652"/>
      <c r="E718" s="652"/>
      <c r="F718" s="652"/>
      <c r="G718" s="768"/>
      <c r="H718" s="768"/>
      <c r="I718" s="768"/>
      <c r="J718" s="768"/>
      <c r="K718" s="768"/>
      <c r="L718" s="768"/>
      <c r="M718" s="768"/>
      <c r="N718" s="768"/>
      <c r="O718" s="768"/>
      <c r="P718" s="768"/>
      <c r="Q718" s="652" t="s">
        <v>379</v>
      </c>
      <c r="R718" s="652"/>
      <c r="S718" s="652"/>
      <c r="T718" s="652"/>
      <c r="U718" s="652"/>
      <c r="V718" s="652"/>
      <c r="W718" s="651"/>
      <c r="X718" s="651"/>
      <c r="Y718" s="651"/>
      <c r="Z718" s="651"/>
      <c r="AA718" s="651"/>
      <c r="AB718" s="651"/>
      <c r="AC718" s="651"/>
      <c r="AD718" s="651"/>
      <c r="AE718" s="651"/>
      <c r="AF718" s="651"/>
      <c r="AG718" s="652" t="s">
        <v>380</v>
      </c>
      <c r="AH718" s="652"/>
      <c r="AI718" s="652"/>
      <c r="AJ718" s="652"/>
      <c r="AK718" s="652"/>
      <c r="AL718" s="652"/>
      <c r="AM718" s="744" t="s">
        <v>534</v>
      </c>
      <c r="AN718" s="745"/>
      <c r="AO718" s="745"/>
      <c r="AP718" s="745"/>
      <c r="AQ718" s="745"/>
      <c r="AR718" s="745"/>
      <c r="AS718" s="745"/>
      <c r="AT718" s="745"/>
      <c r="AU718" s="745"/>
      <c r="AV718" s="745"/>
      <c r="AW718" s="62"/>
      <c r="AX718" s="63"/>
    </row>
    <row r="719" spans="1:50" ht="23.65" customHeight="1" x14ac:dyDescent="0.15">
      <c r="A719" s="645" t="s">
        <v>27</v>
      </c>
      <c r="B719" s="646"/>
      <c r="C719" s="646"/>
      <c r="D719" s="646"/>
      <c r="E719" s="646"/>
      <c r="F719" s="64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1"/>
      <c r="B720" s="632"/>
      <c r="C720" s="632"/>
      <c r="D720" s="632"/>
      <c r="E720" s="632"/>
      <c r="F720" s="63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1"/>
      <c r="B721" s="632"/>
      <c r="C721" s="632"/>
      <c r="D721" s="632"/>
      <c r="E721" s="632"/>
      <c r="F721" s="63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1"/>
      <c r="B722" s="632"/>
      <c r="C722" s="632"/>
      <c r="D722" s="632"/>
      <c r="E722" s="632"/>
      <c r="F722" s="63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1"/>
      <c r="B723" s="632"/>
      <c r="C723" s="632"/>
      <c r="D723" s="632"/>
      <c r="E723" s="632"/>
      <c r="F723" s="63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1"/>
      <c r="B724" s="632"/>
      <c r="C724" s="632"/>
      <c r="D724" s="632"/>
      <c r="E724" s="632"/>
      <c r="F724" s="63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1"/>
      <c r="B725" s="632"/>
      <c r="C725" s="632"/>
      <c r="D725" s="632"/>
      <c r="E725" s="632"/>
      <c r="F725" s="63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1"/>
      <c r="B726" s="632"/>
      <c r="C726" s="632"/>
      <c r="D726" s="632"/>
      <c r="E726" s="632"/>
      <c r="F726" s="63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1"/>
      <c r="B727" s="632"/>
      <c r="C727" s="632"/>
      <c r="D727" s="632"/>
      <c r="E727" s="632"/>
      <c r="F727" s="63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1"/>
      <c r="B728" s="632"/>
      <c r="C728" s="632"/>
      <c r="D728" s="632"/>
      <c r="E728" s="632"/>
      <c r="F728" s="63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1"/>
      <c r="B729" s="632"/>
      <c r="C729" s="632"/>
      <c r="D729" s="632"/>
      <c r="E729" s="632"/>
      <c r="F729" s="63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1"/>
      <c r="B730" s="632"/>
      <c r="C730" s="632"/>
      <c r="D730" s="632"/>
      <c r="E730" s="632"/>
      <c r="F730" s="63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1"/>
      <c r="B731" s="632"/>
      <c r="C731" s="632"/>
      <c r="D731" s="632"/>
      <c r="E731" s="632"/>
      <c r="F731" s="63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1"/>
      <c r="B732" s="632"/>
      <c r="C732" s="632"/>
      <c r="D732" s="632"/>
      <c r="E732" s="632"/>
      <c r="F732" s="63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1"/>
      <c r="B733" s="632"/>
      <c r="C733" s="632"/>
      <c r="D733" s="632"/>
      <c r="E733" s="632"/>
      <c r="F733" s="63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1"/>
      <c r="B734" s="632"/>
      <c r="C734" s="632"/>
      <c r="D734" s="632"/>
      <c r="E734" s="632"/>
      <c r="F734" s="63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1"/>
      <c r="B735" s="632"/>
      <c r="C735" s="632"/>
      <c r="D735" s="632"/>
      <c r="E735" s="632"/>
      <c r="F735" s="63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1"/>
      <c r="B736" s="632"/>
      <c r="C736" s="632"/>
      <c r="D736" s="632"/>
      <c r="E736" s="632"/>
      <c r="F736" s="63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1"/>
      <c r="B737" s="632"/>
      <c r="C737" s="632"/>
      <c r="D737" s="632"/>
      <c r="E737" s="632"/>
      <c r="F737" s="63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1"/>
      <c r="B738" s="632"/>
      <c r="C738" s="632"/>
      <c r="D738" s="632"/>
      <c r="E738" s="632"/>
      <c r="F738" s="63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1"/>
      <c r="B739" s="632"/>
      <c r="C739" s="632"/>
      <c r="D739" s="632"/>
      <c r="E739" s="632"/>
      <c r="F739" s="63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1"/>
      <c r="B740" s="632"/>
      <c r="C740" s="632"/>
      <c r="D740" s="632"/>
      <c r="E740" s="632"/>
      <c r="F740" s="63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8"/>
      <c r="B757" s="649"/>
      <c r="C757" s="649"/>
      <c r="D757" s="649"/>
      <c r="E757" s="649"/>
      <c r="F757" s="65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2" t="s">
        <v>32</v>
      </c>
      <c r="B758" s="723"/>
      <c r="C758" s="723"/>
      <c r="D758" s="723"/>
      <c r="E758" s="723"/>
      <c r="F758" s="724"/>
      <c r="G758" s="391" t="s">
        <v>579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25"/>
      <c r="C759" s="725"/>
      <c r="D759" s="725"/>
      <c r="E759" s="725"/>
      <c r="F759" s="72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25"/>
      <c r="C760" s="725"/>
      <c r="D760" s="725"/>
      <c r="E760" s="725"/>
      <c r="F760" s="726"/>
      <c r="G760" s="290" t="s">
        <v>576</v>
      </c>
      <c r="H760" s="291"/>
      <c r="I760" s="291"/>
      <c r="J760" s="291"/>
      <c r="K760" s="292"/>
      <c r="L760" s="293" t="s">
        <v>560</v>
      </c>
      <c r="M760" s="294"/>
      <c r="N760" s="294"/>
      <c r="O760" s="294"/>
      <c r="P760" s="294"/>
      <c r="Q760" s="294"/>
      <c r="R760" s="294"/>
      <c r="S760" s="294"/>
      <c r="T760" s="294"/>
      <c r="U760" s="294"/>
      <c r="V760" s="294"/>
      <c r="W760" s="294"/>
      <c r="X760" s="295"/>
      <c r="Y760" s="454">
        <v>12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25"/>
      <c r="C761" s="725"/>
      <c r="D761" s="725"/>
      <c r="E761" s="725"/>
      <c r="F761" s="72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25"/>
      <c r="C762" s="725"/>
      <c r="D762" s="725"/>
      <c r="E762" s="725"/>
      <c r="F762" s="72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25"/>
      <c r="C763" s="725"/>
      <c r="D763" s="725"/>
      <c r="E763" s="725"/>
      <c r="F763" s="72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25"/>
      <c r="C764" s="725"/>
      <c r="D764" s="725"/>
      <c r="E764" s="725"/>
      <c r="F764" s="72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25"/>
      <c r="C765" s="725"/>
      <c r="D765" s="725"/>
      <c r="E765" s="725"/>
      <c r="F765" s="72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5"/>
      <c r="C766" s="725"/>
      <c r="D766" s="725"/>
      <c r="E766" s="725"/>
      <c r="F766" s="72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5"/>
      <c r="C767" s="725"/>
      <c r="D767" s="725"/>
      <c r="E767" s="725"/>
      <c r="F767" s="72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25"/>
      <c r="C768" s="725"/>
      <c r="D768" s="725"/>
      <c r="E768" s="725"/>
      <c r="F768" s="72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25"/>
      <c r="C769" s="725"/>
      <c r="D769" s="725"/>
      <c r="E769" s="725"/>
      <c r="F769" s="72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25"/>
      <c r="C770" s="725"/>
      <c r="D770" s="725"/>
      <c r="E770" s="725"/>
      <c r="F770" s="726"/>
      <c r="G770" s="376" t="s">
        <v>22</v>
      </c>
      <c r="H770" s="377"/>
      <c r="I770" s="377"/>
      <c r="J770" s="377"/>
      <c r="K770" s="377"/>
      <c r="L770" s="378"/>
      <c r="M770" s="379"/>
      <c r="N770" s="379"/>
      <c r="O770" s="379"/>
      <c r="P770" s="379"/>
      <c r="Q770" s="379"/>
      <c r="R770" s="379"/>
      <c r="S770" s="379"/>
      <c r="T770" s="379"/>
      <c r="U770" s="379"/>
      <c r="V770" s="379"/>
      <c r="W770" s="379"/>
      <c r="X770" s="380"/>
      <c r="Y770" s="381">
        <f>SUM(Y760:AB769)</f>
        <v>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25"/>
      <c r="C771" s="725"/>
      <c r="D771" s="725"/>
      <c r="E771" s="725"/>
      <c r="F771" s="726"/>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25"/>
      <c r="C772" s="725"/>
      <c r="D772" s="725"/>
      <c r="E772" s="725"/>
      <c r="F772" s="72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25"/>
      <c r="C773" s="725"/>
      <c r="D773" s="725"/>
      <c r="E773" s="725"/>
      <c r="F773" s="726"/>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25"/>
      <c r="C774" s="725"/>
      <c r="D774" s="725"/>
      <c r="E774" s="725"/>
      <c r="F774" s="72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25"/>
      <c r="C775" s="725"/>
      <c r="D775" s="725"/>
      <c r="E775" s="725"/>
      <c r="F775" s="72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25"/>
      <c r="C776" s="725"/>
      <c r="D776" s="725"/>
      <c r="E776" s="725"/>
      <c r="F776" s="72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25"/>
      <c r="C777" s="725"/>
      <c r="D777" s="725"/>
      <c r="E777" s="725"/>
      <c r="F777" s="72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25"/>
      <c r="C778" s="725"/>
      <c r="D778" s="725"/>
      <c r="E778" s="725"/>
      <c r="F778" s="72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25"/>
      <c r="C779" s="725"/>
      <c r="D779" s="725"/>
      <c r="E779" s="725"/>
      <c r="F779" s="72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25"/>
      <c r="C780" s="725"/>
      <c r="D780" s="725"/>
      <c r="E780" s="725"/>
      <c r="F780" s="72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25"/>
      <c r="C781" s="725"/>
      <c r="D781" s="725"/>
      <c r="E781" s="725"/>
      <c r="F781" s="72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25"/>
      <c r="C782" s="725"/>
      <c r="D782" s="725"/>
      <c r="E782" s="725"/>
      <c r="F782" s="72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25"/>
      <c r="C783" s="725"/>
      <c r="D783" s="725"/>
      <c r="E783" s="725"/>
      <c r="F783" s="726"/>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25"/>
      <c r="C784" s="725"/>
      <c r="D784" s="725"/>
      <c r="E784" s="725"/>
      <c r="F784" s="726"/>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25"/>
      <c r="C785" s="725"/>
      <c r="D785" s="725"/>
      <c r="E785" s="725"/>
      <c r="F785" s="72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25"/>
      <c r="C786" s="725"/>
      <c r="D786" s="725"/>
      <c r="E786" s="725"/>
      <c r="F786" s="726"/>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25"/>
      <c r="C787" s="725"/>
      <c r="D787" s="725"/>
      <c r="E787" s="725"/>
      <c r="F787" s="72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25"/>
      <c r="C788" s="725"/>
      <c r="D788" s="725"/>
      <c r="E788" s="725"/>
      <c r="F788" s="72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25"/>
      <c r="C789" s="725"/>
      <c r="D789" s="725"/>
      <c r="E789" s="725"/>
      <c r="F789" s="72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25"/>
      <c r="C790" s="725"/>
      <c r="D790" s="725"/>
      <c r="E790" s="725"/>
      <c r="F790" s="72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25"/>
      <c r="C791" s="725"/>
      <c r="D791" s="725"/>
      <c r="E791" s="725"/>
      <c r="F791" s="72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25"/>
      <c r="C792" s="725"/>
      <c r="D792" s="725"/>
      <c r="E792" s="725"/>
      <c r="F792" s="72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25"/>
      <c r="C793" s="725"/>
      <c r="D793" s="725"/>
      <c r="E793" s="725"/>
      <c r="F793" s="72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25"/>
      <c r="C794" s="725"/>
      <c r="D794" s="725"/>
      <c r="E794" s="725"/>
      <c r="F794" s="72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25"/>
      <c r="C795" s="725"/>
      <c r="D795" s="725"/>
      <c r="E795" s="725"/>
      <c r="F795" s="72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25"/>
      <c r="C796" s="725"/>
      <c r="D796" s="725"/>
      <c r="E796" s="725"/>
      <c r="F796" s="72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25"/>
      <c r="C797" s="725"/>
      <c r="D797" s="725"/>
      <c r="E797" s="725"/>
      <c r="F797" s="726"/>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25"/>
      <c r="C798" s="725"/>
      <c r="D798" s="725"/>
      <c r="E798" s="725"/>
      <c r="F798" s="72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25"/>
      <c r="C799" s="725"/>
      <c r="D799" s="725"/>
      <c r="E799" s="725"/>
      <c r="F799" s="726"/>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25"/>
      <c r="C800" s="725"/>
      <c r="D800" s="725"/>
      <c r="E800" s="725"/>
      <c r="F800" s="72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25"/>
      <c r="C801" s="725"/>
      <c r="D801" s="725"/>
      <c r="E801" s="725"/>
      <c r="F801" s="72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25"/>
      <c r="C802" s="725"/>
      <c r="D802" s="725"/>
      <c r="E802" s="725"/>
      <c r="F802" s="72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25"/>
      <c r="C803" s="725"/>
      <c r="D803" s="725"/>
      <c r="E803" s="725"/>
      <c r="F803" s="72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25"/>
      <c r="C804" s="725"/>
      <c r="D804" s="725"/>
      <c r="E804" s="725"/>
      <c r="F804" s="72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25"/>
      <c r="C805" s="725"/>
      <c r="D805" s="725"/>
      <c r="E805" s="725"/>
      <c r="F805" s="72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25"/>
      <c r="C806" s="725"/>
      <c r="D806" s="725"/>
      <c r="E806" s="725"/>
      <c r="F806" s="72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25"/>
      <c r="C807" s="725"/>
      <c r="D807" s="725"/>
      <c r="E807" s="725"/>
      <c r="F807" s="72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25"/>
      <c r="C808" s="725"/>
      <c r="D808" s="725"/>
      <c r="E808" s="725"/>
      <c r="F808" s="72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25"/>
      <c r="C809" s="725"/>
      <c r="D809" s="725"/>
      <c r="E809" s="725"/>
      <c r="F809" s="72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841" t="s">
        <v>553</v>
      </c>
      <c r="D816" s="385"/>
      <c r="E816" s="385"/>
      <c r="F816" s="385"/>
      <c r="G816" s="385"/>
      <c r="H816" s="385"/>
      <c r="I816" s="385"/>
      <c r="J816" s="167">
        <v>7011001009774</v>
      </c>
      <c r="K816" s="168"/>
      <c r="L816" s="168"/>
      <c r="M816" s="168"/>
      <c r="N816" s="168"/>
      <c r="O816" s="168"/>
      <c r="P816" s="156" t="s">
        <v>560</v>
      </c>
      <c r="Q816" s="157"/>
      <c r="R816" s="157"/>
      <c r="S816" s="157"/>
      <c r="T816" s="157"/>
      <c r="U816" s="157"/>
      <c r="V816" s="157"/>
      <c r="W816" s="157"/>
      <c r="X816" s="157"/>
      <c r="Y816" s="158">
        <v>12</v>
      </c>
      <c r="Z816" s="159"/>
      <c r="AA816" s="159"/>
      <c r="AB816" s="160"/>
      <c r="AC816" s="273" t="s">
        <v>570</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45" customHeight="1" x14ac:dyDescent="0.15">
      <c r="A817" s="374">
        <v>2</v>
      </c>
      <c r="B817" s="374">
        <v>1</v>
      </c>
      <c r="C817" s="841" t="s">
        <v>554</v>
      </c>
      <c r="D817" s="385"/>
      <c r="E817" s="385"/>
      <c r="F817" s="385"/>
      <c r="G817" s="385"/>
      <c r="H817" s="385"/>
      <c r="I817" s="385"/>
      <c r="J817" s="167">
        <v>4021001041333</v>
      </c>
      <c r="K817" s="168"/>
      <c r="L817" s="168"/>
      <c r="M817" s="168"/>
      <c r="N817" s="168"/>
      <c r="O817" s="168"/>
      <c r="P817" s="156" t="s">
        <v>561</v>
      </c>
      <c r="Q817" s="157"/>
      <c r="R817" s="157"/>
      <c r="S817" s="157"/>
      <c r="T817" s="157"/>
      <c r="U817" s="157"/>
      <c r="V817" s="157"/>
      <c r="W817" s="157"/>
      <c r="X817" s="157"/>
      <c r="Y817" s="158">
        <v>11</v>
      </c>
      <c r="Z817" s="159"/>
      <c r="AA817" s="159"/>
      <c r="AB817" s="160"/>
      <c r="AC817" s="273" t="s">
        <v>571</v>
      </c>
      <c r="AD817" s="273"/>
      <c r="AE817" s="273"/>
      <c r="AF817" s="273"/>
      <c r="AG817" s="273"/>
      <c r="AH817" s="274">
        <v>2</v>
      </c>
      <c r="AI817" s="275"/>
      <c r="AJ817" s="275"/>
      <c r="AK817" s="275"/>
      <c r="AL817" s="276">
        <v>99</v>
      </c>
      <c r="AM817" s="277"/>
      <c r="AN817" s="277"/>
      <c r="AO817" s="278"/>
      <c r="AP817" s="267"/>
      <c r="AQ817" s="267"/>
      <c r="AR817" s="267"/>
      <c r="AS817" s="267"/>
      <c r="AT817" s="267"/>
      <c r="AU817" s="267"/>
      <c r="AV817" s="267"/>
      <c r="AW817" s="267"/>
      <c r="AX817" s="267"/>
    </row>
    <row r="818" spans="1:50" ht="60.75" customHeight="1" x14ac:dyDescent="0.15">
      <c r="A818" s="374">
        <v>3</v>
      </c>
      <c r="B818" s="374">
        <v>1</v>
      </c>
      <c r="C818" s="841" t="s">
        <v>555</v>
      </c>
      <c r="D818" s="385"/>
      <c r="E818" s="385"/>
      <c r="F818" s="385"/>
      <c r="G818" s="385"/>
      <c r="H818" s="385"/>
      <c r="I818" s="385"/>
      <c r="J818" s="167">
        <v>3120001031541</v>
      </c>
      <c r="K818" s="168"/>
      <c r="L818" s="168"/>
      <c r="M818" s="168"/>
      <c r="N818" s="168"/>
      <c r="O818" s="168"/>
      <c r="P818" s="156" t="s">
        <v>562</v>
      </c>
      <c r="Q818" s="157"/>
      <c r="R818" s="157"/>
      <c r="S818" s="157"/>
      <c r="T818" s="157"/>
      <c r="U818" s="157"/>
      <c r="V818" s="157"/>
      <c r="W818" s="157"/>
      <c r="X818" s="157"/>
      <c r="Y818" s="158">
        <v>8</v>
      </c>
      <c r="Z818" s="159"/>
      <c r="AA818" s="159"/>
      <c r="AB818" s="160"/>
      <c r="AC818" s="273" t="s">
        <v>570</v>
      </c>
      <c r="AD818" s="273"/>
      <c r="AE818" s="273"/>
      <c r="AF818" s="273"/>
      <c r="AG818" s="273"/>
      <c r="AH818" s="274">
        <v>2</v>
      </c>
      <c r="AI818" s="275"/>
      <c r="AJ818" s="275"/>
      <c r="AK818" s="275"/>
      <c r="AL818" s="276">
        <v>100</v>
      </c>
      <c r="AM818" s="277"/>
      <c r="AN818" s="277"/>
      <c r="AO818" s="278"/>
      <c r="AP818" s="267"/>
      <c r="AQ818" s="267"/>
      <c r="AR818" s="267"/>
      <c r="AS818" s="267"/>
      <c r="AT818" s="267"/>
      <c r="AU818" s="267"/>
      <c r="AV818" s="267"/>
      <c r="AW818" s="267"/>
      <c r="AX818" s="267"/>
    </row>
    <row r="819" spans="1:50" ht="48.75" customHeight="1" x14ac:dyDescent="0.15">
      <c r="A819" s="374">
        <v>4</v>
      </c>
      <c r="B819" s="374">
        <v>1</v>
      </c>
      <c r="C819" s="841" t="s">
        <v>556</v>
      </c>
      <c r="D819" s="385"/>
      <c r="E819" s="385"/>
      <c r="F819" s="385"/>
      <c r="G819" s="385"/>
      <c r="H819" s="385"/>
      <c r="I819" s="385"/>
      <c r="J819" s="167">
        <v>5220001007496</v>
      </c>
      <c r="K819" s="168"/>
      <c r="L819" s="168"/>
      <c r="M819" s="168"/>
      <c r="N819" s="168"/>
      <c r="O819" s="168"/>
      <c r="P819" s="156" t="s">
        <v>563</v>
      </c>
      <c r="Q819" s="157"/>
      <c r="R819" s="157"/>
      <c r="S819" s="157"/>
      <c r="T819" s="157"/>
      <c r="U819" s="157"/>
      <c r="V819" s="157"/>
      <c r="W819" s="157"/>
      <c r="X819" s="157"/>
      <c r="Y819" s="158">
        <v>5</v>
      </c>
      <c r="Z819" s="159"/>
      <c r="AA819" s="159"/>
      <c r="AB819" s="160"/>
      <c r="AC819" s="273" t="s">
        <v>572</v>
      </c>
      <c r="AD819" s="273"/>
      <c r="AE819" s="273"/>
      <c r="AF819" s="273"/>
      <c r="AG819" s="273"/>
      <c r="AH819" s="274">
        <v>3</v>
      </c>
      <c r="AI819" s="275"/>
      <c r="AJ819" s="275"/>
      <c r="AK819" s="275"/>
      <c r="AL819" s="276">
        <v>85</v>
      </c>
      <c r="AM819" s="277"/>
      <c r="AN819" s="277"/>
      <c r="AO819" s="278"/>
      <c r="AP819" s="267"/>
      <c r="AQ819" s="267"/>
      <c r="AR819" s="267"/>
      <c r="AS819" s="267"/>
      <c r="AT819" s="267"/>
      <c r="AU819" s="267"/>
      <c r="AV819" s="267"/>
      <c r="AW819" s="267"/>
      <c r="AX819" s="267"/>
    </row>
    <row r="820" spans="1:50" ht="60.75" customHeight="1" x14ac:dyDescent="0.15">
      <c r="A820" s="374">
        <v>5</v>
      </c>
      <c r="B820" s="374">
        <v>1</v>
      </c>
      <c r="C820" s="842" t="s">
        <v>557</v>
      </c>
      <c r="D820" s="843"/>
      <c r="E820" s="843"/>
      <c r="F820" s="843"/>
      <c r="G820" s="843"/>
      <c r="H820" s="843"/>
      <c r="I820" s="844"/>
      <c r="J820" s="167">
        <v>9010401028746</v>
      </c>
      <c r="K820" s="168"/>
      <c r="L820" s="168"/>
      <c r="M820" s="168"/>
      <c r="N820" s="168"/>
      <c r="O820" s="168"/>
      <c r="P820" s="156" t="s">
        <v>564</v>
      </c>
      <c r="Q820" s="157"/>
      <c r="R820" s="157"/>
      <c r="S820" s="157"/>
      <c r="T820" s="157"/>
      <c r="U820" s="157"/>
      <c r="V820" s="157"/>
      <c r="W820" s="157"/>
      <c r="X820" s="157"/>
      <c r="Y820" s="158">
        <v>5</v>
      </c>
      <c r="Z820" s="159"/>
      <c r="AA820" s="159"/>
      <c r="AB820" s="160"/>
      <c r="AC820" s="273" t="s">
        <v>572</v>
      </c>
      <c r="AD820" s="273"/>
      <c r="AE820" s="273"/>
      <c r="AF820" s="273"/>
      <c r="AG820" s="273"/>
      <c r="AH820" s="274">
        <v>1</v>
      </c>
      <c r="AI820" s="275"/>
      <c r="AJ820" s="275"/>
      <c r="AK820" s="275"/>
      <c r="AL820" s="276">
        <v>83</v>
      </c>
      <c r="AM820" s="277"/>
      <c r="AN820" s="277"/>
      <c r="AO820" s="278"/>
      <c r="AP820" s="267"/>
      <c r="AQ820" s="267"/>
      <c r="AR820" s="267"/>
      <c r="AS820" s="267"/>
      <c r="AT820" s="267"/>
      <c r="AU820" s="267"/>
      <c r="AV820" s="267"/>
      <c r="AW820" s="267"/>
      <c r="AX820" s="267"/>
    </row>
    <row r="821" spans="1:50" ht="45" customHeight="1" x14ac:dyDescent="0.15">
      <c r="A821" s="374">
        <v>6</v>
      </c>
      <c r="B821" s="374">
        <v>1</v>
      </c>
      <c r="C821" s="842" t="s">
        <v>575</v>
      </c>
      <c r="D821" s="843"/>
      <c r="E821" s="843"/>
      <c r="F821" s="843"/>
      <c r="G821" s="843"/>
      <c r="H821" s="843"/>
      <c r="I821" s="844"/>
      <c r="J821" s="167">
        <v>7011201001655</v>
      </c>
      <c r="K821" s="168"/>
      <c r="L821" s="168"/>
      <c r="M821" s="168"/>
      <c r="N821" s="168"/>
      <c r="O821" s="168"/>
      <c r="P821" s="156" t="s">
        <v>566</v>
      </c>
      <c r="Q821" s="157"/>
      <c r="R821" s="157"/>
      <c r="S821" s="157"/>
      <c r="T821" s="157"/>
      <c r="U821" s="157"/>
      <c r="V821" s="157"/>
      <c r="W821" s="157"/>
      <c r="X821" s="157"/>
      <c r="Y821" s="158">
        <v>1</v>
      </c>
      <c r="Z821" s="159"/>
      <c r="AA821" s="159"/>
      <c r="AB821" s="160"/>
      <c r="AC821" s="273" t="s">
        <v>573</v>
      </c>
      <c r="AD821" s="273"/>
      <c r="AE821" s="273"/>
      <c r="AF821" s="273"/>
      <c r="AG821" s="273"/>
      <c r="AH821" s="274" t="s">
        <v>574</v>
      </c>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842" t="s">
        <v>558</v>
      </c>
      <c r="D822" s="843"/>
      <c r="E822" s="843"/>
      <c r="F822" s="843"/>
      <c r="G822" s="843"/>
      <c r="H822" s="843"/>
      <c r="I822" s="844"/>
      <c r="J822" s="167">
        <v>1010001110829</v>
      </c>
      <c r="K822" s="168"/>
      <c r="L822" s="168"/>
      <c r="M822" s="168"/>
      <c r="N822" s="168"/>
      <c r="O822" s="168"/>
      <c r="P822" s="156" t="s">
        <v>567</v>
      </c>
      <c r="Q822" s="157"/>
      <c r="R822" s="157"/>
      <c r="S822" s="157"/>
      <c r="T822" s="157"/>
      <c r="U822" s="157"/>
      <c r="V822" s="157"/>
      <c r="W822" s="157"/>
      <c r="X822" s="157"/>
      <c r="Y822" s="158">
        <v>0.3</v>
      </c>
      <c r="Z822" s="159"/>
      <c r="AA822" s="159"/>
      <c r="AB822" s="160"/>
      <c r="AC822" s="273" t="s">
        <v>573</v>
      </c>
      <c r="AD822" s="273"/>
      <c r="AE822" s="273"/>
      <c r="AF822" s="273"/>
      <c r="AG822" s="273"/>
      <c r="AH822" s="274" t="s">
        <v>574</v>
      </c>
      <c r="AI822" s="275"/>
      <c r="AJ822" s="275"/>
      <c r="AK822" s="275"/>
      <c r="AL822" s="276"/>
      <c r="AM822" s="277"/>
      <c r="AN822" s="277"/>
      <c r="AO822" s="278"/>
      <c r="AP822" s="267"/>
      <c r="AQ822" s="267"/>
      <c r="AR822" s="267"/>
      <c r="AS822" s="267"/>
      <c r="AT822" s="267"/>
      <c r="AU822" s="267"/>
      <c r="AV822" s="267"/>
      <c r="AW822" s="267"/>
      <c r="AX822" s="267"/>
    </row>
    <row r="823" spans="1:50" ht="42" customHeight="1" x14ac:dyDescent="0.15">
      <c r="A823" s="374">
        <v>8</v>
      </c>
      <c r="B823" s="374">
        <v>1</v>
      </c>
      <c r="C823" s="842" t="s">
        <v>559</v>
      </c>
      <c r="D823" s="843"/>
      <c r="E823" s="843"/>
      <c r="F823" s="843"/>
      <c r="G823" s="843"/>
      <c r="H823" s="843"/>
      <c r="I823" s="844"/>
      <c r="J823" s="167">
        <v>9070001013390</v>
      </c>
      <c r="K823" s="168"/>
      <c r="L823" s="168"/>
      <c r="M823" s="168"/>
      <c r="N823" s="168"/>
      <c r="O823" s="168"/>
      <c r="P823" s="156" t="s">
        <v>568</v>
      </c>
      <c r="Q823" s="157"/>
      <c r="R823" s="157"/>
      <c r="S823" s="157"/>
      <c r="T823" s="157"/>
      <c r="U823" s="157"/>
      <c r="V823" s="157"/>
      <c r="W823" s="157"/>
      <c r="X823" s="157"/>
      <c r="Y823" s="158">
        <v>0.1</v>
      </c>
      <c r="Z823" s="159"/>
      <c r="AA823" s="159"/>
      <c r="AB823" s="160"/>
      <c r="AC823" s="273" t="s">
        <v>572</v>
      </c>
      <c r="AD823" s="273"/>
      <c r="AE823" s="273"/>
      <c r="AF823" s="273"/>
      <c r="AG823" s="273"/>
      <c r="AH823" s="274">
        <v>2</v>
      </c>
      <c r="AI823" s="275"/>
      <c r="AJ823" s="275"/>
      <c r="AK823" s="275"/>
      <c r="AL823" s="276">
        <v>99</v>
      </c>
      <c r="AM823" s="277"/>
      <c r="AN823" s="277"/>
      <c r="AO823" s="278"/>
      <c r="AP823" s="267"/>
      <c r="AQ823" s="267"/>
      <c r="AR823" s="267"/>
      <c r="AS823" s="267"/>
      <c r="AT823" s="267"/>
      <c r="AU823" s="267"/>
      <c r="AV823" s="267"/>
      <c r="AW823" s="267"/>
      <c r="AX823" s="267"/>
    </row>
    <row r="824" spans="1:50" ht="30" customHeight="1" x14ac:dyDescent="0.15">
      <c r="A824" s="374">
        <v>9</v>
      </c>
      <c r="B824" s="374">
        <v>1</v>
      </c>
      <c r="C824" s="841" t="s">
        <v>565</v>
      </c>
      <c r="D824" s="385"/>
      <c r="E824" s="385"/>
      <c r="F824" s="385"/>
      <c r="G824" s="385"/>
      <c r="H824" s="385"/>
      <c r="I824" s="385"/>
      <c r="J824" s="167">
        <v>8010001111102</v>
      </c>
      <c r="K824" s="168"/>
      <c r="L824" s="168"/>
      <c r="M824" s="168"/>
      <c r="N824" s="168"/>
      <c r="O824" s="168"/>
      <c r="P824" s="156" t="s">
        <v>569</v>
      </c>
      <c r="Q824" s="157"/>
      <c r="R824" s="157"/>
      <c r="S824" s="157"/>
      <c r="T824" s="157"/>
      <c r="U824" s="157"/>
      <c r="V824" s="157"/>
      <c r="W824" s="157"/>
      <c r="X824" s="157"/>
      <c r="Y824" s="158">
        <v>0</v>
      </c>
      <c r="Z824" s="159"/>
      <c r="AA824" s="159"/>
      <c r="AB824" s="160"/>
      <c r="AC824" s="273" t="s">
        <v>573</v>
      </c>
      <c r="AD824" s="273"/>
      <c r="AE824" s="273"/>
      <c r="AF824" s="273"/>
      <c r="AG824" s="273"/>
      <c r="AH824" s="274" t="s">
        <v>574</v>
      </c>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841"/>
      <c r="D825" s="385"/>
      <c r="E825" s="385"/>
      <c r="F825" s="385"/>
      <c r="G825" s="385"/>
      <c r="H825" s="385"/>
      <c r="I825" s="385"/>
      <c r="J825" s="167"/>
      <c r="K825" s="168"/>
      <c r="L825" s="168"/>
      <c r="M825" s="168"/>
      <c r="N825" s="168"/>
      <c r="O825" s="168"/>
      <c r="P825" s="156"/>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38" t="s">
        <v>513</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4"/>
      <c r="E1080" s="183" t="s">
        <v>426</v>
      </c>
      <c r="F1080" s="834"/>
      <c r="G1080" s="834"/>
      <c r="H1080" s="834"/>
      <c r="I1080" s="834"/>
      <c r="J1080" s="183" t="s">
        <v>465</v>
      </c>
      <c r="K1080" s="183"/>
      <c r="L1080" s="183"/>
      <c r="M1080" s="183"/>
      <c r="N1080" s="183"/>
      <c r="O1080" s="183"/>
      <c r="P1080" s="287" t="s">
        <v>31</v>
      </c>
      <c r="Q1080" s="287"/>
      <c r="R1080" s="287"/>
      <c r="S1080" s="287"/>
      <c r="T1080" s="287"/>
      <c r="U1080" s="287"/>
      <c r="V1080" s="287"/>
      <c r="W1080" s="287"/>
      <c r="X1080" s="287"/>
      <c r="Y1080" s="183" t="s">
        <v>468</v>
      </c>
      <c r="Z1080" s="834"/>
      <c r="AA1080" s="834"/>
      <c r="AB1080" s="834"/>
      <c r="AC1080" s="183" t="s">
        <v>399</v>
      </c>
      <c r="AD1080" s="183"/>
      <c r="AE1080" s="183"/>
      <c r="AF1080" s="183"/>
      <c r="AG1080" s="183"/>
      <c r="AH1080" s="287" t="s">
        <v>416</v>
      </c>
      <c r="AI1080" s="296"/>
      <c r="AJ1080" s="296"/>
      <c r="AK1080" s="296"/>
      <c r="AL1080" s="296" t="s">
        <v>23</v>
      </c>
      <c r="AM1080" s="296"/>
      <c r="AN1080" s="296"/>
      <c r="AO1080" s="835"/>
      <c r="AP1080" s="387" t="s">
        <v>515</v>
      </c>
      <c r="AQ1080" s="387"/>
      <c r="AR1080" s="387"/>
      <c r="AS1080" s="387"/>
      <c r="AT1080" s="387"/>
      <c r="AU1080" s="387"/>
      <c r="AV1080" s="387"/>
      <c r="AW1080" s="387"/>
      <c r="AX1080" s="387"/>
    </row>
    <row r="1081" spans="1:50" ht="30.75" customHeight="1" x14ac:dyDescent="0.15">
      <c r="A1081" s="374">
        <v>1</v>
      </c>
      <c r="B1081" s="374">
        <v>1</v>
      </c>
      <c r="C1081" s="837"/>
      <c r="D1081" s="837"/>
      <c r="E1081" s="836"/>
      <c r="F1081" s="836"/>
      <c r="G1081" s="836"/>
      <c r="H1081" s="836"/>
      <c r="I1081" s="83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37"/>
      <c r="D1082" s="837"/>
      <c r="E1082" s="836"/>
      <c r="F1082" s="836"/>
      <c r="G1082" s="836"/>
      <c r="H1082" s="836"/>
      <c r="I1082" s="83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37"/>
      <c r="D1083" s="837"/>
      <c r="E1083" s="836"/>
      <c r="F1083" s="836"/>
      <c r="G1083" s="836"/>
      <c r="H1083" s="836"/>
      <c r="I1083" s="83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37"/>
      <c r="D1084" s="837"/>
      <c r="E1084" s="836"/>
      <c r="F1084" s="836"/>
      <c r="G1084" s="836"/>
      <c r="H1084" s="836"/>
      <c r="I1084" s="83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37"/>
      <c r="D1085" s="837"/>
      <c r="E1085" s="836"/>
      <c r="F1085" s="836"/>
      <c r="G1085" s="836"/>
      <c r="H1085" s="836"/>
      <c r="I1085" s="83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37"/>
      <c r="D1086" s="837"/>
      <c r="E1086" s="836"/>
      <c r="F1086" s="836"/>
      <c r="G1086" s="836"/>
      <c r="H1086" s="836"/>
      <c r="I1086" s="83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37"/>
      <c r="D1087" s="837"/>
      <c r="E1087" s="836"/>
      <c r="F1087" s="836"/>
      <c r="G1087" s="836"/>
      <c r="H1087" s="836"/>
      <c r="I1087" s="83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37"/>
      <c r="D1088" s="837"/>
      <c r="E1088" s="836"/>
      <c r="F1088" s="836"/>
      <c r="G1088" s="836"/>
      <c r="H1088" s="836"/>
      <c r="I1088" s="83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37"/>
      <c r="D1089" s="837"/>
      <c r="E1089" s="836"/>
      <c r="F1089" s="836"/>
      <c r="G1089" s="836"/>
      <c r="H1089" s="836"/>
      <c r="I1089" s="83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37"/>
      <c r="D1090" s="837"/>
      <c r="E1090" s="836"/>
      <c r="F1090" s="836"/>
      <c r="G1090" s="836"/>
      <c r="H1090" s="836"/>
      <c r="I1090" s="83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37"/>
      <c r="D1091" s="837"/>
      <c r="E1091" s="836"/>
      <c r="F1091" s="836"/>
      <c r="G1091" s="836"/>
      <c r="H1091" s="836"/>
      <c r="I1091" s="83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37"/>
      <c r="D1092" s="837"/>
      <c r="E1092" s="836"/>
      <c r="F1092" s="836"/>
      <c r="G1092" s="836"/>
      <c r="H1092" s="836"/>
      <c r="I1092" s="83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37"/>
      <c r="D1093" s="837"/>
      <c r="E1093" s="836"/>
      <c r="F1093" s="836"/>
      <c r="G1093" s="836"/>
      <c r="H1093" s="836"/>
      <c r="I1093" s="83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37"/>
      <c r="D1094" s="837"/>
      <c r="E1094" s="836"/>
      <c r="F1094" s="836"/>
      <c r="G1094" s="836"/>
      <c r="H1094" s="836"/>
      <c r="I1094" s="83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37"/>
      <c r="D1095" s="837"/>
      <c r="E1095" s="836"/>
      <c r="F1095" s="836"/>
      <c r="G1095" s="836"/>
      <c r="H1095" s="836"/>
      <c r="I1095" s="83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37"/>
      <c r="D1096" s="837"/>
      <c r="E1096" s="836"/>
      <c r="F1096" s="836"/>
      <c r="G1096" s="836"/>
      <c r="H1096" s="836"/>
      <c r="I1096" s="83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37"/>
      <c r="D1097" s="837"/>
      <c r="E1097" s="836"/>
      <c r="F1097" s="836"/>
      <c r="G1097" s="836"/>
      <c r="H1097" s="836"/>
      <c r="I1097" s="83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37"/>
      <c r="D1098" s="837"/>
      <c r="E1098" s="201"/>
      <c r="F1098" s="836"/>
      <c r="G1098" s="836"/>
      <c r="H1098" s="836"/>
      <c r="I1098" s="83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37"/>
      <c r="D1099" s="837"/>
      <c r="E1099" s="836"/>
      <c r="F1099" s="836"/>
      <c r="G1099" s="836"/>
      <c r="H1099" s="836"/>
      <c r="I1099" s="83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37"/>
      <c r="D1100" s="837"/>
      <c r="E1100" s="836"/>
      <c r="F1100" s="836"/>
      <c r="G1100" s="836"/>
      <c r="H1100" s="836"/>
      <c r="I1100" s="83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37"/>
      <c r="D1101" s="837"/>
      <c r="E1101" s="836"/>
      <c r="F1101" s="836"/>
      <c r="G1101" s="836"/>
      <c r="H1101" s="836"/>
      <c r="I1101" s="83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37"/>
      <c r="D1102" s="837"/>
      <c r="E1102" s="836"/>
      <c r="F1102" s="836"/>
      <c r="G1102" s="836"/>
      <c r="H1102" s="836"/>
      <c r="I1102" s="83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37"/>
      <c r="D1103" s="837"/>
      <c r="E1103" s="836"/>
      <c r="F1103" s="836"/>
      <c r="G1103" s="836"/>
      <c r="H1103" s="836"/>
      <c r="I1103" s="83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37"/>
      <c r="D1104" s="837"/>
      <c r="E1104" s="836"/>
      <c r="F1104" s="836"/>
      <c r="G1104" s="836"/>
      <c r="H1104" s="836"/>
      <c r="I1104" s="83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37"/>
      <c r="D1105" s="837"/>
      <c r="E1105" s="836"/>
      <c r="F1105" s="836"/>
      <c r="G1105" s="836"/>
      <c r="H1105" s="836"/>
      <c r="I1105" s="83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37"/>
      <c r="D1106" s="837"/>
      <c r="E1106" s="836"/>
      <c r="F1106" s="836"/>
      <c r="G1106" s="836"/>
      <c r="H1106" s="836"/>
      <c r="I1106" s="83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37"/>
      <c r="D1107" s="837"/>
      <c r="E1107" s="836"/>
      <c r="F1107" s="836"/>
      <c r="G1107" s="836"/>
      <c r="H1107" s="836"/>
      <c r="I1107" s="83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37"/>
      <c r="D1108" s="837"/>
      <c r="E1108" s="836"/>
      <c r="F1108" s="836"/>
      <c r="G1108" s="836"/>
      <c r="H1108" s="836"/>
      <c r="I1108" s="83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37"/>
      <c r="D1109" s="837"/>
      <c r="E1109" s="836"/>
      <c r="F1109" s="836"/>
      <c r="G1109" s="836"/>
      <c r="H1109" s="836"/>
      <c r="I1109" s="83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37"/>
      <c r="D1110" s="837"/>
      <c r="E1110" s="836"/>
      <c r="F1110" s="836"/>
      <c r="G1110" s="836"/>
      <c r="H1110" s="836"/>
      <c r="I1110" s="83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5:V17 P13:V13 AK13:AX13 AK15:AX15 AK16:AQ17">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23 Y825: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W13:AC13">
    <cfRule type="expression" dxfId="707" priority="7">
      <formula>IF(RIGHT(TEXT(W13,"0.#"),1)=".",FALSE,TRUE)</formula>
    </cfRule>
    <cfRule type="expression" dxfId="706" priority="8">
      <formula>IF(RIGHT(TEXT(W13,"0.#"),1)=".",TRUE,FALSE)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5:AJ17 AD13:AJ13">
    <cfRule type="expression" dxfId="703" priority="3">
      <formula>IF(RIGHT(TEXT(AD13,"0.#"),1)=".",FALSE,TRUE)</formula>
    </cfRule>
    <cfRule type="expression" dxfId="702" priority="4">
      <formula>IF(RIGHT(TEXT(AD13,"0.#"),1)=".",TRUE,FALSE)</formula>
    </cfRule>
  </conditionalFormatting>
  <conditionalFormatting sqref="Y824">
    <cfRule type="expression" dxfId="701" priority="1">
      <formula>IF(RIGHT(TEXT(Y824,"0.#"),1)=".",FALSE,TRUE)</formula>
    </cfRule>
    <cfRule type="expression" dxfId="700" priority="2">
      <formula>IF(RIGHT(TEXT(Y824,"0.#"),1)=".",TRUE,FALSE)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110" max="49" man="1"/>
    <brk id="71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4"/>
      <c r="Z2" s="379"/>
      <c r="AA2" s="380"/>
      <c r="AB2" s="878" t="s">
        <v>12</v>
      </c>
      <c r="AC2" s="879"/>
      <c r="AD2" s="88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5"/>
      <c r="Z3" s="876"/>
      <c r="AA3" s="877"/>
      <c r="AB3" s="881"/>
      <c r="AC3" s="882"/>
      <c r="AD3" s="88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4"/>
      <c r="I4" s="884"/>
      <c r="J4" s="884"/>
      <c r="K4" s="884"/>
      <c r="L4" s="884"/>
      <c r="M4" s="884"/>
      <c r="N4" s="884"/>
      <c r="O4" s="885"/>
      <c r="P4" s="102"/>
      <c r="Q4" s="892"/>
      <c r="R4" s="892"/>
      <c r="S4" s="892"/>
      <c r="T4" s="892"/>
      <c r="U4" s="892"/>
      <c r="V4" s="892"/>
      <c r="W4" s="892"/>
      <c r="X4" s="893"/>
      <c r="Y4" s="870" t="s">
        <v>14</v>
      </c>
      <c r="Z4" s="871"/>
      <c r="AA4" s="872"/>
      <c r="AB4" s="483"/>
      <c r="AC4" s="873"/>
      <c r="AD4" s="8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6"/>
      <c r="H5" s="887"/>
      <c r="I5" s="887"/>
      <c r="J5" s="887"/>
      <c r="K5" s="887"/>
      <c r="L5" s="887"/>
      <c r="M5" s="887"/>
      <c r="N5" s="887"/>
      <c r="O5" s="888"/>
      <c r="P5" s="894"/>
      <c r="Q5" s="894"/>
      <c r="R5" s="894"/>
      <c r="S5" s="894"/>
      <c r="T5" s="894"/>
      <c r="U5" s="894"/>
      <c r="V5" s="894"/>
      <c r="W5" s="894"/>
      <c r="X5" s="895"/>
      <c r="Y5" s="252" t="s">
        <v>61</v>
      </c>
      <c r="Z5" s="867"/>
      <c r="AA5" s="868"/>
      <c r="AB5" s="498"/>
      <c r="AC5" s="869"/>
      <c r="AD5" s="86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89"/>
      <c r="H6" s="890"/>
      <c r="I6" s="890"/>
      <c r="J6" s="890"/>
      <c r="K6" s="890"/>
      <c r="L6" s="890"/>
      <c r="M6" s="890"/>
      <c r="N6" s="890"/>
      <c r="O6" s="891"/>
      <c r="P6" s="896"/>
      <c r="Q6" s="896"/>
      <c r="R6" s="896"/>
      <c r="S6" s="896"/>
      <c r="T6" s="896"/>
      <c r="U6" s="896"/>
      <c r="V6" s="896"/>
      <c r="W6" s="896"/>
      <c r="X6" s="897"/>
      <c r="Y6" s="898" t="s">
        <v>15</v>
      </c>
      <c r="Z6" s="867"/>
      <c r="AA6" s="868"/>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4"/>
      <c r="Z7" s="379"/>
      <c r="AA7" s="380"/>
      <c r="AB7" s="878" t="s">
        <v>12</v>
      </c>
      <c r="AC7" s="879"/>
      <c r="AD7" s="88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5"/>
      <c r="Z8" s="876"/>
      <c r="AA8" s="877"/>
      <c r="AB8" s="881"/>
      <c r="AC8" s="882"/>
      <c r="AD8" s="88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4"/>
      <c r="I9" s="884"/>
      <c r="J9" s="884"/>
      <c r="K9" s="884"/>
      <c r="L9" s="884"/>
      <c r="M9" s="884"/>
      <c r="N9" s="884"/>
      <c r="O9" s="885"/>
      <c r="P9" s="102"/>
      <c r="Q9" s="892"/>
      <c r="R9" s="892"/>
      <c r="S9" s="892"/>
      <c r="T9" s="892"/>
      <c r="U9" s="892"/>
      <c r="V9" s="892"/>
      <c r="W9" s="892"/>
      <c r="X9" s="893"/>
      <c r="Y9" s="870" t="s">
        <v>14</v>
      </c>
      <c r="Z9" s="871"/>
      <c r="AA9" s="872"/>
      <c r="AB9" s="483"/>
      <c r="AC9" s="873"/>
      <c r="AD9" s="8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6"/>
      <c r="H10" s="887"/>
      <c r="I10" s="887"/>
      <c r="J10" s="887"/>
      <c r="K10" s="887"/>
      <c r="L10" s="887"/>
      <c r="M10" s="887"/>
      <c r="N10" s="887"/>
      <c r="O10" s="888"/>
      <c r="P10" s="894"/>
      <c r="Q10" s="894"/>
      <c r="R10" s="894"/>
      <c r="S10" s="894"/>
      <c r="T10" s="894"/>
      <c r="U10" s="894"/>
      <c r="V10" s="894"/>
      <c r="W10" s="894"/>
      <c r="X10" s="895"/>
      <c r="Y10" s="252" t="s">
        <v>61</v>
      </c>
      <c r="Z10" s="867"/>
      <c r="AA10" s="868"/>
      <c r="AB10" s="498"/>
      <c r="AC10" s="869"/>
      <c r="AD10" s="86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89"/>
      <c r="H11" s="890"/>
      <c r="I11" s="890"/>
      <c r="J11" s="890"/>
      <c r="K11" s="890"/>
      <c r="L11" s="890"/>
      <c r="M11" s="890"/>
      <c r="N11" s="890"/>
      <c r="O11" s="891"/>
      <c r="P11" s="896"/>
      <c r="Q11" s="896"/>
      <c r="R11" s="896"/>
      <c r="S11" s="896"/>
      <c r="T11" s="896"/>
      <c r="U11" s="896"/>
      <c r="V11" s="896"/>
      <c r="W11" s="896"/>
      <c r="X11" s="897"/>
      <c r="Y11" s="898" t="s">
        <v>15</v>
      </c>
      <c r="Z11" s="867"/>
      <c r="AA11" s="868"/>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4"/>
      <c r="Z12" s="379"/>
      <c r="AA12" s="380"/>
      <c r="AB12" s="878" t="s">
        <v>12</v>
      </c>
      <c r="AC12" s="879"/>
      <c r="AD12" s="88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5"/>
      <c r="Z13" s="876"/>
      <c r="AA13" s="877"/>
      <c r="AB13" s="881"/>
      <c r="AC13" s="882"/>
      <c r="AD13" s="88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4"/>
      <c r="I14" s="884"/>
      <c r="J14" s="884"/>
      <c r="K14" s="884"/>
      <c r="L14" s="884"/>
      <c r="M14" s="884"/>
      <c r="N14" s="884"/>
      <c r="O14" s="885"/>
      <c r="P14" s="102"/>
      <c r="Q14" s="892"/>
      <c r="R14" s="892"/>
      <c r="S14" s="892"/>
      <c r="T14" s="892"/>
      <c r="U14" s="892"/>
      <c r="V14" s="892"/>
      <c r="W14" s="892"/>
      <c r="X14" s="893"/>
      <c r="Y14" s="870" t="s">
        <v>14</v>
      </c>
      <c r="Z14" s="871"/>
      <c r="AA14" s="872"/>
      <c r="AB14" s="483"/>
      <c r="AC14" s="873"/>
      <c r="AD14" s="8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6"/>
      <c r="H15" s="887"/>
      <c r="I15" s="887"/>
      <c r="J15" s="887"/>
      <c r="K15" s="887"/>
      <c r="L15" s="887"/>
      <c r="M15" s="887"/>
      <c r="N15" s="887"/>
      <c r="O15" s="888"/>
      <c r="P15" s="894"/>
      <c r="Q15" s="894"/>
      <c r="R15" s="894"/>
      <c r="S15" s="894"/>
      <c r="T15" s="894"/>
      <c r="U15" s="894"/>
      <c r="V15" s="894"/>
      <c r="W15" s="894"/>
      <c r="X15" s="895"/>
      <c r="Y15" s="252" t="s">
        <v>61</v>
      </c>
      <c r="Z15" s="867"/>
      <c r="AA15" s="868"/>
      <c r="AB15" s="498"/>
      <c r="AC15" s="869"/>
      <c r="AD15" s="86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89"/>
      <c r="H16" s="890"/>
      <c r="I16" s="890"/>
      <c r="J16" s="890"/>
      <c r="K16" s="890"/>
      <c r="L16" s="890"/>
      <c r="M16" s="890"/>
      <c r="N16" s="890"/>
      <c r="O16" s="891"/>
      <c r="P16" s="896"/>
      <c r="Q16" s="896"/>
      <c r="R16" s="896"/>
      <c r="S16" s="896"/>
      <c r="T16" s="896"/>
      <c r="U16" s="896"/>
      <c r="V16" s="896"/>
      <c r="W16" s="896"/>
      <c r="X16" s="897"/>
      <c r="Y16" s="898" t="s">
        <v>15</v>
      </c>
      <c r="Z16" s="867"/>
      <c r="AA16" s="868"/>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4"/>
      <c r="Z17" s="379"/>
      <c r="AA17" s="380"/>
      <c r="AB17" s="878" t="s">
        <v>12</v>
      </c>
      <c r="AC17" s="879"/>
      <c r="AD17" s="88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5"/>
      <c r="Z18" s="876"/>
      <c r="AA18" s="877"/>
      <c r="AB18" s="881"/>
      <c r="AC18" s="882"/>
      <c r="AD18" s="88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4"/>
      <c r="I19" s="884"/>
      <c r="J19" s="884"/>
      <c r="K19" s="884"/>
      <c r="L19" s="884"/>
      <c r="M19" s="884"/>
      <c r="N19" s="884"/>
      <c r="O19" s="885"/>
      <c r="P19" s="102"/>
      <c r="Q19" s="892"/>
      <c r="R19" s="892"/>
      <c r="S19" s="892"/>
      <c r="T19" s="892"/>
      <c r="U19" s="892"/>
      <c r="V19" s="892"/>
      <c r="W19" s="892"/>
      <c r="X19" s="893"/>
      <c r="Y19" s="870" t="s">
        <v>14</v>
      </c>
      <c r="Z19" s="871"/>
      <c r="AA19" s="872"/>
      <c r="AB19" s="483"/>
      <c r="AC19" s="873"/>
      <c r="AD19" s="8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6"/>
      <c r="H20" s="887"/>
      <c r="I20" s="887"/>
      <c r="J20" s="887"/>
      <c r="K20" s="887"/>
      <c r="L20" s="887"/>
      <c r="M20" s="887"/>
      <c r="N20" s="887"/>
      <c r="O20" s="888"/>
      <c r="P20" s="894"/>
      <c r="Q20" s="894"/>
      <c r="R20" s="894"/>
      <c r="S20" s="894"/>
      <c r="T20" s="894"/>
      <c r="U20" s="894"/>
      <c r="V20" s="894"/>
      <c r="W20" s="894"/>
      <c r="X20" s="895"/>
      <c r="Y20" s="252" t="s">
        <v>61</v>
      </c>
      <c r="Z20" s="867"/>
      <c r="AA20" s="868"/>
      <c r="AB20" s="498"/>
      <c r="AC20" s="869"/>
      <c r="AD20" s="86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89"/>
      <c r="H21" s="890"/>
      <c r="I21" s="890"/>
      <c r="J21" s="890"/>
      <c r="K21" s="890"/>
      <c r="L21" s="890"/>
      <c r="M21" s="890"/>
      <c r="N21" s="890"/>
      <c r="O21" s="891"/>
      <c r="P21" s="896"/>
      <c r="Q21" s="896"/>
      <c r="R21" s="896"/>
      <c r="S21" s="896"/>
      <c r="T21" s="896"/>
      <c r="U21" s="896"/>
      <c r="V21" s="896"/>
      <c r="W21" s="896"/>
      <c r="X21" s="897"/>
      <c r="Y21" s="898" t="s">
        <v>15</v>
      </c>
      <c r="Z21" s="867"/>
      <c r="AA21" s="868"/>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4"/>
      <c r="Z22" s="379"/>
      <c r="AA22" s="380"/>
      <c r="AB22" s="878" t="s">
        <v>12</v>
      </c>
      <c r="AC22" s="879"/>
      <c r="AD22" s="88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5"/>
      <c r="Z23" s="876"/>
      <c r="AA23" s="877"/>
      <c r="AB23" s="881"/>
      <c r="AC23" s="882"/>
      <c r="AD23" s="88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4"/>
      <c r="I24" s="884"/>
      <c r="J24" s="884"/>
      <c r="K24" s="884"/>
      <c r="L24" s="884"/>
      <c r="M24" s="884"/>
      <c r="N24" s="884"/>
      <c r="O24" s="885"/>
      <c r="P24" s="102"/>
      <c r="Q24" s="892"/>
      <c r="R24" s="892"/>
      <c r="S24" s="892"/>
      <c r="T24" s="892"/>
      <c r="U24" s="892"/>
      <c r="V24" s="892"/>
      <c r="W24" s="892"/>
      <c r="X24" s="893"/>
      <c r="Y24" s="870" t="s">
        <v>14</v>
      </c>
      <c r="Z24" s="871"/>
      <c r="AA24" s="872"/>
      <c r="AB24" s="483"/>
      <c r="AC24" s="873"/>
      <c r="AD24" s="8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6"/>
      <c r="H25" s="887"/>
      <c r="I25" s="887"/>
      <c r="J25" s="887"/>
      <c r="K25" s="887"/>
      <c r="L25" s="887"/>
      <c r="M25" s="887"/>
      <c r="N25" s="887"/>
      <c r="O25" s="888"/>
      <c r="P25" s="894"/>
      <c r="Q25" s="894"/>
      <c r="R25" s="894"/>
      <c r="S25" s="894"/>
      <c r="T25" s="894"/>
      <c r="U25" s="894"/>
      <c r="V25" s="894"/>
      <c r="W25" s="894"/>
      <c r="X25" s="895"/>
      <c r="Y25" s="252" t="s">
        <v>61</v>
      </c>
      <c r="Z25" s="867"/>
      <c r="AA25" s="868"/>
      <c r="AB25" s="498"/>
      <c r="AC25" s="869"/>
      <c r="AD25" s="86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89"/>
      <c r="H26" s="890"/>
      <c r="I26" s="890"/>
      <c r="J26" s="890"/>
      <c r="K26" s="890"/>
      <c r="L26" s="890"/>
      <c r="M26" s="890"/>
      <c r="N26" s="890"/>
      <c r="O26" s="891"/>
      <c r="P26" s="896"/>
      <c r="Q26" s="896"/>
      <c r="R26" s="896"/>
      <c r="S26" s="896"/>
      <c r="T26" s="896"/>
      <c r="U26" s="896"/>
      <c r="V26" s="896"/>
      <c r="W26" s="896"/>
      <c r="X26" s="897"/>
      <c r="Y26" s="898" t="s">
        <v>15</v>
      </c>
      <c r="Z26" s="867"/>
      <c r="AA26" s="868"/>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4"/>
      <c r="Z27" s="379"/>
      <c r="AA27" s="380"/>
      <c r="AB27" s="878" t="s">
        <v>12</v>
      </c>
      <c r="AC27" s="879"/>
      <c r="AD27" s="88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5"/>
      <c r="Z28" s="876"/>
      <c r="AA28" s="877"/>
      <c r="AB28" s="881"/>
      <c r="AC28" s="882"/>
      <c r="AD28" s="88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4"/>
      <c r="I29" s="884"/>
      <c r="J29" s="884"/>
      <c r="K29" s="884"/>
      <c r="L29" s="884"/>
      <c r="M29" s="884"/>
      <c r="N29" s="884"/>
      <c r="O29" s="885"/>
      <c r="P29" s="102"/>
      <c r="Q29" s="892"/>
      <c r="R29" s="892"/>
      <c r="S29" s="892"/>
      <c r="T29" s="892"/>
      <c r="U29" s="892"/>
      <c r="V29" s="892"/>
      <c r="W29" s="892"/>
      <c r="X29" s="893"/>
      <c r="Y29" s="870" t="s">
        <v>14</v>
      </c>
      <c r="Z29" s="871"/>
      <c r="AA29" s="872"/>
      <c r="AB29" s="483"/>
      <c r="AC29" s="873"/>
      <c r="AD29" s="8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6"/>
      <c r="H30" s="887"/>
      <c r="I30" s="887"/>
      <c r="J30" s="887"/>
      <c r="K30" s="887"/>
      <c r="L30" s="887"/>
      <c r="M30" s="887"/>
      <c r="N30" s="887"/>
      <c r="O30" s="888"/>
      <c r="P30" s="894"/>
      <c r="Q30" s="894"/>
      <c r="R30" s="894"/>
      <c r="S30" s="894"/>
      <c r="T30" s="894"/>
      <c r="U30" s="894"/>
      <c r="V30" s="894"/>
      <c r="W30" s="894"/>
      <c r="X30" s="895"/>
      <c r="Y30" s="252" t="s">
        <v>61</v>
      </c>
      <c r="Z30" s="867"/>
      <c r="AA30" s="868"/>
      <c r="AB30" s="498"/>
      <c r="AC30" s="869"/>
      <c r="AD30" s="86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89"/>
      <c r="H31" s="890"/>
      <c r="I31" s="890"/>
      <c r="J31" s="890"/>
      <c r="K31" s="890"/>
      <c r="L31" s="890"/>
      <c r="M31" s="890"/>
      <c r="N31" s="890"/>
      <c r="O31" s="891"/>
      <c r="P31" s="896"/>
      <c r="Q31" s="896"/>
      <c r="R31" s="896"/>
      <c r="S31" s="896"/>
      <c r="T31" s="896"/>
      <c r="U31" s="896"/>
      <c r="V31" s="896"/>
      <c r="W31" s="896"/>
      <c r="X31" s="897"/>
      <c r="Y31" s="898" t="s">
        <v>15</v>
      </c>
      <c r="Z31" s="867"/>
      <c r="AA31" s="868"/>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4"/>
      <c r="Z32" s="379"/>
      <c r="AA32" s="380"/>
      <c r="AB32" s="878" t="s">
        <v>12</v>
      </c>
      <c r="AC32" s="879"/>
      <c r="AD32" s="88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5"/>
      <c r="Z33" s="876"/>
      <c r="AA33" s="877"/>
      <c r="AB33" s="881"/>
      <c r="AC33" s="882"/>
      <c r="AD33" s="88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4"/>
      <c r="I34" s="884"/>
      <c r="J34" s="884"/>
      <c r="K34" s="884"/>
      <c r="L34" s="884"/>
      <c r="M34" s="884"/>
      <c r="N34" s="884"/>
      <c r="O34" s="885"/>
      <c r="P34" s="102"/>
      <c r="Q34" s="892"/>
      <c r="R34" s="892"/>
      <c r="S34" s="892"/>
      <c r="T34" s="892"/>
      <c r="U34" s="892"/>
      <c r="V34" s="892"/>
      <c r="W34" s="892"/>
      <c r="X34" s="893"/>
      <c r="Y34" s="870" t="s">
        <v>14</v>
      </c>
      <c r="Z34" s="871"/>
      <c r="AA34" s="872"/>
      <c r="AB34" s="483"/>
      <c r="AC34" s="873"/>
      <c r="AD34" s="8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6"/>
      <c r="H35" s="887"/>
      <c r="I35" s="887"/>
      <c r="J35" s="887"/>
      <c r="K35" s="887"/>
      <c r="L35" s="887"/>
      <c r="M35" s="887"/>
      <c r="N35" s="887"/>
      <c r="O35" s="888"/>
      <c r="P35" s="894"/>
      <c r="Q35" s="894"/>
      <c r="R35" s="894"/>
      <c r="S35" s="894"/>
      <c r="T35" s="894"/>
      <c r="U35" s="894"/>
      <c r="V35" s="894"/>
      <c r="W35" s="894"/>
      <c r="X35" s="895"/>
      <c r="Y35" s="252" t="s">
        <v>61</v>
      </c>
      <c r="Z35" s="867"/>
      <c r="AA35" s="868"/>
      <c r="AB35" s="498"/>
      <c r="AC35" s="869"/>
      <c r="AD35" s="86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89"/>
      <c r="H36" s="890"/>
      <c r="I36" s="890"/>
      <c r="J36" s="890"/>
      <c r="K36" s="890"/>
      <c r="L36" s="890"/>
      <c r="M36" s="890"/>
      <c r="N36" s="890"/>
      <c r="O36" s="891"/>
      <c r="P36" s="896"/>
      <c r="Q36" s="896"/>
      <c r="R36" s="896"/>
      <c r="S36" s="896"/>
      <c r="T36" s="896"/>
      <c r="U36" s="896"/>
      <c r="V36" s="896"/>
      <c r="W36" s="896"/>
      <c r="X36" s="897"/>
      <c r="Y36" s="898" t="s">
        <v>15</v>
      </c>
      <c r="Z36" s="867"/>
      <c r="AA36" s="868"/>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4"/>
      <c r="Z37" s="379"/>
      <c r="AA37" s="380"/>
      <c r="AB37" s="878" t="s">
        <v>12</v>
      </c>
      <c r="AC37" s="879"/>
      <c r="AD37" s="88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5"/>
      <c r="Z38" s="876"/>
      <c r="AA38" s="877"/>
      <c r="AB38" s="881"/>
      <c r="AC38" s="882"/>
      <c r="AD38" s="88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4"/>
      <c r="I39" s="884"/>
      <c r="J39" s="884"/>
      <c r="K39" s="884"/>
      <c r="L39" s="884"/>
      <c r="M39" s="884"/>
      <c r="N39" s="884"/>
      <c r="O39" s="885"/>
      <c r="P39" s="102"/>
      <c r="Q39" s="892"/>
      <c r="R39" s="892"/>
      <c r="S39" s="892"/>
      <c r="T39" s="892"/>
      <c r="U39" s="892"/>
      <c r="V39" s="892"/>
      <c r="W39" s="892"/>
      <c r="X39" s="893"/>
      <c r="Y39" s="870" t="s">
        <v>14</v>
      </c>
      <c r="Z39" s="871"/>
      <c r="AA39" s="872"/>
      <c r="AB39" s="483"/>
      <c r="AC39" s="873"/>
      <c r="AD39" s="8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6"/>
      <c r="H40" s="887"/>
      <c r="I40" s="887"/>
      <c r="J40" s="887"/>
      <c r="K40" s="887"/>
      <c r="L40" s="887"/>
      <c r="M40" s="887"/>
      <c r="N40" s="887"/>
      <c r="O40" s="888"/>
      <c r="P40" s="894"/>
      <c r="Q40" s="894"/>
      <c r="R40" s="894"/>
      <c r="S40" s="894"/>
      <c r="T40" s="894"/>
      <c r="U40" s="894"/>
      <c r="V40" s="894"/>
      <c r="W40" s="894"/>
      <c r="X40" s="895"/>
      <c r="Y40" s="252" t="s">
        <v>61</v>
      </c>
      <c r="Z40" s="867"/>
      <c r="AA40" s="868"/>
      <c r="AB40" s="498"/>
      <c r="AC40" s="869"/>
      <c r="AD40" s="86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89"/>
      <c r="H41" s="890"/>
      <c r="I41" s="890"/>
      <c r="J41" s="890"/>
      <c r="K41" s="890"/>
      <c r="L41" s="890"/>
      <c r="M41" s="890"/>
      <c r="N41" s="890"/>
      <c r="O41" s="891"/>
      <c r="P41" s="896"/>
      <c r="Q41" s="896"/>
      <c r="R41" s="896"/>
      <c r="S41" s="896"/>
      <c r="T41" s="896"/>
      <c r="U41" s="896"/>
      <c r="V41" s="896"/>
      <c r="W41" s="896"/>
      <c r="X41" s="897"/>
      <c r="Y41" s="898" t="s">
        <v>15</v>
      </c>
      <c r="Z41" s="867"/>
      <c r="AA41" s="868"/>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4"/>
      <c r="Z42" s="379"/>
      <c r="AA42" s="380"/>
      <c r="AB42" s="878" t="s">
        <v>12</v>
      </c>
      <c r="AC42" s="879"/>
      <c r="AD42" s="88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5"/>
      <c r="Z43" s="876"/>
      <c r="AA43" s="877"/>
      <c r="AB43" s="881"/>
      <c r="AC43" s="882"/>
      <c r="AD43" s="88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4"/>
      <c r="I44" s="884"/>
      <c r="J44" s="884"/>
      <c r="K44" s="884"/>
      <c r="L44" s="884"/>
      <c r="M44" s="884"/>
      <c r="N44" s="884"/>
      <c r="O44" s="885"/>
      <c r="P44" s="102"/>
      <c r="Q44" s="892"/>
      <c r="R44" s="892"/>
      <c r="S44" s="892"/>
      <c r="T44" s="892"/>
      <c r="U44" s="892"/>
      <c r="V44" s="892"/>
      <c r="W44" s="892"/>
      <c r="X44" s="893"/>
      <c r="Y44" s="870" t="s">
        <v>14</v>
      </c>
      <c r="Z44" s="871"/>
      <c r="AA44" s="872"/>
      <c r="AB44" s="483"/>
      <c r="AC44" s="873"/>
      <c r="AD44" s="8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6"/>
      <c r="H45" s="887"/>
      <c r="I45" s="887"/>
      <c r="J45" s="887"/>
      <c r="K45" s="887"/>
      <c r="L45" s="887"/>
      <c r="M45" s="887"/>
      <c r="N45" s="887"/>
      <c r="O45" s="888"/>
      <c r="P45" s="894"/>
      <c r="Q45" s="894"/>
      <c r="R45" s="894"/>
      <c r="S45" s="894"/>
      <c r="T45" s="894"/>
      <c r="U45" s="894"/>
      <c r="V45" s="894"/>
      <c r="W45" s="894"/>
      <c r="X45" s="895"/>
      <c r="Y45" s="252" t="s">
        <v>61</v>
      </c>
      <c r="Z45" s="867"/>
      <c r="AA45" s="868"/>
      <c r="AB45" s="498"/>
      <c r="AC45" s="869"/>
      <c r="AD45" s="8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89"/>
      <c r="H46" s="890"/>
      <c r="I46" s="890"/>
      <c r="J46" s="890"/>
      <c r="K46" s="890"/>
      <c r="L46" s="890"/>
      <c r="M46" s="890"/>
      <c r="N46" s="890"/>
      <c r="O46" s="891"/>
      <c r="P46" s="896"/>
      <c r="Q46" s="896"/>
      <c r="R46" s="896"/>
      <c r="S46" s="896"/>
      <c r="T46" s="896"/>
      <c r="U46" s="896"/>
      <c r="V46" s="896"/>
      <c r="W46" s="896"/>
      <c r="X46" s="897"/>
      <c r="Y46" s="898" t="s">
        <v>15</v>
      </c>
      <c r="Z46" s="867"/>
      <c r="AA46" s="868"/>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4"/>
      <c r="Z47" s="379"/>
      <c r="AA47" s="380"/>
      <c r="AB47" s="878" t="s">
        <v>12</v>
      </c>
      <c r="AC47" s="879"/>
      <c r="AD47" s="88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5"/>
      <c r="Z48" s="876"/>
      <c r="AA48" s="877"/>
      <c r="AB48" s="881"/>
      <c r="AC48" s="882"/>
      <c r="AD48" s="88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4"/>
      <c r="I49" s="884"/>
      <c r="J49" s="884"/>
      <c r="K49" s="884"/>
      <c r="L49" s="884"/>
      <c r="M49" s="884"/>
      <c r="N49" s="884"/>
      <c r="O49" s="885"/>
      <c r="P49" s="102"/>
      <c r="Q49" s="892"/>
      <c r="R49" s="892"/>
      <c r="S49" s="892"/>
      <c r="T49" s="892"/>
      <c r="U49" s="892"/>
      <c r="V49" s="892"/>
      <c r="W49" s="892"/>
      <c r="X49" s="893"/>
      <c r="Y49" s="870" t="s">
        <v>14</v>
      </c>
      <c r="Z49" s="871"/>
      <c r="AA49" s="872"/>
      <c r="AB49" s="483"/>
      <c r="AC49" s="873"/>
      <c r="AD49" s="8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6"/>
      <c r="H50" s="887"/>
      <c r="I50" s="887"/>
      <c r="J50" s="887"/>
      <c r="K50" s="887"/>
      <c r="L50" s="887"/>
      <c r="M50" s="887"/>
      <c r="N50" s="887"/>
      <c r="O50" s="888"/>
      <c r="P50" s="894"/>
      <c r="Q50" s="894"/>
      <c r="R50" s="894"/>
      <c r="S50" s="894"/>
      <c r="T50" s="894"/>
      <c r="U50" s="894"/>
      <c r="V50" s="894"/>
      <c r="W50" s="894"/>
      <c r="X50" s="895"/>
      <c r="Y50" s="252" t="s">
        <v>61</v>
      </c>
      <c r="Z50" s="867"/>
      <c r="AA50" s="868"/>
      <c r="AB50" s="498"/>
      <c r="AC50" s="869"/>
      <c r="AD50" s="86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89"/>
      <c r="H51" s="890"/>
      <c r="I51" s="890"/>
      <c r="J51" s="890"/>
      <c r="K51" s="890"/>
      <c r="L51" s="890"/>
      <c r="M51" s="890"/>
      <c r="N51" s="890"/>
      <c r="O51" s="891"/>
      <c r="P51" s="896"/>
      <c r="Q51" s="896"/>
      <c r="R51" s="896"/>
      <c r="S51" s="896"/>
      <c r="T51" s="896"/>
      <c r="U51" s="896"/>
      <c r="V51" s="896"/>
      <c r="W51" s="896"/>
      <c r="X51" s="897"/>
      <c r="Y51" s="898" t="s">
        <v>15</v>
      </c>
      <c r="Z51" s="867"/>
      <c r="AA51" s="868"/>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3" sqref="C33:I3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34" t="s">
        <v>465</v>
      </c>
      <c r="K3" s="834"/>
      <c r="L3" s="834"/>
      <c r="M3" s="834"/>
      <c r="N3" s="834"/>
      <c r="O3" s="834"/>
      <c r="P3" s="296" t="s">
        <v>400</v>
      </c>
      <c r="Q3" s="296"/>
      <c r="R3" s="296"/>
      <c r="S3" s="296"/>
      <c r="T3" s="296"/>
      <c r="U3" s="296"/>
      <c r="V3" s="296"/>
      <c r="W3" s="296"/>
      <c r="X3" s="296"/>
      <c r="Y3" s="296" t="s">
        <v>461</v>
      </c>
      <c r="Z3" s="296"/>
      <c r="AA3" s="296"/>
      <c r="AB3" s="296"/>
      <c r="AC3" s="834" t="s">
        <v>399</v>
      </c>
      <c r="AD3" s="834"/>
      <c r="AE3" s="834"/>
      <c r="AF3" s="834"/>
      <c r="AG3" s="834"/>
      <c r="AH3" s="296" t="s">
        <v>416</v>
      </c>
      <c r="AI3" s="296"/>
      <c r="AJ3" s="296"/>
      <c r="AK3" s="296"/>
      <c r="AL3" s="296" t="s">
        <v>23</v>
      </c>
      <c r="AM3" s="296"/>
      <c r="AN3" s="296"/>
      <c r="AO3" s="386"/>
      <c r="AP3" s="183" t="s">
        <v>466</v>
      </c>
      <c r="AQ3" s="834"/>
      <c r="AR3" s="834"/>
      <c r="AS3" s="834"/>
      <c r="AT3" s="834"/>
      <c r="AU3" s="834"/>
      <c r="AV3" s="834"/>
      <c r="AW3" s="834"/>
      <c r="AX3" s="834"/>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34" t="s">
        <v>465</v>
      </c>
      <c r="K36" s="834"/>
      <c r="L36" s="834"/>
      <c r="M36" s="834"/>
      <c r="N36" s="834"/>
      <c r="O36" s="834"/>
      <c r="P36" s="296" t="s">
        <v>400</v>
      </c>
      <c r="Q36" s="296"/>
      <c r="R36" s="296"/>
      <c r="S36" s="296"/>
      <c r="T36" s="296"/>
      <c r="U36" s="296"/>
      <c r="V36" s="296"/>
      <c r="W36" s="296"/>
      <c r="X36" s="296"/>
      <c r="Y36" s="296" t="s">
        <v>461</v>
      </c>
      <c r="Z36" s="296"/>
      <c r="AA36" s="296"/>
      <c r="AB36" s="296"/>
      <c r="AC36" s="834" t="s">
        <v>399</v>
      </c>
      <c r="AD36" s="834"/>
      <c r="AE36" s="834"/>
      <c r="AF36" s="834"/>
      <c r="AG36" s="834"/>
      <c r="AH36" s="296" t="s">
        <v>416</v>
      </c>
      <c r="AI36" s="296"/>
      <c r="AJ36" s="296"/>
      <c r="AK36" s="296"/>
      <c r="AL36" s="296" t="s">
        <v>23</v>
      </c>
      <c r="AM36" s="296"/>
      <c r="AN36" s="296"/>
      <c r="AO36" s="386"/>
      <c r="AP36" s="834" t="s">
        <v>466</v>
      </c>
      <c r="AQ36" s="834"/>
      <c r="AR36" s="834"/>
      <c r="AS36" s="834"/>
      <c r="AT36" s="834"/>
      <c r="AU36" s="834"/>
      <c r="AV36" s="834"/>
      <c r="AW36" s="834"/>
      <c r="AX36" s="834"/>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34" t="s">
        <v>465</v>
      </c>
      <c r="K69" s="834"/>
      <c r="L69" s="834"/>
      <c r="M69" s="834"/>
      <c r="N69" s="834"/>
      <c r="O69" s="834"/>
      <c r="P69" s="296" t="s">
        <v>400</v>
      </c>
      <c r="Q69" s="296"/>
      <c r="R69" s="296"/>
      <c r="S69" s="296"/>
      <c r="T69" s="296"/>
      <c r="U69" s="296"/>
      <c r="V69" s="296"/>
      <c r="W69" s="296"/>
      <c r="X69" s="296"/>
      <c r="Y69" s="296" t="s">
        <v>461</v>
      </c>
      <c r="Z69" s="296"/>
      <c r="AA69" s="296"/>
      <c r="AB69" s="296"/>
      <c r="AC69" s="834" t="s">
        <v>399</v>
      </c>
      <c r="AD69" s="834"/>
      <c r="AE69" s="834"/>
      <c r="AF69" s="834"/>
      <c r="AG69" s="834"/>
      <c r="AH69" s="296" t="s">
        <v>416</v>
      </c>
      <c r="AI69" s="296"/>
      <c r="AJ69" s="296"/>
      <c r="AK69" s="296"/>
      <c r="AL69" s="296" t="s">
        <v>23</v>
      </c>
      <c r="AM69" s="296"/>
      <c r="AN69" s="296"/>
      <c r="AO69" s="386"/>
      <c r="AP69" s="834" t="s">
        <v>466</v>
      </c>
      <c r="AQ69" s="834"/>
      <c r="AR69" s="834"/>
      <c r="AS69" s="834"/>
      <c r="AT69" s="834"/>
      <c r="AU69" s="834"/>
      <c r="AV69" s="834"/>
      <c r="AW69" s="834"/>
      <c r="AX69" s="834"/>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34" t="s">
        <v>465</v>
      </c>
      <c r="K102" s="834"/>
      <c r="L102" s="834"/>
      <c r="M102" s="834"/>
      <c r="N102" s="834"/>
      <c r="O102" s="834"/>
      <c r="P102" s="296" t="s">
        <v>400</v>
      </c>
      <c r="Q102" s="296"/>
      <c r="R102" s="296"/>
      <c r="S102" s="296"/>
      <c r="T102" s="296"/>
      <c r="U102" s="296"/>
      <c r="V102" s="296"/>
      <c r="W102" s="296"/>
      <c r="X102" s="296"/>
      <c r="Y102" s="296" t="s">
        <v>461</v>
      </c>
      <c r="Z102" s="296"/>
      <c r="AA102" s="296"/>
      <c r="AB102" s="296"/>
      <c r="AC102" s="834" t="s">
        <v>399</v>
      </c>
      <c r="AD102" s="834"/>
      <c r="AE102" s="834"/>
      <c r="AF102" s="834"/>
      <c r="AG102" s="834"/>
      <c r="AH102" s="296" t="s">
        <v>416</v>
      </c>
      <c r="AI102" s="296"/>
      <c r="AJ102" s="296"/>
      <c r="AK102" s="296"/>
      <c r="AL102" s="296" t="s">
        <v>23</v>
      </c>
      <c r="AM102" s="296"/>
      <c r="AN102" s="296"/>
      <c r="AO102" s="386"/>
      <c r="AP102" s="834" t="s">
        <v>466</v>
      </c>
      <c r="AQ102" s="834"/>
      <c r="AR102" s="834"/>
      <c r="AS102" s="834"/>
      <c r="AT102" s="834"/>
      <c r="AU102" s="834"/>
      <c r="AV102" s="834"/>
      <c r="AW102" s="834"/>
      <c r="AX102" s="834"/>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34" t="s">
        <v>465</v>
      </c>
      <c r="K135" s="834"/>
      <c r="L135" s="834"/>
      <c r="M135" s="834"/>
      <c r="N135" s="834"/>
      <c r="O135" s="834"/>
      <c r="P135" s="296" t="s">
        <v>400</v>
      </c>
      <c r="Q135" s="296"/>
      <c r="R135" s="296"/>
      <c r="S135" s="296"/>
      <c r="T135" s="296"/>
      <c r="U135" s="296"/>
      <c r="V135" s="296"/>
      <c r="W135" s="296"/>
      <c r="X135" s="296"/>
      <c r="Y135" s="296" t="s">
        <v>461</v>
      </c>
      <c r="Z135" s="296"/>
      <c r="AA135" s="296"/>
      <c r="AB135" s="296"/>
      <c r="AC135" s="834" t="s">
        <v>399</v>
      </c>
      <c r="AD135" s="834"/>
      <c r="AE135" s="834"/>
      <c r="AF135" s="834"/>
      <c r="AG135" s="834"/>
      <c r="AH135" s="296" t="s">
        <v>416</v>
      </c>
      <c r="AI135" s="296"/>
      <c r="AJ135" s="296"/>
      <c r="AK135" s="296"/>
      <c r="AL135" s="296" t="s">
        <v>23</v>
      </c>
      <c r="AM135" s="296"/>
      <c r="AN135" s="296"/>
      <c r="AO135" s="386"/>
      <c r="AP135" s="834" t="s">
        <v>466</v>
      </c>
      <c r="AQ135" s="834"/>
      <c r="AR135" s="834"/>
      <c r="AS135" s="834"/>
      <c r="AT135" s="834"/>
      <c r="AU135" s="834"/>
      <c r="AV135" s="834"/>
      <c r="AW135" s="834"/>
      <c r="AX135" s="834"/>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34" t="s">
        <v>465</v>
      </c>
      <c r="K168" s="834"/>
      <c r="L168" s="834"/>
      <c r="M168" s="834"/>
      <c r="N168" s="834"/>
      <c r="O168" s="834"/>
      <c r="P168" s="296" t="s">
        <v>400</v>
      </c>
      <c r="Q168" s="296"/>
      <c r="R168" s="296"/>
      <c r="S168" s="296"/>
      <c r="T168" s="296"/>
      <c r="U168" s="296"/>
      <c r="V168" s="296"/>
      <c r="W168" s="296"/>
      <c r="X168" s="296"/>
      <c r="Y168" s="296" t="s">
        <v>461</v>
      </c>
      <c r="Z168" s="296"/>
      <c r="AA168" s="296"/>
      <c r="AB168" s="296"/>
      <c r="AC168" s="834" t="s">
        <v>399</v>
      </c>
      <c r="AD168" s="834"/>
      <c r="AE168" s="834"/>
      <c r="AF168" s="834"/>
      <c r="AG168" s="834"/>
      <c r="AH168" s="296" t="s">
        <v>416</v>
      </c>
      <c r="AI168" s="296"/>
      <c r="AJ168" s="296"/>
      <c r="AK168" s="296"/>
      <c r="AL168" s="296" t="s">
        <v>23</v>
      </c>
      <c r="AM168" s="296"/>
      <c r="AN168" s="296"/>
      <c r="AO168" s="386"/>
      <c r="AP168" s="834" t="s">
        <v>466</v>
      </c>
      <c r="AQ168" s="834"/>
      <c r="AR168" s="834"/>
      <c r="AS168" s="834"/>
      <c r="AT168" s="834"/>
      <c r="AU168" s="834"/>
      <c r="AV168" s="834"/>
      <c r="AW168" s="834"/>
      <c r="AX168" s="834"/>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34" t="s">
        <v>465</v>
      </c>
      <c r="K201" s="834"/>
      <c r="L201" s="834"/>
      <c r="M201" s="834"/>
      <c r="N201" s="834"/>
      <c r="O201" s="834"/>
      <c r="P201" s="296" t="s">
        <v>400</v>
      </c>
      <c r="Q201" s="296"/>
      <c r="R201" s="296"/>
      <c r="S201" s="296"/>
      <c r="T201" s="296"/>
      <c r="U201" s="296"/>
      <c r="V201" s="296"/>
      <c r="W201" s="296"/>
      <c r="X201" s="296"/>
      <c r="Y201" s="296" t="s">
        <v>461</v>
      </c>
      <c r="Z201" s="296"/>
      <c r="AA201" s="296"/>
      <c r="AB201" s="296"/>
      <c r="AC201" s="834" t="s">
        <v>399</v>
      </c>
      <c r="AD201" s="834"/>
      <c r="AE201" s="834"/>
      <c r="AF201" s="834"/>
      <c r="AG201" s="834"/>
      <c r="AH201" s="296" t="s">
        <v>416</v>
      </c>
      <c r="AI201" s="296"/>
      <c r="AJ201" s="296"/>
      <c r="AK201" s="296"/>
      <c r="AL201" s="296" t="s">
        <v>23</v>
      </c>
      <c r="AM201" s="296"/>
      <c r="AN201" s="296"/>
      <c r="AO201" s="386"/>
      <c r="AP201" s="834" t="s">
        <v>466</v>
      </c>
      <c r="AQ201" s="834"/>
      <c r="AR201" s="834"/>
      <c r="AS201" s="834"/>
      <c r="AT201" s="834"/>
      <c r="AU201" s="834"/>
      <c r="AV201" s="834"/>
      <c r="AW201" s="834"/>
      <c r="AX201" s="834"/>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34" t="s">
        <v>465</v>
      </c>
      <c r="K234" s="834"/>
      <c r="L234" s="834"/>
      <c r="M234" s="834"/>
      <c r="N234" s="834"/>
      <c r="O234" s="834"/>
      <c r="P234" s="296" t="s">
        <v>400</v>
      </c>
      <c r="Q234" s="296"/>
      <c r="R234" s="296"/>
      <c r="S234" s="296"/>
      <c r="T234" s="296"/>
      <c r="U234" s="296"/>
      <c r="V234" s="296"/>
      <c r="W234" s="296"/>
      <c r="X234" s="296"/>
      <c r="Y234" s="296" t="s">
        <v>461</v>
      </c>
      <c r="Z234" s="296"/>
      <c r="AA234" s="296"/>
      <c r="AB234" s="296"/>
      <c r="AC234" s="834" t="s">
        <v>399</v>
      </c>
      <c r="AD234" s="834"/>
      <c r="AE234" s="834"/>
      <c r="AF234" s="834"/>
      <c r="AG234" s="834"/>
      <c r="AH234" s="296" t="s">
        <v>416</v>
      </c>
      <c r="AI234" s="296"/>
      <c r="AJ234" s="296"/>
      <c r="AK234" s="296"/>
      <c r="AL234" s="296" t="s">
        <v>23</v>
      </c>
      <c r="AM234" s="296"/>
      <c r="AN234" s="296"/>
      <c r="AO234" s="386"/>
      <c r="AP234" s="834" t="s">
        <v>466</v>
      </c>
      <c r="AQ234" s="834"/>
      <c r="AR234" s="834"/>
      <c r="AS234" s="834"/>
      <c r="AT234" s="834"/>
      <c r="AU234" s="834"/>
      <c r="AV234" s="834"/>
      <c r="AW234" s="834"/>
      <c r="AX234" s="834"/>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34" t="s">
        <v>465</v>
      </c>
      <c r="K267" s="834"/>
      <c r="L267" s="834"/>
      <c r="M267" s="834"/>
      <c r="N267" s="834"/>
      <c r="O267" s="834"/>
      <c r="P267" s="296" t="s">
        <v>400</v>
      </c>
      <c r="Q267" s="296"/>
      <c r="R267" s="296"/>
      <c r="S267" s="296"/>
      <c r="T267" s="296"/>
      <c r="U267" s="296"/>
      <c r="V267" s="296"/>
      <c r="W267" s="296"/>
      <c r="X267" s="296"/>
      <c r="Y267" s="296" t="s">
        <v>461</v>
      </c>
      <c r="Z267" s="296"/>
      <c r="AA267" s="296"/>
      <c r="AB267" s="296"/>
      <c r="AC267" s="834" t="s">
        <v>399</v>
      </c>
      <c r="AD267" s="834"/>
      <c r="AE267" s="834"/>
      <c r="AF267" s="834"/>
      <c r="AG267" s="834"/>
      <c r="AH267" s="296" t="s">
        <v>416</v>
      </c>
      <c r="AI267" s="296"/>
      <c r="AJ267" s="296"/>
      <c r="AK267" s="296"/>
      <c r="AL267" s="296" t="s">
        <v>23</v>
      </c>
      <c r="AM267" s="296"/>
      <c r="AN267" s="296"/>
      <c r="AO267" s="386"/>
      <c r="AP267" s="834" t="s">
        <v>466</v>
      </c>
      <c r="AQ267" s="834"/>
      <c r="AR267" s="834"/>
      <c r="AS267" s="834"/>
      <c r="AT267" s="834"/>
      <c r="AU267" s="834"/>
      <c r="AV267" s="834"/>
      <c r="AW267" s="834"/>
      <c r="AX267" s="834"/>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34" t="s">
        <v>465</v>
      </c>
      <c r="K300" s="834"/>
      <c r="L300" s="834"/>
      <c r="M300" s="834"/>
      <c r="N300" s="834"/>
      <c r="O300" s="834"/>
      <c r="P300" s="296" t="s">
        <v>400</v>
      </c>
      <c r="Q300" s="296"/>
      <c r="R300" s="296"/>
      <c r="S300" s="296"/>
      <c r="T300" s="296"/>
      <c r="U300" s="296"/>
      <c r="V300" s="296"/>
      <c r="W300" s="296"/>
      <c r="X300" s="296"/>
      <c r="Y300" s="296" t="s">
        <v>461</v>
      </c>
      <c r="Z300" s="296"/>
      <c r="AA300" s="296"/>
      <c r="AB300" s="296"/>
      <c r="AC300" s="834" t="s">
        <v>399</v>
      </c>
      <c r="AD300" s="834"/>
      <c r="AE300" s="834"/>
      <c r="AF300" s="834"/>
      <c r="AG300" s="834"/>
      <c r="AH300" s="296" t="s">
        <v>416</v>
      </c>
      <c r="AI300" s="296"/>
      <c r="AJ300" s="296"/>
      <c r="AK300" s="296"/>
      <c r="AL300" s="296" t="s">
        <v>23</v>
      </c>
      <c r="AM300" s="296"/>
      <c r="AN300" s="296"/>
      <c r="AO300" s="386"/>
      <c r="AP300" s="834" t="s">
        <v>466</v>
      </c>
      <c r="AQ300" s="834"/>
      <c r="AR300" s="834"/>
      <c r="AS300" s="834"/>
      <c r="AT300" s="834"/>
      <c r="AU300" s="834"/>
      <c r="AV300" s="834"/>
      <c r="AW300" s="834"/>
      <c r="AX300" s="834"/>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34" t="s">
        <v>465</v>
      </c>
      <c r="K333" s="834"/>
      <c r="L333" s="834"/>
      <c r="M333" s="834"/>
      <c r="N333" s="834"/>
      <c r="O333" s="834"/>
      <c r="P333" s="296" t="s">
        <v>400</v>
      </c>
      <c r="Q333" s="296"/>
      <c r="R333" s="296"/>
      <c r="S333" s="296"/>
      <c r="T333" s="296"/>
      <c r="U333" s="296"/>
      <c r="V333" s="296"/>
      <c r="W333" s="296"/>
      <c r="X333" s="296"/>
      <c r="Y333" s="296" t="s">
        <v>461</v>
      </c>
      <c r="Z333" s="296"/>
      <c r="AA333" s="296"/>
      <c r="AB333" s="296"/>
      <c r="AC333" s="834" t="s">
        <v>399</v>
      </c>
      <c r="AD333" s="834"/>
      <c r="AE333" s="834"/>
      <c r="AF333" s="834"/>
      <c r="AG333" s="834"/>
      <c r="AH333" s="296" t="s">
        <v>416</v>
      </c>
      <c r="AI333" s="296"/>
      <c r="AJ333" s="296"/>
      <c r="AK333" s="296"/>
      <c r="AL333" s="296" t="s">
        <v>23</v>
      </c>
      <c r="AM333" s="296"/>
      <c r="AN333" s="296"/>
      <c r="AO333" s="386"/>
      <c r="AP333" s="834" t="s">
        <v>466</v>
      </c>
      <c r="AQ333" s="834"/>
      <c r="AR333" s="834"/>
      <c r="AS333" s="834"/>
      <c r="AT333" s="834"/>
      <c r="AU333" s="834"/>
      <c r="AV333" s="834"/>
      <c r="AW333" s="834"/>
      <c r="AX333" s="834"/>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34" t="s">
        <v>465</v>
      </c>
      <c r="K366" s="834"/>
      <c r="L366" s="834"/>
      <c r="M366" s="834"/>
      <c r="N366" s="834"/>
      <c r="O366" s="834"/>
      <c r="P366" s="296" t="s">
        <v>400</v>
      </c>
      <c r="Q366" s="296"/>
      <c r="R366" s="296"/>
      <c r="S366" s="296"/>
      <c r="T366" s="296"/>
      <c r="U366" s="296"/>
      <c r="V366" s="296"/>
      <c r="W366" s="296"/>
      <c r="X366" s="296"/>
      <c r="Y366" s="296" t="s">
        <v>461</v>
      </c>
      <c r="Z366" s="296"/>
      <c r="AA366" s="296"/>
      <c r="AB366" s="296"/>
      <c r="AC366" s="834" t="s">
        <v>399</v>
      </c>
      <c r="AD366" s="834"/>
      <c r="AE366" s="834"/>
      <c r="AF366" s="834"/>
      <c r="AG366" s="834"/>
      <c r="AH366" s="296" t="s">
        <v>416</v>
      </c>
      <c r="AI366" s="296"/>
      <c r="AJ366" s="296"/>
      <c r="AK366" s="296"/>
      <c r="AL366" s="296" t="s">
        <v>23</v>
      </c>
      <c r="AM366" s="296"/>
      <c r="AN366" s="296"/>
      <c r="AO366" s="386"/>
      <c r="AP366" s="834" t="s">
        <v>466</v>
      </c>
      <c r="AQ366" s="834"/>
      <c r="AR366" s="834"/>
      <c r="AS366" s="834"/>
      <c r="AT366" s="834"/>
      <c r="AU366" s="834"/>
      <c r="AV366" s="834"/>
      <c r="AW366" s="834"/>
      <c r="AX366" s="834"/>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34" t="s">
        <v>465</v>
      </c>
      <c r="K399" s="834"/>
      <c r="L399" s="834"/>
      <c r="M399" s="834"/>
      <c r="N399" s="834"/>
      <c r="O399" s="834"/>
      <c r="P399" s="296" t="s">
        <v>400</v>
      </c>
      <c r="Q399" s="296"/>
      <c r="R399" s="296"/>
      <c r="S399" s="296"/>
      <c r="T399" s="296"/>
      <c r="U399" s="296"/>
      <c r="V399" s="296"/>
      <c r="W399" s="296"/>
      <c r="X399" s="296"/>
      <c r="Y399" s="296" t="s">
        <v>461</v>
      </c>
      <c r="Z399" s="296"/>
      <c r="AA399" s="296"/>
      <c r="AB399" s="296"/>
      <c r="AC399" s="834" t="s">
        <v>399</v>
      </c>
      <c r="AD399" s="834"/>
      <c r="AE399" s="834"/>
      <c r="AF399" s="834"/>
      <c r="AG399" s="834"/>
      <c r="AH399" s="296" t="s">
        <v>416</v>
      </c>
      <c r="AI399" s="296"/>
      <c r="AJ399" s="296"/>
      <c r="AK399" s="296"/>
      <c r="AL399" s="296" t="s">
        <v>23</v>
      </c>
      <c r="AM399" s="296"/>
      <c r="AN399" s="296"/>
      <c r="AO399" s="386"/>
      <c r="AP399" s="834" t="s">
        <v>466</v>
      </c>
      <c r="AQ399" s="834"/>
      <c r="AR399" s="834"/>
      <c r="AS399" s="834"/>
      <c r="AT399" s="834"/>
      <c r="AU399" s="834"/>
      <c r="AV399" s="834"/>
      <c r="AW399" s="834"/>
      <c r="AX399" s="834"/>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34" t="s">
        <v>465</v>
      </c>
      <c r="K432" s="834"/>
      <c r="L432" s="834"/>
      <c r="M432" s="834"/>
      <c r="N432" s="834"/>
      <c r="O432" s="834"/>
      <c r="P432" s="296" t="s">
        <v>400</v>
      </c>
      <c r="Q432" s="296"/>
      <c r="R432" s="296"/>
      <c r="S432" s="296"/>
      <c r="T432" s="296"/>
      <c r="U432" s="296"/>
      <c r="V432" s="296"/>
      <c r="W432" s="296"/>
      <c r="X432" s="296"/>
      <c r="Y432" s="296" t="s">
        <v>461</v>
      </c>
      <c r="Z432" s="296"/>
      <c r="AA432" s="296"/>
      <c r="AB432" s="296"/>
      <c r="AC432" s="834" t="s">
        <v>399</v>
      </c>
      <c r="AD432" s="834"/>
      <c r="AE432" s="834"/>
      <c r="AF432" s="834"/>
      <c r="AG432" s="834"/>
      <c r="AH432" s="296" t="s">
        <v>416</v>
      </c>
      <c r="AI432" s="296"/>
      <c r="AJ432" s="296"/>
      <c r="AK432" s="296"/>
      <c r="AL432" s="296" t="s">
        <v>23</v>
      </c>
      <c r="AM432" s="296"/>
      <c r="AN432" s="296"/>
      <c r="AO432" s="386"/>
      <c r="AP432" s="834" t="s">
        <v>466</v>
      </c>
      <c r="AQ432" s="834"/>
      <c r="AR432" s="834"/>
      <c r="AS432" s="834"/>
      <c r="AT432" s="834"/>
      <c r="AU432" s="834"/>
      <c r="AV432" s="834"/>
      <c r="AW432" s="834"/>
      <c r="AX432" s="834"/>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34" t="s">
        <v>465</v>
      </c>
      <c r="K465" s="834"/>
      <c r="L465" s="834"/>
      <c r="M465" s="834"/>
      <c r="N465" s="834"/>
      <c r="O465" s="834"/>
      <c r="P465" s="296" t="s">
        <v>400</v>
      </c>
      <c r="Q465" s="296"/>
      <c r="R465" s="296"/>
      <c r="S465" s="296"/>
      <c r="T465" s="296"/>
      <c r="U465" s="296"/>
      <c r="V465" s="296"/>
      <c r="W465" s="296"/>
      <c r="X465" s="296"/>
      <c r="Y465" s="296" t="s">
        <v>461</v>
      </c>
      <c r="Z465" s="296"/>
      <c r="AA465" s="296"/>
      <c r="AB465" s="296"/>
      <c r="AC465" s="834" t="s">
        <v>399</v>
      </c>
      <c r="AD465" s="834"/>
      <c r="AE465" s="834"/>
      <c r="AF465" s="834"/>
      <c r="AG465" s="834"/>
      <c r="AH465" s="296" t="s">
        <v>416</v>
      </c>
      <c r="AI465" s="296"/>
      <c r="AJ465" s="296"/>
      <c r="AK465" s="296"/>
      <c r="AL465" s="296" t="s">
        <v>23</v>
      </c>
      <c r="AM465" s="296"/>
      <c r="AN465" s="296"/>
      <c r="AO465" s="386"/>
      <c r="AP465" s="834" t="s">
        <v>466</v>
      </c>
      <c r="AQ465" s="834"/>
      <c r="AR465" s="834"/>
      <c r="AS465" s="834"/>
      <c r="AT465" s="834"/>
      <c r="AU465" s="834"/>
      <c r="AV465" s="834"/>
      <c r="AW465" s="834"/>
      <c r="AX465" s="834"/>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34" t="s">
        <v>465</v>
      </c>
      <c r="K498" s="834"/>
      <c r="L498" s="834"/>
      <c r="M498" s="834"/>
      <c r="N498" s="834"/>
      <c r="O498" s="834"/>
      <c r="P498" s="296" t="s">
        <v>400</v>
      </c>
      <c r="Q498" s="296"/>
      <c r="R498" s="296"/>
      <c r="S498" s="296"/>
      <c r="T498" s="296"/>
      <c r="U498" s="296"/>
      <c r="V498" s="296"/>
      <c r="W498" s="296"/>
      <c r="X498" s="296"/>
      <c r="Y498" s="296" t="s">
        <v>461</v>
      </c>
      <c r="Z498" s="296"/>
      <c r="AA498" s="296"/>
      <c r="AB498" s="296"/>
      <c r="AC498" s="834" t="s">
        <v>399</v>
      </c>
      <c r="AD498" s="834"/>
      <c r="AE498" s="834"/>
      <c r="AF498" s="834"/>
      <c r="AG498" s="834"/>
      <c r="AH498" s="296" t="s">
        <v>416</v>
      </c>
      <c r="AI498" s="296"/>
      <c r="AJ498" s="296"/>
      <c r="AK498" s="296"/>
      <c r="AL498" s="296" t="s">
        <v>23</v>
      </c>
      <c r="AM498" s="296"/>
      <c r="AN498" s="296"/>
      <c r="AO498" s="386"/>
      <c r="AP498" s="834" t="s">
        <v>466</v>
      </c>
      <c r="AQ498" s="834"/>
      <c r="AR498" s="834"/>
      <c r="AS498" s="834"/>
      <c r="AT498" s="834"/>
      <c r="AU498" s="834"/>
      <c r="AV498" s="834"/>
      <c r="AW498" s="834"/>
      <c r="AX498" s="834"/>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34" t="s">
        <v>465</v>
      </c>
      <c r="K531" s="834"/>
      <c r="L531" s="834"/>
      <c r="M531" s="834"/>
      <c r="N531" s="834"/>
      <c r="O531" s="834"/>
      <c r="P531" s="296" t="s">
        <v>400</v>
      </c>
      <c r="Q531" s="296"/>
      <c r="R531" s="296"/>
      <c r="S531" s="296"/>
      <c r="T531" s="296"/>
      <c r="U531" s="296"/>
      <c r="V531" s="296"/>
      <c r="W531" s="296"/>
      <c r="X531" s="296"/>
      <c r="Y531" s="296" t="s">
        <v>461</v>
      </c>
      <c r="Z531" s="296"/>
      <c r="AA531" s="296"/>
      <c r="AB531" s="296"/>
      <c r="AC531" s="834" t="s">
        <v>399</v>
      </c>
      <c r="AD531" s="834"/>
      <c r="AE531" s="834"/>
      <c r="AF531" s="834"/>
      <c r="AG531" s="834"/>
      <c r="AH531" s="296" t="s">
        <v>416</v>
      </c>
      <c r="AI531" s="296"/>
      <c r="AJ531" s="296"/>
      <c r="AK531" s="296"/>
      <c r="AL531" s="296" t="s">
        <v>23</v>
      </c>
      <c r="AM531" s="296"/>
      <c r="AN531" s="296"/>
      <c r="AO531" s="386"/>
      <c r="AP531" s="834" t="s">
        <v>466</v>
      </c>
      <c r="AQ531" s="834"/>
      <c r="AR531" s="834"/>
      <c r="AS531" s="834"/>
      <c r="AT531" s="834"/>
      <c r="AU531" s="834"/>
      <c r="AV531" s="834"/>
      <c r="AW531" s="834"/>
      <c r="AX531" s="834"/>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34" t="s">
        <v>465</v>
      </c>
      <c r="K564" s="834"/>
      <c r="L564" s="834"/>
      <c r="M564" s="834"/>
      <c r="N564" s="834"/>
      <c r="O564" s="834"/>
      <c r="P564" s="296" t="s">
        <v>400</v>
      </c>
      <c r="Q564" s="296"/>
      <c r="R564" s="296"/>
      <c r="S564" s="296"/>
      <c r="T564" s="296"/>
      <c r="U564" s="296"/>
      <c r="V564" s="296"/>
      <c r="W564" s="296"/>
      <c r="X564" s="296"/>
      <c r="Y564" s="296" t="s">
        <v>461</v>
      </c>
      <c r="Z564" s="296"/>
      <c r="AA564" s="296"/>
      <c r="AB564" s="296"/>
      <c r="AC564" s="834" t="s">
        <v>399</v>
      </c>
      <c r="AD564" s="834"/>
      <c r="AE564" s="834"/>
      <c r="AF564" s="834"/>
      <c r="AG564" s="834"/>
      <c r="AH564" s="296" t="s">
        <v>416</v>
      </c>
      <c r="AI564" s="296"/>
      <c r="AJ564" s="296"/>
      <c r="AK564" s="296"/>
      <c r="AL564" s="296" t="s">
        <v>23</v>
      </c>
      <c r="AM564" s="296"/>
      <c r="AN564" s="296"/>
      <c r="AO564" s="386"/>
      <c r="AP564" s="834" t="s">
        <v>466</v>
      </c>
      <c r="AQ564" s="834"/>
      <c r="AR564" s="834"/>
      <c r="AS564" s="834"/>
      <c r="AT564" s="834"/>
      <c r="AU564" s="834"/>
      <c r="AV564" s="834"/>
      <c r="AW564" s="834"/>
      <c r="AX564" s="834"/>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34" t="s">
        <v>465</v>
      </c>
      <c r="K597" s="834"/>
      <c r="L597" s="834"/>
      <c r="M597" s="834"/>
      <c r="N597" s="834"/>
      <c r="O597" s="834"/>
      <c r="P597" s="296" t="s">
        <v>400</v>
      </c>
      <c r="Q597" s="296"/>
      <c r="R597" s="296"/>
      <c r="S597" s="296"/>
      <c r="T597" s="296"/>
      <c r="U597" s="296"/>
      <c r="V597" s="296"/>
      <c r="W597" s="296"/>
      <c r="X597" s="296"/>
      <c r="Y597" s="296" t="s">
        <v>461</v>
      </c>
      <c r="Z597" s="296"/>
      <c r="AA597" s="296"/>
      <c r="AB597" s="296"/>
      <c r="AC597" s="834" t="s">
        <v>399</v>
      </c>
      <c r="AD597" s="834"/>
      <c r="AE597" s="834"/>
      <c r="AF597" s="834"/>
      <c r="AG597" s="834"/>
      <c r="AH597" s="296" t="s">
        <v>416</v>
      </c>
      <c r="AI597" s="296"/>
      <c r="AJ597" s="296"/>
      <c r="AK597" s="296"/>
      <c r="AL597" s="296" t="s">
        <v>23</v>
      </c>
      <c r="AM597" s="296"/>
      <c r="AN597" s="296"/>
      <c r="AO597" s="386"/>
      <c r="AP597" s="834" t="s">
        <v>466</v>
      </c>
      <c r="AQ597" s="834"/>
      <c r="AR597" s="834"/>
      <c r="AS597" s="834"/>
      <c r="AT597" s="834"/>
      <c r="AU597" s="834"/>
      <c r="AV597" s="834"/>
      <c r="AW597" s="834"/>
      <c r="AX597" s="834"/>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34" t="s">
        <v>465</v>
      </c>
      <c r="K630" s="834"/>
      <c r="L630" s="834"/>
      <c r="M630" s="834"/>
      <c r="N630" s="834"/>
      <c r="O630" s="834"/>
      <c r="P630" s="296" t="s">
        <v>400</v>
      </c>
      <c r="Q630" s="296"/>
      <c r="R630" s="296"/>
      <c r="S630" s="296"/>
      <c r="T630" s="296"/>
      <c r="U630" s="296"/>
      <c r="V630" s="296"/>
      <c r="W630" s="296"/>
      <c r="X630" s="296"/>
      <c r="Y630" s="296" t="s">
        <v>461</v>
      </c>
      <c r="Z630" s="296"/>
      <c r="AA630" s="296"/>
      <c r="AB630" s="296"/>
      <c r="AC630" s="834" t="s">
        <v>399</v>
      </c>
      <c r="AD630" s="834"/>
      <c r="AE630" s="834"/>
      <c r="AF630" s="834"/>
      <c r="AG630" s="834"/>
      <c r="AH630" s="296" t="s">
        <v>416</v>
      </c>
      <c r="AI630" s="296"/>
      <c r="AJ630" s="296"/>
      <c r="AK630" s="296"/>
      <c r="AL630" s="296" t="s">
        <v>23</v>
      </c>
      <c r="AM630" s="296"/>
      <c r="AN630" s="296"/>
      <c r="AO630" s="386"/>
      <c r="AP630" s="834" t="s">
        <v>466</v>
      </c>
      <c r="AQ630" s="834"/>
      <c r="AR630" s="834"/>
      <c r="AS630" s="834"/>
      <c r="AT630" s="834"/>
      <c r="AU630" s="834"/>
      <c r="AV630" s="834"/>
      <c r="AW630" s="834"/>
      <c r="AX630" s="834"/>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34" t="s">
        <v>465</v>
      </c>
      <c r="K663" s="834"/>
      <c r="L663" s="834"/>
      <c r="M663" s="834"/>
      <c r="N663" s="834"/>
      <c r="O663" s="834"/>
      <c r="P663" s="296" t="s">
        <v>400</v>
      </c>
      <c r="Q663" s="296"/>
      <c r="R663" s="296"/>
      <c r="S663" s="296"/>
      <c r="T663" s="296"/>
      <c r="U663" s="296"/>
      <c r="V663" s="296"/>
      <c r="W663" s="296"/>
      <c r="X663" s="296"/>
      <c r="Y663" s="296" t="s">
        <v>461</v>
      </c>
      <c r="Z663" s="296"/>
      <c r="AA663" s="296"/>
      <c r="AB663" s="296"/>
      <c r="AC663" s="834" t="s">
        <v>399</v>
      </c>
      <c r="AD663" s="834"/>
      <c r="AE663" s="834"/>
      <c r="AF663" s="834"/>
      <c r="AG663" s="834"/>
      <c r="AH663" s="296" t="s">
        <v>416</v>
      </c>
      <c r="AI663" s="296"/>
      <c r="AJ663" s="296"/>
      <c r="AK663" s="296"/>
      <c r="AL663" s="296" t="s">
        <v>23</v>
      </c>
      <c r="AM663" s="296"/>
      <c r="AN663" s="296"/>
      <c r="AO663" s="386"/>
      <c r="AP663" s="834" t="s">
        <v>466</v>
      </c>
      <c r="AQ663" s="834"/>
      <c r="AR663" s="834"/>
      <c r="AS663" s="834"/>
      <c r="AT663" s="834"/>
      <c r="AU663" s="834"/>
      <c r="AV663" s="834"/>
      <c r="AW663" s="834"/>
      <c r="AX663" s="834"/>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34" t="s">
        <v>465</v>
      </c>
      <c r="K696" s="834"/>
      <c r="L696" s="834"/>
      <c r="M696" s="834"/>
      <c r="N696" s="834"/>
      <c r="O696" s="834"/>
      <c r="P696" s="296" t="s">
        <v>400</v>
      </c>
      <c r="Q696" s="296"/>
      <c r="R696" s="296"/>
      <c r="S696" s="296"/>
      <c r="T696" s="296"/>
      <c r="U696" s="296"/>
      <c r="V696" s="296"/>
      <c r="W696" s="296"/>
      <c r="X696" s="296"/>
      <c r="Y696" s="296" t="s">
        <v>461</v>
      </c>
      <c r="Z696" s="296"/>
      <c r="AA696" s="296"/>
      <c r="AB696" s="296"/>
      <c r="AC696" s="834" t="s">
        <v>399</v>
      </c>
      <c r="AD696" s="834"/>
      <c r="AE696" s="834"/>
      <c r="AF696" s="834"/>
      <c r="AG696" s="834"/>
      <c r="AH696" s="296" t="s">
        <v>416</v>
      </c>
      <c r="AI696" s="296"/>
      <c r="AJ696" s="296"/>
      <c r="AK696" s="296"/>
      <c r="AL696" s="296" t="s">
        <v>23</v>
      </c>
      <c r="AM696" s="296"/>
      <c r="AN696" s="296"/>
      <c r="AO696" s="386"/>
      <c r="AP696" s="834" t="s">
        <v>466</v>
      </c>
      <c r="AQ696" s="834"/>
      <c r="AR696" s="834"/>
      <c r="AS696" s="834"/>
      <c r="AT696" s="834"/>
      <c r="AU696" s="834"/>
      <c r="AV696" s="834"/>
      <c r="AW696" s="834"/>
      <c r="AX696" s="834"/>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34" t="s">
        <v>465</v>
      </c>
      <c r="K729" s="834"/>
      <c r="L729" s="834"/>
      <c r="M729" s="834"/>
      <c r="N729" s="834"/>
      <c r="O729" s="834"/>
      <c r="P729" s="296" t="s">
        <v>400</v>
      </c>
      <c r="Q729" s="296"/>
      <c r="R729" s="296"/>
      <c r="S729" s="296"/>
      <c r="T729" s="296"/>
      <c r="U729" s="296"/>
      <c r="V729" s="296"/>
      <c r="W729" s="296"/>
      <c r="X729" s="296"/>
      <c r="Y729" s="296" t="s">
        <v>461</v>
      </c>
      <c r="Z729" s="296"/>
      <c r="AA729" s="296"/>
      <c r="AB729" s="296"/>
      <c r="AC729" s="834" t="s">
        <v>399</v>
      </c>
      <c r="AD729" s="834"/>
      <c r="AE729" s="834"/>
      <c r="AF729" s="834"/>
      <c r="AG729" s="834"/>
      <c r="AH729" s="296" t="s">
        <v>416</v>
      </c>
      <c r="AI729" s="296"/>
      <c r="AJ729" s="296"/>
      <c r="AK729" s="296"/>
      <c r="AL729" s="296" t="s">
        <v>23</v>
      </c>
      <c r="AM729" s="296"/>
      <c r="AN729" s="296"/>
      <c r="AO729" s="386"/>
      <c r="AP729" s="834" t="s">
        <v>466</v>
      </c>
      <c r="AQ729" s="834"/>
      <c r="AR729" s="834"/>
      <c r="AS729" s="834"/>
      <c r="AT729" s="834"/>
      <c r="AU729" s="834"/>
      <c r="AV729" s="834"/>
      <c r="AW729" s="834"/>
      <c r="AX729" s="834"/>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34" t="s">
        <v>465</v>
      </c>
      <c r="K762" s="834"/>
      <c r="L762" s="834"/>
      <c r="M762" s="834"/>
      <c r="N762" s="834"/>
      <c r="O762" s="834"/>
      <c r="P762" s="296" t="s">
        <v>400</v>
      </c>
      <c r="Q762" s="296"/>
      <c r="R762" s="296"/>
      <c r="S762" s="296"/>
      <c r="T762" s="296"/>
      <c r="U762" s="296"/>
      <c r="V762" s="296"/>
      <c r="W762" s="296"/>
      <c r="X762" s="296"/>
      <c r="Y762" s="296" t="s">
        <v>461</v>
      </c>
      <c r="Z762" s="296"/>
      <c r="AA762" s="296"/>
      <c r="AB762" s="296"/>
      <c r="AC762" s="834" t="s">
        <v>399</v>
      </c>
      <c r="AD762" s="834"/>
      <c r="AE762" s="834"/>
      <c r="AF762" s="834"/>
      <c r="AG762" s="834"/>
      <c r="AH762" s="296" t="s">
        <v>416</v>
      </c>
      <c r="AI762" s="296"/>
      <c r="AJ762" s="296"/>
      <c r="AK762" s="296"/>
      <c r="AL762" s="296" t="s">
        <v>23</v>
      </c>
      <c r="AM762" s="296"/>
      <c r="AN762" s="296"/>
      <c r="AO762" s="386"/>
      <c r="AP762" s="834" t="s">
        <v>466</v>
      </c>
      <c r="AQ762" s="834"/>
      <c r="AR762" s="834"/>
      <c r="AS762" s="834"/>
      <c r="AT762" s="834"/>
      <c r="AU762" s="834"/>
      <c r="AV762" s="834"/>
      <c r="AW762" s="834"/>
      <c r="AX762" s="834"/>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34" t="s">
        <v>465</v>
      </c>
      <c r="K795" s="834"/>
      <c r="L795" s="834"/>
      <c r="M795" s="834"/>
      <c r="N795" s="834"/>
      <c r="O795" s="834"/>
      <c r="P795" s="296" t="s">
        <v>400</v>
      </c>
      <c r="Q795" s="296"/>
      <c r="R795" s="296"/>
      <c r="S795" s="296"/>
      <c r="T795" s="296"/>
      <c r="U795" s="296"/>
      <c r="V795" s="296"/>
      <c r="W795" s="296"/>
      <c r="X795" s="296"/>
      <c r="Y795" s="296" t="s">
        <v>461</v>
      </c>
      <c r="Z795" s="296"/>
      <c r="AA795" s="296"/>
      <c r="AB795" s="296"/>
      <c r="AC795" s="834" t="s">
        <v>399</v>
      </c>
      <c r="AD795" s="834"/>
      <c r="AE795" s="834"/>
      <c r="AF795" s="834"/>
      <c r="AG795" s="834"/>
      <c r="AH795" s="296" t="s">
        <v>416</v>
      </c>
      <c r="AI795" s="296"/>
      <c r="AJ795" s="296"/>
      <c r="AK795" s="296"/>
      <c r="AL795" s="296" t="s">
        <v>23</v>
      </c>
      <c r="AM795" s="296"/>
      <c r="AN795" s="296"/>
      <c r="AO795" s="386"/>
      <c r="AP795" s="834" t="s">
        <v>466</v>
      </c>
      <c r="AQ795" s="834"/>
      <c r="AR795" s="834"/>
      <c r="AS795" s="834"/>
      <c r="AT795" s="834"/>
      <c r="AU795" s="834"/>
      <c r="AV795" s="834"/>
      <c r="AW795" s="834"/>
      <c r="AX795" s="834"/>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34" t="s">
        <v>465</v>
      </c>
      <c r="K828" s="834"/>
      <c r="L828" s="834"/>
      <c r="M828" s="834"/>
      <c r="N828" s="834"/>
      <c r="O828" s="834"/>
      <c r="P828" s="296" t="s">
        <v>400</v>
      </c>
      <c r="Q828" s="296"/>
      <c r="R828" s="296"/>
      <c r="S828" s="296"/>
      <c r="T828" s="296"/>
      <c r="U828" s="296"/>
      <c r="V828" s="296"/>
      <c r="W828" s="296"/>
      <c r="X828" s="296"/>
      <c r="Y828" s="296" t="s">
        <v>461</v>
      </c>
      <c r="Z828" s="296"/>
      <c r="AA828" s="296"/>
      <c r="AB828" s="296"/>
      <c r="AC828" s="834" t="s">
        <v>399</v>
      </c>
      <c r="AD828" s="834"/>
      <c r="AE828" s="834"/>
      <c r="AF828" s="834"/>
      <c r="AG828" s="834"/>
      <c r="AH828" s="296" t="s">
        <v>416</v>
      </c>
      <c r="AI828" s="296"/>
      <c r="AJ828" s="296"/>
      <c r="AK828" s="296"/>
      <c r="AL828" s="296" t="s">
        <v>23</v>
      </c>
      <c r="AM828" s="296"/>
      <c r="AN828" s="296"/>
      <c r="AO828" s="386"/>
      <c r="AP828" s="834" t="s">
        <v>466</v>
      </c>
      <c r="AQ828" s="834"/>
      <c r="AR828" s="834"/>
      <c r="AS828" s="834"/>
      <c r="AT828" s="834"/>
      <c r="AU828" s="834"/>
      <c r="AV828" s="834"/>
      <c r="AW828" s="834"/>
      <c r="AX828" s="834"/>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34" t="s">
        <v>465</v>
      </c>
      <c r="K861" s="834"/>
      <c r="L861" s="834"/>
      <c r="M861" s="834"/>
      <c r="N861" s="834"/>
      <c r="O861" s="834"/>
      <c r="P861" s="296" t="s">
        <v>400</v>
      </c>
      <c r="Q861" s="296"/>
      <c r="R861" s="296"/>
      <c r="S861" s="296"/>
      <c r="T861" s="296"/>
      <c r="U861" s="296"/>
      <c r="V861" s="296"/>
      <c r="W861" s="296"/>
      <c r="X861" s="296"/>
      <c r="Y861" s="296" t="s">
        <v>461</v>
      </c>
      <c r="Z861" s="296"/>
      <c r="AA861" s="296"/>
      <c r="AB861" s="296"/>
      <c r="AC861" s="834" t="s">
        <v>399</v>
      </c>
      <c r="AD861" s="834"/>
      <c r="AE861" s="834"/>
      <c r="AF861" s="834"/>
      <c r="AG861" s="834"/>
      <c r="AH861" s="296" t="s">
        <v>416</v>
      </c>
      <c r="AI861" s="296"/>
      <c r="AJ861" s="296"/>
      <c r="AK861" s="296"/>
      <c r="AL861" s="296" t="s">
        <v>23</v>
      </c>
      <c r="AM861" s="296"/>
      <c r="AN861" s="296"/>
      <c r="AO861" s="386"/>
      <c r="AP861" s="834" t="s">
        <v>466</v>
      </c>
      <c r="AQ861" s="834"/>
      <c r="AR861" s="834"/>
      <c r="AS861" s="834"/>
      <c r="AT861" s="834"/>
      <c r="AU861" s="834"/>
      <c r="AV861" s="834"/>
      <c r="AW861" s="834"/>
      <c r="AX861" s="834"/>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34" t="s">
        <v>465</v>
      </c>
      <c r="K894" s="834"/>
      <c r="L894" s="834"/>
      <c r="M894" s="834"/>
      <c r="N894" s="834"/>
      <c r="O894" s="834"/>
      <c r="P894" s="296" t="s">
        <v>400</v>
      </c>
      <c r="Q894" s="296"/>
      <c r="R894" s="296"/>
      <c r="S894" s="296"/>
      <c r="T894" s="296"/>
      <c r="U894" s="296"/>
      <c r="V894" s="296"/>
      <c r="W894" s="296"/>
      <c r="X894" s="296"/>
      <c r="Y894" s="296" t="s">
        <v>461</v>
      </c>
      <c r="Z894" s="296"/>
      <c r="AA894" s="296"/>
      <c r="AB894" s="296"/>
      <c r="AC894" s="834" t="s">
        <v>399</v>
      </c>
      <c r="AD894" s="834"/>
      <c r="AE894" s="834"/>
      <c r="AF894" s="834"/>
      <c r="AG894" s="834"/>
      <c r="AH894" s="296" t="s">
        <v>416</v>
      </c>
      <c r="AI894" s="296"/>
      <c r="AJ894" s="296"/>
      <c r="AK894" s="296"/>
      <c r="AL894" s="296" t="s">
        <v>23</v>
      </c>
      <c r="AM894" s="296"/>
      <c r="AN894" s="296"/>
      <c r="AO894" s="386"/>
      <c r="AP894" s="834" t="s">
        <v>466</v>
      </c>
      <c r="AQ894" s="834"/>
      <c r="AR894" s="834"/>
      <c r="AS894" s="834"/>
      <c r="AT894" s="834"/>
      <c r="AU894" s="834"/>
      <c r="AV894" s="834"/>
      <c r="AW894" s="834"/>
      <c r="AX894" s="834"/>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34" t="s">
        <v>465</v>
      </c>
      <c r="K927" s="834"/>
      <c r="L927" s="834"/>
      <c r="M927" s="834"/>
      <c r="N927" s="834"/>
      <c r="O927" s="834"/>
      <c r="P927" s="296" t="s">
        <v>400</v>
      </c>
      <c r="Q927" s="296"/>
      <c r="R927" s="296"/>
      <c r="S927" s="296"/>
      <c r="T927" s="296"/>
      <c r="U927" s="296"/>
      <c r="V927" s="296"/>
      <c r="W927" s="296"/>
      <c r="X927" s="296"/>
      <c r="Y927" s="296" t="s">
        <v>461</v>
      </c>
      <c r="Z927" s="296"/>
      <c r="AA927" s="296"/>
      <c r="AB927" s="296"/>
      <c r="AC927" s="834" t="s">
        <v>399</v>
      </c>
      <c r="AD927" s="834"/>
      <c r="AE927" s="834"/>
      <c r="AF927" s="834"/>
      <c r="AG927" s="834"/>
      <c r="AH927" s="296" t="s">
        <v>416</v>
      </c>
      <c r="AI927" s="296"/>
      <c r="AJ927" s="296"/>
      <c r="AK927" s="296"/>
      <c r="AL927" s="296" t="s">
        <v>23</v>
      </c>
      <c r="AM927" s="296"/>
      <c r="AN927" s="296"/>
      <c r="AO927" s="386"/>
      <c r="AP927" s="834" t="s">
        <v>466</v>
      </c>
      <c r="AQ927" s="834"/>
      <c r="AR927" s="834"/>
      <c r="AS927" s="834"/>
      <c r="AT927" s="834"/>
      <c r="AU927" s="834"/>
      <c r="AV927" s="834"/>
      <c r="AW927" s="834"/>
      <c r="AX927" s="834"/>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34" t="s">
        <v>465</v>
      </c>
      <c r="K960" s="834"/>
      <c r="L960" s="834"/>
      <c r="M960" s="834"/>
      <c r="N960" s="834"/>
      <c r="O960" s="834"/>
      <c r="P960" s="296" t="s">
        <v>400</v>
      </c>
      <c r="Q960" s="296"/>
      <c r="R960" s="296"/>
      <c r="S960" s="296"/>
      <c r="T960" s="296"/>
      <c r="U960" s="296"/>
      <c r="V960" s="296"/>
      <c r="W960" s="296"/>
      <c r="X960" s="296"/>
      <c r="Y960" s="296" t="s">
        <v>461</v>
      </c>
      <c r="Z960" s="296"/>
      <c r="AA960" s="296"/>
      <c r="AB960" s="296"/>
      <c r="AC960" s="834" t="s">
        <v>399</v>
      </c>
      <c r="AD960" s="834"/>
      <c r="AE960" s="834"/>
      <c r="AF960" s="834"/>
      <c r="AG960" s="834"/>
      <c r="AH960" s="296" t="s">
        <v>416</v>
      </c>
      <c r="AI960" s="296"/>
      <c r="AJ960" s="296"/>
      <c r="AK960" s="296"/>
      <c r="AL960" s="296" t="s">
        <v>23</v>
      </c>
      <c r="AM960" s="296"/>
      <c r="AN960" s="296"/>
      <c r="AO960" s="386"/>
      <c r="AP960" s="834" t="s">
        <v>466</v>
      </c>
      <c r="AQ960" s="834"/>
      <c r="AR960" s="834"/>
      <c r="AS960" s="834"/>
      <c r="AT960" s="834"/>
      <c r="AU960" s="834"/>
      <c r="AV960" s="834"/>
      <c r="AW960" s="834"/>
      <c r="AX960" s="834"/>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34" t="s">
        <v>465</v>
      </c>
      <c r="K993" s="834"/>
      <c r="L993" s="834"/>
      <c r="M993" s="834"/>
      <c r="N993" s="834"/>
      <c r="O993" s="834"/>
      <c r="P993" s="296" t="s">
        <v>400</v>
      </c>
      <c r="Q993" s="296"/>
      <c r="R993" s="296"/>
      <c r="S993" s="296"/>
      <c r="T993" s="296"/>
      <c r="U993" s="296"/>
      <c r="V993" s="296"/>
      <c r="W993" s="296"/>
      <c r="X993" s="296"/>
      <c r="Y993" s="296" t="s">
        <v>461</v>
      </c>
      <c r="Z993" s="296"/>
      <c r="AA993" s="296"/>
      <c r="AB993" s="296"/>
      <c r="AC993" s="834" t="s">
        <v>399</v>
      </c>
      <c r="AD993" s="834"/>
      <c r="AE993" s="834"/>
      <c r="AF993" s="834"/>
      <c r="AG993" s="834"/>
      <c r="AH993" s="296" t="s">
        <v>416</v>
      </c>
      <c r="AI993" s="296"/>
      <c r="AJ993" s="296"/>
      <c r="AK993" s="296"/>
      <c r="AL993" s="296" t="s">
        <v>23</v>
      </c>
      <c r="AM993" s="296"/>
      <c r="AN993" s="296"/>
      <c r="AO993" s="386"/>
      <c r="AP993" s="834" t="s">
        <v>466</v>
      </c>
      <c r="AQ993" s="834"/>
      <c r="AR993" s="834"/>
      <c r="AS993" s="834"/>
      <c r="AT993" s="834"/>
      <c r="AU993" s="834"/>
      <c r="AV993" s="834"/>
      <c r="AW993" s="834"/>
      <c r="AX993" s="834"/>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34" t="s">
        <v>465</v>
      </c>
      <c r="K1026" s="834"/>
      <c r="L1026" s="834"/>
      <c r="M1026" s="834"/>
      <c r="N1026" s="834"/>
      <c r="O1026" s="834"/>
      <c r="P1026" s="296" t="s">
        <v>400</v>
      </c>
      <c r="Q1026" s="296"/>
      <c r="R1026" s="296"/>
      <c r="S1026" s="296"/>
      <c r="T1026" s="296"/>
      <c r="U1026" s="296"/>
      <c r="V1026" s="296"/>
      <c r="W1026" s="296"/>
      <c r="X1026" s="296"/>
      <c r="Y1026" s="296" t="s">
        <v>461</v>
      </c>
      <c r="Z1026" s="296"/>
      <c r="AA1026" s="296"/>
      <c r="AB1026" s="296"/>
      <c r="AC1026" s="834" t="s">
        <v>399</v>
      </c>
      <c r="AD1026" s="834"/>
      <c r="AE1026" s="834"/>
      <c r="AF1026" s="834"/>
      <c r="AG1026" s="834"/>
      <c r="AH1026" s="296" t="s">
        <v>416</v>
      </c>
      <c r="AI1026" s="296"/>
      <c r="AJ1026" s="296"/>
      <c r="AK1026" s="296"/>
      <c r="AL1026" s="296" t="s">
        <v>23</v>
      </c>
      <c r="AM1026" s="296"/>
      <c r="AN1026" s="296"/>
      <c r="AO1026" s="386"/>
      <c r="AP1026" s="834" t="s">
        <v>466</v>
      </c>
      <c r="AQ1026" s="834"/>
      <c r="AR1026" s="834"/>
      <c r="AS1026" s="834"/>
      <c r="AT1026" s="834"/>
      <c r="AU1026" s="834"/>
      <c r="AV1026" s="834"/>
      <c r="AW1026" s="834"/>
      <c r="AX1026" s="834"/>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34" t="s">
        <v>465</v>
      </c>
      <c r="K1059" s="834"/>
      <c r="L1059" s="834"/>
      <c r="M1059" s="834"/>
      <c r="N1059" s="834"/>
      <c r="O1059" s="834"/>
      <c r="P1059" s="296" t="s">
        <v>400</v>
      </c>
      <c r="Q1059" s="296"/>
      <c r="R1059" s="296"/>
      <c r="S1059" s="296"/>
      <c r="T1059" s="296"/>
      <c r="U1059" s="296"/>
      <c r="V1059" s="296"/>
      <c r="W1059" s="296"/>
      <c r="X1059" s="296"/>
      <c r="Y1059" s="296" t="s">
        <v>461</v>
      </c>
      <c r="Z1059" s="296"/>
      <c r="AA1059" s="296"/>
      <c r="AB1059" s="296"/>
      <c r="AC1059" s="834" t="s">
        <v>399</v>
      </c>
      <c r="AD1059" s="834"/>
      <c r="AE1059" s="834"/>
      <c r="AF1059" s="834"/>
      <c r="AG1059" s="834"/>
      <c r="AH1059" s="296" t="s">
        <v>416</v>
      </c>
      <c r="AI1059" s="296"/>
      <c r="AJ1059" s="296"/>
      <c r="AK1059" s="296"/>
      <c r="AL1059" s="296" t="s">
        <v>23</v>
      </c>
      <c r="AM1059" s="296"/>
      <c r="AN1059" s="296"/>
      <c r="AO1059" s="386"/>
      <c r="AP1059" s="834" t="s">
        <v>466</v>
      </c>
      <c r="AQ1059" s="834"/>
      <c r="AR1059" s="834"/>
      <c r="AS1059" s="834"/>
      <c r="AT1059" s="834"/>
      <c r="AU1059" s="834"/>
      <c r="AV1059" s="834"/>
      <c r="AW1059" s="834"/>
      <c r="AX1059" s="834"/>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34" t="s">
        <v>465</v>
      </c>
      <c r="K1092" s="834"/>
      <c r="L1092" s="834"/>
      <c r="M1092" s="834"/>
      <c r="N1092" s="834"/>
      <c r="O1092" s="834"/>
      <c r="P1092" s="296" t="s">
        <v>400</v>
      </c>
      <c r="Q1092" s="296"/>
      <c r="R1092" s="296"/>
      <c r="S1092" s="296"/>
      <c r="T1092" s="296"/>
      <c r="U1092" s="296"/>
      <c r="V1092" s="296"/>
      <c r="W1092" s="296"/>
      <c r="X1092" s="296"/>
      <c r="Y1092" s="296" t="s">
        <v>461</v>
      </c>
      <c r="Z1092" s="296"/>
      <c r="AA1092" s="296"/>
      <c r="AB1092" s="296"/>
      <c r="AC1092" s="834" t="s">
        <v>399</v>
      </c>
      <c r="AD1092" s="834"/>
      <c r="AE1092" s="834"/>
      <c r="AF1092" s="834"/>
      <c r="AG1092" s="834"/>
      <c r="AH1092" s="296" t="s">
        <v>416</v>
      </c>
      <c r="AI1092" s="296"/>
      <c r="AJ1092" s="296"/>
      <c r="AK1092" s="296"/>
      <c r="AL1092" s="296" t="s">
        <v>23</v>
      </c>
      <c r="AM1092" s="296"/>
      <c r="AN1092" s="296"/>
      <c r="AO1092" s="386"/>
      <c r="AP1092" s="834" t="s">
        <v>466</v>
      </c>
      <c r="AQ1092" s="834"/>
      <c r="AR1092" s="834"/>
      <c r="AS1092" s="834"/>
      <c r="AT1092" s="834"/>
      <c r="AU1092" s="834"/>
      <c r="AV1092" s="834"/>
      <c r="AW1092" s="834"/>
      <c r="AX1092" s="834"/>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34" t="s">
        <v>465</v>
      </c>
      <c r="K1125" s="834"/>
      <c r="L1125" s="834"/>
      <c r="M1125" s="834"/>
      <c r="N1125" s="834"/>
      <c r="O1125" s="834"/>
      <c r="P1125" s="296" t="s">
        <v>400</v>
      </c>
      <c r="Q1125" s="296"/>
      <c r="R1125" s="296"/>
      <c r="S1125" s="296"/>
      <c r="T1125" s="296"/>
      <c r="U1125" s="296"/>
      <c r="V1125" s="296"/>
      <c r="W1125" s="296"/>
      <c r="X1125" s="296"/>
      <c r="Y1125" s="296" t="s">
        <v>461</v>
      </c>
      <c r="Z1125" s="296"/>
      <c r="AA1125" s="296"/>
      <c r="AB1125" s="296"/>
      <c r="AC1125" s="834" t="s">
        <v>399</v>
      </c>
      <c r="AD1125" s="834"/>
      <c r="AE1125" s="834"/>
      <c r="AF1125" s="834"/>
      <c r="AG1125" s="834"/>
      <c r="AH1125" s="296" t="s">
        <v>416</v>
      </c>
      <c r="AI1125" s="296"/>
      <c r="AJ1125" s="296"/>
      <c r="AK1125" s="296"/>
      <c r="AL1125" s="296" t="s">
        <v>23</v>
      </c>
      <c r="AM1125" s="296"/>
      <c r="AN1125" s="296"/>
      <c r="AO1125" s="386"/>
      <c r="AP1125" s="834" t="s">
        <v>466</v>
      </c>
      <c r="AQ1125" s="834"/>
      <c r="AR1125" s="834"/>
      <c r="AS1125" s="834"/>
      <c r="AT1125" s="834"/>
      <c r="AU1125" s="834"/>
      <c r="AV1125" s="834"/>
      <c r="AW1125" s="834"/>
      <c r="AX1125" s="834"/>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34" t="s">
        <v>465</v>
      </c>
      <c r="K1158" s="834"/>
      <c r="L1158" s="834"/>
      <c r="M1158" s="834"/>
      <c r="N1158" s="834"/>
      <c r="O1158" s="834"/>
      <c r="P1158" s="296" t="s">
        <v>400</v>
      </c>
      <c r="Q1158" s="296"/>
      <c r="R1158" s="296"/>
      <c r="S1158" s="296"/>
      <c r="T1158" s="296"/>
      <c r="U1158" s="296"/>
      <c r="V1158" s="296"/>
      <c r="W1158" s="296"/>
      <c r="X1158" s="296"/>
      <c r="Y1158" s="296" t="s">
        <v>461</v>
      </c>
      <c r="Z1158" s="296"/>
      <c r="AA1158" s="296"/>
      <c r="AB1158" s="296"/>
      <c r="AC1158" s="834" t="s">
        <v>399</v>
      </c>
      <c r="AD1158" s="834"/>
      <c r="AE1158" s="834"/>
      <c r="AF1158" s="834"/>
      <c r="AG1158" s="834"/>
      <c r="AH1158" s="296" t="s">
        <v>416</v>
      </c>
      <c r="AI1158" s="296"/>
      <c r="AJ1158" s="296"/>
      <c r="AK1158" s="296"/>
      <c r="AL1158" s="296" t="s">
        <v>23</v>
      </c>
      <c r="AM1158" s="296"/>
      <c r="AN1158" s="296"/>
      <c r="AO1158" s="386"/>
      <c r="AP1158" s="834" t="s">
        <v>466</v>
      </c>
      <c r="AQ1158" s="834"/>
      <c r="AR1158" s="834"/>
      <c r="AS1158" s="834"/>
      <c r="AT1158" s="834"/>
      <c r="AU1158" s="834"/>
      <c r="AV1158" s="834"/>
      <c r="AW1158" s="834"/>
      <c r="AX1158" s="834"/>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34" t="s">
        <v>465</v>
      </c>
      <c r="K1191" s="834"/>
      <c r="L1191" s="834"/>
      <c r="M1191" s="834"/>
      <c r="N1191" s="834"/>
      <c r="O1191" s="834"/>
      <c r="P1191" s="296" t="s">
        <v>400</v>
      </c>
      <c r="Q1191" s="296"/>
      <c r="R1191" s="296"/>
      <c r="S1191" s="296"/>
      <c r="T1191" s="296"/>
      <c r="U1191" s="296"/>
      <c r="V1191" s="296"/>
      <c r="W1191" s="296"/>
      <c r="X1191" s="296"/>
      <c r="Y1191" s="296" t="s">
        <v>461</v>
      </c>
      <c r="Z1191" s="296"/>
      <c r="AA1191" s="296"/>
      <c r="AB1191" s="296"/>
      <c r="AC1191" s="834" t="s">
        <v>399</v>
      </c>
      <c r="AD1191" s="834"/>
      <c r="AE1191" s="834"/>
      <c r="AF1191" s="834"/>
      <c r="AG1191" s="834"/>
      <c r="AH1191" s="296" t="s">
        <v>416</v>
      </c>
      <c r="AI1191" s="296"/>
      <c r="AJ1191" s="296"/>
      <c r="AK1191" s="296"/>
      <c r="AL1191" s="296" t="s">
        <v>23</v>
      </c>
      <c r="AM1191" s="296"/>
      <c r="AN1191" s="296"/>
      <c r="AO1191" s="386"/>
      <c r="AP1191" s="834" t="s">
        <v>466</v>
      </c>
      <c r="AQ1191" s="834"/>
      <c r="AR1191" s="834"/>
      <c r="AS1191" s="834"/>
      <c r="AT1191" s="834"/>
      <c r="AU1191" s="834"/>
      <c r="AV1191" s="834"/>
      <c r="AW1191" s="834"/>
      <c r="AX1191" s="834"/>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34" t="s">
        <v>465</v>
      </c>
      <c r="K1224" s="834"/>
      <c r="L1224" s="834"/>
      <c r="M1224" s="834"/>
      <c r="N1224" s="834"/>
      <c r="O1224" s="834"/>
      <c r="P1224" s="296" t="s">
        <v>400</v>
      </c>
      <c r="Q1224" s="296"/>
      <c r="R1224" s="296"/>
      <c r="S1224" s="296"/>
      <c r="T1224" s="296"/>
      <c r="U1224" s="296"/>
      <c r="V1224" s="296"/>
      <c r="W1224" s="296"/>
      <c r="X1224" s="296"/>
      <c r="Y1224" s="296" t="s">
        <v>461</v>
      </c>
      <c r="Z1224" s="296"/>
      <c r="AA1224" s="296"/>
      <c r="AB1224" s="296"/>
      <c r="AC1224" s="834" t="s">
        <v>399</v>
      </c>
      <c r="AD1224" s="834"/>
      <c r="AE1224" s="834"/>
      <c r="AF1224" s="834"/>
      <c r="AG1224" s="834"/>
      <c r="AH1224" s="296" t="s">
        <v>416</v>
      </c>
      <c r="AI1224" s="296"/>
      <c r="AJ1224" s="296"/>
      <c r="AK1224" s="296"/>
      <c r="AL1224" s="296" t="s">
        <v>23</v>
      </c>
      <c r="AM1224" s="296"/>
      <c r="AN1224" s="296"/>
      <c r="AO1224" s="386"/>
      <c r="AP1224" s="834" t="s">
        <v>466</v>
      </c>
      <c r="AQ1224" s="834"/>
      <c r="AR1224" s="834"/>
      <c r="AS1224" s="834"/>
      <c r="AT1224" s="834"/>
      <c r="AU1224" s="834"/>
      <c r="AV1224" s="834"/>
      <c r="AW1224" s="834"/>
      <c r="AX1224" s="834"/>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34" t="s">
        <v>465</v>
      </c>
      <c r="K1257" s="834"/>
      <c r="L1257" s="834"/>
      <c r="M1257" s="834"/>
      <c r="N1257" s="834"/>
      <c r="O1257" s="834"/>
      <c r="P1257" s="296" t="s">
        <v>400</v>
      </c>
      <c r="Q1257" s="296"/>
      <c r="R1257" s="296"/>
      <c r="S1257" s="296"/>
      <c r="T1257" s="296"/>
      <c r="U1257" s="296"/>
      <c r="V1257" s="296"/>
      <c r="W1257" s="296"/>
      <c r="X1257" s="296"/>
      <c r="Y1257" s="296" t="s">
        <v>461</v>
      </c>
      <c r="Z1257" s="296"/>
      <c r="AA1257" s="296"/>
      <c r="AB1257" s="296"/>
      <c r="AC1257" s="834" t="s">
        <v>399</v>
      </c>
      <c r="AD1257" s="834"/>
      <c r="AE1257" s="834"/>
      <c r="AF1257" s="834"/>
      <c r="AG1257" s="834"/>
      <c r="AH1257" s="296" t="s">
        <v>416</v>
      </c>
      <c r="AI1257" s="296"/>
      <c r="AJ1257" s="296"/>
      <c r="AK1257" s="296"/>
      <c r="AL1257" s="296" t="s">
        <v>23</v>
      </c>
      <c r="AM1257" s="296"/>
      <c r="AN1257" s="296"/>
      <c r="AO1257" s="386"/>
      <c r="AP1257" s="834" t="s">
        <v>466</v>
      </c>
      <c r="AQ1257" s="834"/>
      <c r="AR1257" s="834"/>
      <c r="AS1257" s="834"/>
      <c r="AT1257" s="834"/>
      <c r="AU1257" s="834"/>
      <c r="AV1257" s="834"/>
      <c r="AW1257" s="834"/>
      <c r="AX1257" s="834"/>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34" t="s">
        <v>465</v>
      </c>
      <c r="K1290" s="834"/>
      <c r="L1290" s="834"/>
      <c r="M1290" s="834"/>
      <c r="N1290" s="834"/>
      <c r="O1290" s="834"/>
      <c r="P1290" s="296" t="s">
        <v>400</v>
      </c>
      <c r="Q1290" s="296"/>
      <c r="R1290" s="296"/>
      <c r="S1290" s="296"/>
      <c r="T1290" s="296"/>
      <c r="U1290" s="296"/>
      <c r="V1290" s="296"/>
      <c r="W1290" s="296"/>
      <c r="X1290" s="296"/>
      <c r="Y1290" s="296" t="s">
        <v>461</v>
      </c>
      <c r="Z1290" s="296"/>
      <c r="AA1290" s="296"/>
      <c r="AB1290" s="296"/>
      <c r="AC1290" s="834" t="s">
        <v>399</v>
      </c>
      <c r="AD1290" s="834"/>
      <c r="AE1290" s="834"/>
      <c r="AF1290" s="834"/>
      <c r="AG1290" s="834"/>
      <c r="AH1290" s="296" t="s">
        <v>416</v>
      </c>
      <c r="AI1290" s="296"/>
      <c r="AJ1290" s="296"/>
      <c r="AK1290" s="296"/>
      <c r="AL1290" s="296" t="s">
        <v>23</v>
      </c>
      <c r="AM1290" s="296"/>
      <c r="AN1290" s="296"/>
      <c r="AO1290" s="386"/>
      <c r="AP1290" s="834" t="s">
        <v>466</v>
      </c>
      <c r="AQ1290" s="834"/>
      <c r="AR1290" s="834"/>
      <c r="AS1290" s="834"/>
      <c r="AT1290" s="834"/>
      <c r="AU1290" s="834"/>
      <c r="AV1290" s="834"/>
      <c r="AW1290" s="834"/>
      <c r="AX1290" s="834"/>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2016-08-15T06:38:13Z</cp:lastPrinted>
  <dcterms:created xsi:type="dcterms:W3CDTF">2012-03-13T00:50:25Z</dcterms:created>
  <dcterms:modified xsi:type="dcterms:W3CDTF">2016-09-07T01:33:56Z</dcterms:modified>
</cp:coreProperties>
</file>