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8行政事業レビュー\0902最終確認\"/>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<sst xmlns="http://schemas.openxmlformats.org/spreadsheetml/2006/main" count="2833" uniqueCount="576">
  <si>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</si>
  <si>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</si>
  <si>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</si>
  <si>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</si>
  <si>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</si>
  <si>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</si>
  <si>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</si>
  <si>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</si>
  <si>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</si>
  <si>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</si>
  <si>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</si>
  <si>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</si>
  <si>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</si>
  <si>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</si>
  <si>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</si>
  <si>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</si>
  <si>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</si>
  <si>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</si>
  <si>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</si>
  <si>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</si>
  <si>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</si>
  <si>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</si>
  <si>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</si>
  <si>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</si>
  <si>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</si>
  <si>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</si>
  <si>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</si>
  <si>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</si>
  <si>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</si>
  <si>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</si>
  <si>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</si>
  <si>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</si>
  <si>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</si>
  <si>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</si>
  <si>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</si>
  <si>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</si>
  <si>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</si>
  <si>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</si>
  <si>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</si>
  <si>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</si>
  <si>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</si>
  <si>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</si>
  <si>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</si>
  <si>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</si>
  <si>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</si>
  <si>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</si>
  <si>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</si>
  <si>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</si>
  <si>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</si>
  <si>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</si>
  <si>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</si>
  <si>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</si>
  <si>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</si>
  <si>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</si>
  <si>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</si>
  <si>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</si>
  <si>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</si>
  <si>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</si>
  <si>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</si>
  <si>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</si>
  <si>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</si>
  <si>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</si>
  <si>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</si>
  <si>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</si>
  <si>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</si>
  <si>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</si>
  <si>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</si>
  <si>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</si>
  <si>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</si>
  <si>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</si>
  <si>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</si>
  <si>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</si>
  <si>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</si>
  <si>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</si>
  <si>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</si>
  <si>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</si>
  <si>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</si>
  <si>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</si>
  <si>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</si>
  <si>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</si>
  <si>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</si>
  <si>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</si>
  <si>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</si>
  <si>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</si>
  <si>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</si>
  <si>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</si>
  <si>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</si>
  <si>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</si>
  <si>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</si>
  <si>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</si>
  <si>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</si>
  <si>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</si>
  <si>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</si>
  <si>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</si>
  <si>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</si>
  <si>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</si>
  <si>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</si>
  <si>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</si>
  <si>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</si>
  <si>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</si>
  <si>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</si>
  <si>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</si>
  <si>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</si>
  <si>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</si>
  <si>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</si>
  <si>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</si>
  <si>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</si>
  <si>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</si>
  <si>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</si>
  <si>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</si>
  <si>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</si>
  <si>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</si>
  <si>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</si>
  <si>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</si>
  <si>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</si>
  <si>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</si>
  <si>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</si>
  <si>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</si>
  <si>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</si>
  <si>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</si>
  <si>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</si>
  <si>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</si>
  <si>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</si>
  <si>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</si>
  <si>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</si>
  <si>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</si>
  <si>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</si>
  <si>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</si>
  <si>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</si>
  <si>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</si>
  <si>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</si>
  <si>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</si>
  <si>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</si>
  <si>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</si>
  <si>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</si>
  <si>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</si>
  <si>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</si>
  <si>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</si>
  <si>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</si>
  <si>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</si>
  <si>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</si>
  <si>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</si>
  <si>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</si>
  <si>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</si>
  <si>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</si>
  <si>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</si>
  <si>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</si>
  <si>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</si>
  <si>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</si>
  <si>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</si>
  <si>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</si>
  <si>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</si>
  <si>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</si>
  <si>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</si>
  <si>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</si>
  <si>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</si>
  <si>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</si>
  <si>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</si>
  <si>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</si>
  <si>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</si>
  <si>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</si>
  <si>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</si>
  <si>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</si>
  <si>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</si>
  <si>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</si>
  <si>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</si>
  <si>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</si>
  <si>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</si>
  <si>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</si>
  <si>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</si>
  <si>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</si>
  <si>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</si>
  <si>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</si>
  <si>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</si>
  <si>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</si>
  <si>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</si>
  <si>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</si>
  <si>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</si>
  <si>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</si>
  <si>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</si>
  <si>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</si>
  <si>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</si>
  <si>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</si>
  <si>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</si>
  <si>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</si>
  <si>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</si>
  <si>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</si>
  <si>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</si>
  <si>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</si>
  <si>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</si>
  <si>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</si>
  <si>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</si>
  <si>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</si>
  <si>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</si>
  <si>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</si>
  <si>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</si>
  <si>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</si>
  <si>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</si>
  <si>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</si>
  <si>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</si>
  <si>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</si>
  <si>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</si>
  <si>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</si>
  <si>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</si>
  <si>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</si>
  <si>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</si>
  <si>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</si>
  <si>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</si>
  <si>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</si>
  <si>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</si>
  <si>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</si>
  <si>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</si>
  <si>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</si>
  <si>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</si>
  <si>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</si>
  <si>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</si>
  <si>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</si>
  <si>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</si>
  <si>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</si>
  <si>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</si>
  <si>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</si>
  <si>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</si>
  <si>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</si>
  <si>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</si>
  <si>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</si>
  <si>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</si>
  <si>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</si>
  <si>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</si>
  <si>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</si>
  <si>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</si>
  <si>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</si>
  <si>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</si>
  <si>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</si>
  <si>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</si>
  <si>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</si>
  <si>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</si>
  <si>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</si>
  <si>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</si>
  <si>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</si>
  <si>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</si>
  <si>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</si>
  <si>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</si>
  <si>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</si>
  <si>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</si>
  <si>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</si>
  <si>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</si>
  <si>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</si>
  <si>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</si>
  <si>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</si>
  <si>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</si>
  <si>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</si>
  <si>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</si>
  <si>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</si>
  <si>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</si>
  <si>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</si>
  <si>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</si>
  <si>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</si>
  <si>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</si>
  <si>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</si>
  <si>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</si>
  <si>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</si>
  <si>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</si>
  <si>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</si>
  <si>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</si>
  <si>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</si>
  <si>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</si>
  <si>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</si>
  <si>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</si>
  <si>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</si>
  <si>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</si>
  <si>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</si>
  <si>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</si>
  <si>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</si>
  <si>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</si>
  <si>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</si>
  <si>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</si>
  <si>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</si>
  <si>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</si>
  <si>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</si>
  <si>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</si>
  <si>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</si>
  <si>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</si>
  <si>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</si>
  <si>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</si>
  <si>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</si>
  <si>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</si>
  <si>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</si>
  <si>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</si>
  <si>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</si>
  <si>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</si>
  <si>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</si>
  <si>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</si>
  <si>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</si>
  <si>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</si>
  <si>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</si>
  <si>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</si>
  <si>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</si>
  <si>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</si>
  <si>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</si>
  <si>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</si>
  <si>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</si>
  <si>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</si>
  <si>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</si>
  <si>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</si>
  <si>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</si>
  <si>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</si>
  <si>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</si>
  <si>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</si>
  <si>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</si>
  <si>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</si>
  <si>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</si>
  <si>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</si>
  <si>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</si>
  <si>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</si>
  <si>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</si>
  <si>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</si>
  <si>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</si>
  <si>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</si>
  <si>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</si>
  <si>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</si>
  <si>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</si>
  <si>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</si>
  <si>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</si>
  <si>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</si>
  <si>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</si>
  <si>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</si>
  <si>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</si>
  <si>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</si>
  <si>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</si>
  <si>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</si>
  <si>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</si>
  <si>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</si>
  <si>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</si>
  <si>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</si>
  <si>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</si>
  <si>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</si>
  <si>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</si>
  <si>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</si>
  <si>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</si>
  <si>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</si>
  <si>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</si>
  <si>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</si>
  <si>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</si>
  <si>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</si>
  <si>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</si>
  <si>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</si>
  <si>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</si>
  <si>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</si>
  <si>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</si>
  <si>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</si>
  <si>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</si>
  <si>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</si>
  <si>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</si>
  <si>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</si>
  <si>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</si>
  <si>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</si>
  <si>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</si>
  <si>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</si>
  <si>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</si>
  <si>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</si>
  <si>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</si>
  <si>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</si>
  <si>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</si>
  <si>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</si>
  <si>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</si>
  <si>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</si>
  <si>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</si>
  <si>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</si>
  <si>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</si>
  <si>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</si>
  <si>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</si>
  <si>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</si>
  <si>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</si>
  <si>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</si>
  <si>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</si>
  <si>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</si>
  <si>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</si>
  <si>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</si>
  <si>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</si>
  <si>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</si>
  <si>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</si>
  <si>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</si>
  <si>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</si>
  <si>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</si>
  <si>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</si>
  <si>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</si>
  <si>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</si>
  <si>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</si>
  <si>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</si>
  <si>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</si>
  <si>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</si>
  <si>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</si>
  <si>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</si>
  <si>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</si>
  <si>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</si>
  <si>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</si>
  <si>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</si>
  <si>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</si>
  <si>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</si>
  <si>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</si>
  <si>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</si>
  <si>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</si>
  <si>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</si>
  <si>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</si>
  <si>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</si>
  <si>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</si>
  <si>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</si>
  <si>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</si>
  <si>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</si>
  <si>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</si>
  <si>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</si>
  <si>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</si>
  <si>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</si>
  <si>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</si>
  <si>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</si>
  <si>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</si>
  <si>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</si>
  <si>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</si>
  <si>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</si>
  <si>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</si>
  <si>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</si>
  <si>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</si>
  <si>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</si>
  <si>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</si>
  <si>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</si>
  <si>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</si>
  <si>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</si>
  <si>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</si>
  <si>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</si>
  <si>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</si>
  <si>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</si>
  <si>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</si>
  <si>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</si>
  <si>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</si>
  <si>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</si>
  <si>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</si>
  <si>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</si>
  <si>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</si>
  <si>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</si>
  <si>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</si>
  <si>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</si>
  <si>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</si>
  <si>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</si>
  <si>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</si>
  <si>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</si>
  <si>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</si>
  <si>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</si>
  <si>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</si>
  <si>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</si>
  <si>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</si>
  <si>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</si>
  <si>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</si>
  <si>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</si>
  <si>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</si>
  <si>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</si>
  <si>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</si>
  <si>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</si>
  <si>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</si>
  <si>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</si>
  <si>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</si>
  <si>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</si>
  <si>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</si>
  <si>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</si>
  <si>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</si>
  <si>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</si>
  <si>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</si>
  <si>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</si>
  <si>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</si>
  <si>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</si>
  <si>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</si>
  <si>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</si>
  <si>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</si>
  <si>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</si>
  <si>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</si>
  <si>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</si>
  <si>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</si>
  <si>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</si>
  <si>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</si>
  <si>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</si>
  <si>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</si>
  <si>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</si>
  <si>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</si>
  <si>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</si>
  <si>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</si>
  <si>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</si>
  <si>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</si>
  <si>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</si>
  <si>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</si>
  <si>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</si>
  <si>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</si>
  <si>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</si>
  <si>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</si>
  <si>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</si>
  <si>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</si>
  <si>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</si>
  <si>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</si>
  <si>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</si>
  <si>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</si>
  <si>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</si>
  <si>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</si>
  <si>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</si>
  <si>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</si>
  <si>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</si>
  <si>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</si>
  <si>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</si>
  <si>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</si>
  <si>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</si>
  <si>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</si>
  <si>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</si>
  <si>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</si>
  <si>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</si>
  <si>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</si>
  <si>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</si>
  <si>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</si>
  <si>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</si>
  <si>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</si>
  <si>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</si>
  <si>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</si>
  <si>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生活道路における効果的な対策手法の調査</t>
    <phoneticPr fontId="5"/>
  </si>
  <si>
    <t>国土交通省</t>
  </si>
  <si>
    <t>道路局</t>
    <phoneticPr fontId="5"/>
  </si>
  <si>
    <t>環境安全課　道路交通安全対策室</t>
    <phoneticPr fontId="5"/>
  </si>
  <si>
    <t>室長　酒井　洋一</t>
    <phoneticPr fontId="5"/>
  </si>
  <si>
    <t>○</t>
  </si>
  <si>
    <t>-</t>
    <phoneticPr fontId="5"/>
  </si>
  <si>
    <t>-</t>
    <phoneticPr fontId="5"/>
  </si>
  <si>
    <t>「生活道路対策ガイドライン（案）」の策定に向け、以下のような検討を行う。
１．生活道路対策に対するニーズ及び課題の調査
２．生活道路の効果的な対策推進及び対策効果検証手法の検討
３．生活道路対策を効果的に実施するためのガイドラインの作成</t>
    <phoneticPr fontId="5"/>
  </si>
  <si>
    <t>生活道路対策ガイドライン（案）に基づく対策着手エリア数を平成28年度末までに100とする。</t>
    <phoneticPr fontId="5"/>
  </si>
  <si>
    <t>生活道路対策ガイドライン（案）に基づく対策着手エリア数</t>
    <phoneticPr fontId="5"/>
  </si>
  <si>
    <t>エリア数</t>
    <phoneticPr fontId="5"/>
  </si>
  <si>
    <t>生活道路対策ガイドライン（案）の策定</t>
    <phoneticPr fontId="5"/>
  </si>
  <si>
    <t>道路交通安全対策費</t>
    <phoneticPr fontId="5"/>
  </si>
  <si>
    <t>生活道路対策のガイドライン（案）の検討等</t>
    <phoneticPr fontId="5"/>
  </si>
  <si>
    <t>（株）公共計画研究所</t>
    <phoneticPr fontId="5"/>
  </si>
  <si>
    <t>随意契約
（企画競争）</t>
  </si>
  <si>
    <t>新27-026</t>
    <phoneticPr fontId="5"/>
  </si>
  <si>
    <t>-</t>
    <phoneticPr fontId="5"/>
  </si>
  <si>
    <t>生活道路の安全性の確保・向上に寄与</t>
    <phoneticPr fontId="5"/>
  </si>
  <si>
    <t>技術的知見の少ない生活道路対策の統一的なガイドラインを策定</t>
    <phoneticPr fontId="5"/>
  </si>
  <si>
    <t>生活道路の安全性の確保・向上に寄与する事業として必要かつ優先度が高い</t>
    <phoneticPr fontId="5"/>
  </si>
  <si>
    <t>‐</t>
  </si>
  <si>
    <t>類似業務によりコスト水準の妥当性を確認している</t>
    <phoneticPr fontId="5"/>
  </si>
  <si>
    <t>業務目的に即した仕様に基づき適正に執行</t>
    <phoneticPr fontId="5"/>
  </si>
  <si>
    <t>国が統一的なガイドラインを策定することにより効率化を図る</t>
    <phoneticPr fontId="5"/>
  </si>
  <si>
    <t>１５　道路交通の安全性を確保・向上する</t>
    <rPh sb="3" eb="5">
      <t>ドウロ</t>
    </rPh>
    <rPh sb="5" eb="7">
      <t>コウツウ</t>
    </rPh>
    <rPh sb="8" eb="11">
      <t>アンゼンセイ</t>
    </rPh>
    <rPh sb="12" eb="14">
      <t>カクホ</t>
    </rPh>
    <rPh sb="15" eb="17">
      <t>コウジョウ</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</si>
  <si>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</si>
  <si>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t>
    <phoneticPr fontId="5"/>
  </si>
  <si>
    <t>有</t>
  </si>
  <si>
    <t>無</t>
  </si>
  <si>
    <t>随意契約（企画競争）に付した結果、11者へ業務説明書を配布し、うち1者から企画提案書の提出があった。
企画提案書の評価を実施したところ、第三者機関である入札監視委員会において本業務を的確に遂行できるとの審査結果となった。</t>
    <rPh sb="0" eb="2">
      <t>ズイイ</t>
    </rPh>
    <rPh sb="2" eb="4">
      <t>ケイヤク</t>
    </rPh>
    <rPh sb="5" eb="7">
      <t>キカク</t>
    </rPh>
    <rPh sb="7" eb="9">
      <t>キョウソウ</t>
    </rPh>
    <rPh sb="11" eb="12">
      <t>フ</t>
    </rPh>
    <rPh sb="14" eb="16">
      <t>ケッカ</t>
    </rPh>
    <rPh sb="19" eb="20">
      <t>モノ</t>
    </rPh>
    <rPh sb="21" eb="23">
      <t>ギョウム</t>
    </rPh>
    <rPh sb="23" eb="26">
      <t>セツメイショ</t>
    </rPh>
    <rPh sb="27" eb="29">
      <t>ハイフ</t>
    </rPh>
    <rPh sb="34" eb="35">
      <t>モノ</t>
    </rPh>
    <rPh sb="37" eb="39">
      <t>キカク</t>
    </rPh>
    <rPh sb="39" eb="42">
      <t>テイアンショ</t>
    </rPh>
    <rPh sb="43" eb="45">
      <t>テイシュツ</t>
    </rPh>
    <rPh sb="51" eb="53">
      <t>キカク</t>
    </rPh>
    <rPh sb="53" eb="56">
      <t>テイアンショ</t>
    </rPh>
    <rPh sb="57" eb="59">
      <t>ヒョウカ</t>
    </rPh>
    <rPh sb="60" eb="62">
      <t>ジッシ</t>
    </rPh>
    <phoneticPr fontId="5"/>
  </si>
  <si>
    <t>当該予算の執行は国土交通省で実施しており、全ての支出先を把握している。
また、入札及び契約内容の妥当性については、第三者機関である入札監視委員会により審議いただいた。</t>
    <phoneticPr fontId="5"/>
  </si>
  <si>
    <t>・必要性、効率性、有効性に留意しながら実施した。</t>
    <phoneticPr fontId="5"/>
  </si>
  <si>
    <t>A.（株）公共計画研究所</t>
    <rPh sb="3" eb="4">
      <t>カブ</t>
    </rPh>
    <rPh sb="5" eb="7">
      <t>コウキョウ</t>
    </rPh>
    <rPh sb="7" eb="9">
      <t>ケイカク</t>
    </rPh>
    <rPh sb="9" eb="12">
      <t>ケンキュウジョ</t>
    </rPh>
    <phoneticPr fontId="5"/>
  </si>
  <si>
    <t>ガイドラインに関するニーズを把握のうえ検討を進めており、効果的・効率的に取組を実施</t>
    <rPh sb="7" eb="8">
      <t>カン</t>
    </rPh>
    <rPh sb="14" eb="16">
      <t>ハアク</t>
    </rPh>
    <rPh sb="19" eb="21">
      <t>ケントウ</t>
    </rPh>
    <rPh sb="22" eb="23">
      <t>スス</t>
    </rPh>
    <rPh sb="28" eb="31">
      <t>コウカテキ</t>
    </rPh>
    <rPh sb="32" eb="35">
      <t>コウリツテキ</t>
    </rPh>
    <rPh sb="36" eb="38">
      <t>トリクミ</t>
    </rPh>
    <rPh sb="39" eb="41">
      <t>ジッシ</t>
    </rPh>
    <phoneticPr fontId="5"/>
  </si>
  <si>
    <t>H27年度にガイドラインを策定</t>
    <rPh sb="3" eb="5">
      <t>ネンド</t>
    </rPh>
    <rPh sb="13" eb="15">
      <t>サクテイ</t>
    </rPh>
    <phoneticPr fontId="5"/>
  </si>
  <si>
    <t>全国の自治体へガイドラインを配布</t>
    <rPh sb="0" eb="2">
      <t>ゼンコク</t>
    </rPh>
    <rPh sb="3" eb="6">
      <t>ジチタイ</t>
    </rPh>
    <rPh sb="14" eb="16">
      <t>ハイフ</t>
    </rPh>
    <phoneticPr fontId="5"/>
  </si>
  <si>
    <t>生活道路におけるハンプ等の設置による死傷事故抑止率</t>
    <phoneticPr fontId="5"/>
  </si>
  <si>
    <t>%</t>
    <phoneticPr fontId="5"/>
  </si>
  <si>
    <t>-</t>
    <phoneticPr fontId="5"/>
  </si>
  <si>
    <t>新27-0023</t>
    <rPh sb="0" eb="1">
      <t>シン</t>
    </rPh>
    <phoneticPr fontId="5"/>
  </si>
  <si>
    <t>単位当たりコスト
＝上記（案）の策定に向けた支出額（X）
/上記（案）の策定件数（Y）</t>
    <rPh sb="0" eb="2">
      <t>タンイ</t>
    </rPh>
    <rPh sb="2" eb="3">
      <t>ア</t>
    </rPh>
    <rPh sb="10" eb="12">
      <t>ジョウキ</t>
    </rPh>
    <rPh sb="13" eb="14">
      <t>アン</t>
    </rPh>
    <rPh sb="16" eb="18">
      <t>サクテイ</t>
    </rPh>
    <rPh sb="19" eb="20">
      <t>ム</t>
    </rPh>
    <rPh sb="22" eb="25">
      <t>シシュツガク</t>
    </rPh>
    <rPh sb="30" eb="32">
      <t>ジョウキ</t>
    </rPh>
    <rPh sb="33" eb="34">
      <t>アン</t>
    </rPh>
    <rPh sb="36" eb="38">
      <t>サクテイ</t>
    </rPh>
    <rPh sb="38" eb="40">
      <t>ケンスウ</t>
    </rPh>
    <phoneticPr fontId="5"/>
  </si>
  <si>
    <t>百万円</t>
    <rPh sb="0" eb="1">
      <t>ヒャク</t>
    </rPh>
    <rPh sb="1" eb="3">
      <t>マンエン</t>
    </rPh>
    <phoneticPr fontId="5"/>
  </si>
  <si>
    <t>X/Y</t>
    <phoneticPr fontId="5"/>
  </si>
  <si>
    <t>18百万円/1件</t>
    <rPh sb="2" eb="3">
      <t>ヒャク</t>
    </rPh>
    <rPh sb="3" eb="5">
      <t>マンエン</t>
    </rPh>
    <rPh sb="7" eb="8">
      <t>ケン</t>
    </rPh>
    <phoneticPr fontId="5"/>
  </si>
  <si>
    <t>件</t>
    <rPh sb="0" eb="1">
      <t>ケン</t>
    </rPh>
    <phoneticPr fontId="5"/>
  </si>
  <si>
    <t>-</t>
    <phoneticPr fontId="5"/>
  </si>
  <si>
    <t>「生活道路対策ガイドライン（案）」の策定に向け、以下のような検討を行う。
(1)生活道路対策に対するニーズ及び課題の調査
(2)生活道路の効果的な対策推進及び対策効果検証手法の検討
(3)生活道路対策を効果的に実施するためのガイドラインの作成</t>
    <phoneticPr fontId="5"/>
  </si>
  <si>
    <t>平成26年中の交通事故による死者数は4,113人で14年連続で減少しているが、交通事故死者数全体に占める高齢者の割合が高い水準で推移しているなど、交通事故情勢は厳しい状況にある。また、交通事故死者数のうち、歩行中と自転車乗用中の死者が約５割を占め、そのうち約５割が自宅から500m以内の生活に身近な道路で発生している。このため、特に生活道路における対策の質の向上が急務となっており、生活道路における道路交通安全の向上を目的とする。</t>
    <phoneticPr fontId="5"/>
  </si>
  <si>
    <t>歩行中と自転車乗用中の死者が約５割を占め、そのうち約５割が自宅から500m以内の生活に身近な道路で発生していることが事業目的の理由である。したがって、政策評価で一部採用しているように生活道路での事故抑止、つまり、実施地区において生活道路での交通事故の絶対数及び割合が減少することが、成果指標となるはずである。また、活動指標もガイドラインの策定以外にも、その実施度合いや周知度合い等効果の発現に沿ったマイルストンを検討してもよいのではないか。</t>
    <rPh sb="58" eb="60">
      <t>ジギョウ</t>
    </rPh>
    <rPh sb="60" eb="62">
      <t>モクテキ</t>
    </rPh>
    <rPh sb="63" eb="65">
      <t>リユウ</t>
    </rPh>
    <rPh sb="75" eb="77">
      <t>セイサク</t>
    </rPh>
    <rPh sb="77" eb="79">
      <t>ヒョウカ</t>
    </rPh>
    <rPh sb="80" eb="82">
      <t>イチブ</t>
    </rPh>
    <rPh sb="82" eb="84">
      <t>サイヨウ</t>
    </rPh>
    <rPh sb="91" eb="93">
      <t>セイカツ</t>
    </rPh>
    <rPh sb="93" eb="95">
      <t>ドウロ</t>
    </rPh>
    <rPh sb="97" eb="99">
      <t>ジコ</t>
    </rPh>
    <rPh sb="99" eb="101">
      <t>ヨクシ</t>
    </rPh>
    <rPh sb="106" eb="108">
      <t>ジッシ</t>
    </rPh>
    <rPh sb="108" eb="110">
      <t>チク</t>
    </rPh>
    <rPh sb="114" eb="116">
      <t>セイカツ</t>
    </rPh>
    <rPh sb="116" eb="118">
      <t>ドウロ</t>
    </rPh>
    <rPh sb="120" eb="122">
      <t>コウツウ</t>
    </rPh>
    <rPh sb="122" eb="124">
      <t>ジコ</t>
    </rPh>
    <rPh sb="125" eb="128">
      <t>ゼッタイスウ</t>
    </rPh>
    <rPh sb="128" eb="129">
      <t>オヨ</t>
    </rPh>
    <rPh sb="130" eb="132">
      <t>ワリアイ</t>
    </rPh>
    <rPh sb="133" eb="135">
      <t>ゲンショウ</t>
    </rPh>
    <rPh sb="141" eb="143">
      <t>セイカ</t>
    </rPh>
    <rPh sb="143" eb="145">
      <t>シヒョウ</t>
    </rPh>
    <rPh sb="157" eb="159">
      <t>カツドウ</t>
    </rPh>
    <rPh sb="159" eb="161">
      <t>シヒョウ</t>
    </rPh>
    <rPh sb="169" eb="171">
      <t>サクテイ</t>
    </rPh>
    <rPh sb="171" eb="173">
      <t>イガイ</t>
    </rPh>
    <rPh sb="178" eb="180">
      <t>ジッシ</t>
    </rPh>
    <rPh sb="180" eb="182">
      <t>ドア</t>
    </rPh>
    <rPh sb="184" eb="186">
      <t>シュウチ</t>
    </rPh>
    <rPh sb="186" eb="188">
      <t>ドア</t>
    </rPh>
    <rPh sb="189" eb="190">
      <t>トウ</t>
    </rPh>
    <rPh sb="190" eb="192">
      <t>コウカ</t>
    </rPh>
    <rPh sb="193" eb="195">
      <t>ハツゲン</t>
    </rPh>
    <rPh sb="196" eb="197">
      <t>ソ</t>
    </rPh>
    <rPh sb="206" eb="208">
      <t>ケントウ</t>
    </rPh>
    <phoneticPr fontId="5"/>
  </si>
  <si>
    <t>終了予定</t>
  </si>
  <si>
    <t>平成２７年度をもって事業終了。</t>
    <rPh sb="0" eb="2">
      <t>ヘイセイ</t>
    </rPh>
    <rPh sb="4" eb="6">
      <t>ネンド</t>
    </rPh>
    <rPh sb="10" eb="12">
      <t>ジギョウ</t>
    </rPh>
    <rPh sb="12" eb="14">
      <t>シュウリョウ</t>
    </rPh>
    <phoneticPr fontId="5"/>
  </si>
  <si>
    <t>予定通り終了</t>
  </si>
  <si>
    <t>-</t>
    <phoneticPr fontId="5"/>
  </si>
  <si>
    <t>本事業は平成27年度1箇年で生活道路対策ガイドライン（案）を作成したものであり、平成28年度より本事業で作成したガイドライン（案）に基づき、生活道路のエリア対策を進めているところである。ご指摘も踏まえ、今後の取組において、検討して参りたい。</t>
    <rPh sb="0" eb="1">
      <t>ホン</t>
    </rPh>
    <rPh sb="1" eb="3">
      <t>ジギョウ</t>
    </rPh>
    <rPh sb="4" eb="6">
      <t>ヘイセイ</t>
    </rPh>
    <rPh sb="8" eb="10">
      <t>ネンド</t>
    </rPh>
    <rPh sb="11" eb="13">
      <t>カネン</t>
    </rPh>
    <rPh sb="14" eb="16">
      <t>セイカツ</t>
    </rPh>
    <rPh sb="16" eb="18">
      <t>ドウロ</t>
    </rPh>
    <rPh sb="18" eb="20">
      <t>タイサク</t>
    </rPh>
    <rPh sb="27" eb="28">
      <t>アン</t>
    </rPh>
    <rPh sb="30" eb="32">
      <t>サクセイ</t>
    </rPh>
    <rPh sb="40" eb="42">
      <t>ヘイセイ</t>
    </rPh>
    <rPh sb="44" eb="46">
      <t>ネンド</t>
    </rPh>
    <rPh sb="48" eb="49">
      <t>ホン</t>
    </rPh>
    <rPh sb="49" eb="51">
      <t>ジギョウ</t>
    </rPh>
    <rPh sb="52" eb="54">
      <t>サクセイ</t>
    </rPh>
    <rPh sb="63" eb="64">
      <t>アン</t>
    </rPh>
    <rPh sb="66" eb="67">
      <t>モト</t>
    </rPh>
    <rPh sb="70" eb="72">
      <t>セイカツ</t>
    </rPh>
    <rPh sb="72" eb="74">
      <t>ドウロ</t>
    </rPh>
    <rPh sb="78" eb="80">
      <t>タイサク</t>
    </rPh>
    <rPh sb="81" eb="82">
      <t>スス</t>
    </rPh>
    <rPh sb="94" eb="96">
      <t>シテキ</t>
    </rPh>
    <rPh sb="97" eb="98">
      <t>フ</t>
    </rPh>
    <rPh sb="101" eb="103">
      <t>コンゴ</t>
    </rPh>
    <rPh sb="104" eb="106">
      <t>トリクミ</t>
    </rPh>
    <rPh sb="111" eb="113">
      <t>ケントウ</t>
    </rPh>
    <rPh sb="115" eb="116">
      <t>マイ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</si>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</sst>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0</xdr:colOff>
      <xdr:row>721</xdr:row>
      <xdr:rowOff>260356</xdr:rowOff>
    </xdr:from>
    <xdr:to>
      <xdr:col>33</xdr:col>
      <xdr:colOff>83564</xdr:colOff>
      <xdr:row>722</xdr:row>
      <xdr:rowOff>199184</xdr:rowOff>
    </xdr:to>
    <xdr:sp macro="" textlink="">
      <xdr:nvSpPr>
        <xdr:cNvPr id="5" name="大かっこ 4"/>
        <xdr:cNvSpPr/>
      </xdr:nvSpPr>
      <xdr:spPr>
        <a:xfrm>
          <a:off x="4694464" y="42918749"/>
          <a:ext cx="2124636" cy="29261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調査発注・進捗管理</a:t>
          </a:r>
        </a:p>
      </xdr:txBody>
    </xdr:sp>
    <xdr:clientData/>
  </xdr:twoCellAnchor>
  <xdr:oneCellAnchor>
    <xdr:from>
      <xdr:col>23</xdr:col>
      <xdr:colOff>11903</xdr:colOff>
      <xdr:row>719</xdr:row>
      <xdr:rowOff>204109</xdr:rowOff>
    </xdr:from>
    <xdr:ext cx="2131219" cy="566257"/>
    <xdr:sp macro="" textlink="">
      <xdr:nvSpPr>
        <xdr:cNvPr id="6" name="テキスト ボックス 5"/>
        <xdr:cNvSpPr txBox="1"/>
      </xdr:nvSpPr>
      <xdr:spPr>
        <a:xfrm>
          <a:off x="4706367" y="42154930"/>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oneCellAnchor>
  <xdr:twoCellAnchor>
    <xdr:from>
      <xdr:col>28</xdr:col>
      <xdr:colOff>45563</xdr:colOff>
      <xdr:row>722</xdr:row>
      <xdr:rowOff>301998</xdr:rowOff>
    </xdr:from>
    <xdr:to>
      <xdr:col>28</xdr:col>
      <xdr:colOff>45563</xdr:colOff>
      <xdr:row>724</xdr:row>
      <xdr:rowOff>304341</xdr:rowOff>
    </xdr:to>
    <xdr:cxnSp macro="">
      <xdr:nvCxnSpPr>
        <xdr:cNvPr id="7" name="直線矢印コネクタ 6"/>
        <xdr:cNvCxnSpPr/>
      </xdr:nvCxnSpPr>
      <xdr:spPr>
        <a:xfrm>
          <a:off x="5760563" y="43314177"/>
          <a:ext cx="0" cy="709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164305</xdr:colOff>
      <xdr:row>727</xdr:row>
      <xdr:rowOff>306016</xdr:rowOff>
    </xdr:from>
    <xdr:to>
      <xdr:col>34</xdr:col>
      <xdr:colOff>9525</xdr:colOff>
      <xdr:row>730</xdr:row>
      <xdr:rowOff>85724</xdr:rowOff>
    </xdr:to>
    <xdr:sp macro="" textlink="">
      <xdr:nvSpPr>
        <xdr:cNvPr id="8" name="大かっこ 7"/>
        <xdr:cNvSpPr/>
      </xdr:nvSpPr>
      <xdr:spPr>
        <a:xfrm>
          <a:off x="4564855" y="38853691"/>
          <a:ext cx="2245520" cy="83698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・生活道路対策のガイドライン</a:t>
          </a:r>
          <a:endParaRPr kumimoji="1" lang="en-US" altLang="ja-JP" sz="1100">
            <a:solidFill>
              <a:sysClr val="windowText" lastClr="000000"/>
            </a:solidFill>
          </a:endParaRPr>
        </a:p>
        <a:p>
          <a:pPr algn="ctr"/>
          <a:r>
            <a:rPr kumimoji="1" lang="ja-JP" altLang="en-US" sz="1100">
              <a:solidFill>
                <a:sysClr val="windowText" lastClr="000000"/>
              </a:solidFill>
            </a:rPr>
            <a:t>（案）の検討等</a:t>
          </a:r>
        </a:p>
      </xdr:txBody>
    </xdr:sp>
    <xdr:clientData/>
  </xdr:twoCellAnchor>
  <xdr:oneCellAnchor>
    <xdr:from>
      <xdr:col>23</xdr:col>
      <xdr:colOff>11903</xdr:colOff>
      <xdr:row>725</xdr:row>
      <xdr:rowOff>308281</xdr:rowOff>
    </xdr:from>
    <xdr:ext cx="2131219" cy="566257"/>
    <xdr:sp macro="" textlink="">
      <xdr:nvSpPr>
        <xdr:cNvPr id="9" name="テキスト ボックス 8"/>
        <xdr:cNvSpPr txBox="1"/>
      </xdr:nvSpPr>
      <xdr:spPr>
        <a:xfrm>
          <a:off x="4706367" y="44381817"/>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Ａ．</a:t>
          </a:r>
          <a:r>
            <a:rPr lang="ja-JP" altLang="ja-JP" sz="1100">
              <a:solidFill>
                <a:schemeClr val="tx1"/>
              </a:solidFill>
              <a:effectLst/>
              <a:latin typeface="+mn-lt"/>
              <a:ea typeface="+mn-ea"/>
              <a:cs typeface="+mn-cs"/>
            </a:rPr>
            <a:t>（株）公共計画研究所</a:t>
          </a:r>
          <a:endParaRPr lang="en-US" altLang="ja-JP" sz="1100">
            <a:solidFill>
              <a:schemeClr val="tx1"/>
            </a:solidFill>
            <a:effectLst/>
            <a:latin typeface="+mn-lt"/>
            <a:ea typeface="+mn-ea"/>
            <a:cs typeface="+mn-cs"/>
          </a:endParaRPr>
        </a:p>
        <a:p>
          <a:pPr algn="ctr"/>
          <a:r>
            <a:rPr kumimoji="1" lang="en-US" altLang="ja-JP" sz="1100">
              <a:solidFill>
                <a:schemeClr val="tx1"/>
              </a:solidFill>
              <a:effectLst/>
              <a:latin typeface="+mn-lt"/>
              <a:ea typeface="+mn-ea"/>
              <a:cs typeface="+mn-cs"/>
            </a:rPr>
            <a:t>18</a:t>
          </a:r>
          <a:r>
            <a:rPr kumimoji="1" lang="ja-JP" altLang="en-US" sz="1100">
              <a:solidFill>
                <a:schemeClr val="tx1"/>
              </a:solidFill>
              <a:effectLst/>
              <a:latin typeface="+mn-lt"/>
              <a:ea typeface="+mn-ea"/>
              <a:cs typeface="+mn-cs"/>
            </a:rPr>
            <a:t>百万円</a:t>
          </a:r>
          <a:endParaRPr kumimoji="1" lang="en-US" altLang="ja-JP" sz="1100"/>
        </a:p>
      </xdr:txBody>
    </xdr:sp>
    <xdr:clientData/>
  </xdr:oneCellAnchor>
  <xdr:oneCellAnchor>
    <xdr:from>
      <xdr:col>24</xdr:col>
      <xdr:colOff>52624</xdr:colOff>
      <xdr:row>725</xdr:row>
      <xdr:rowOff>48305</xdr:rowOff>
    </xdr:from>
    <xdr:ext cx="1595309" cy="275717"/>
    <xdr:sp macro="" textlink="">
      <xdr:nvSpPr>
        <xdr:cNvPr id="10" name="テキスト ボックス 9"/>
        <xdr:cNvSpPr txBox="1"/>
      </xdr:nvSpPr>
      <xdr:spPr>
        <a:xfrm>
          <a:off x="4853224" y="4392998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c r="AR2" s="801"/>
      <c r="AS2" s="52" t="str">
        <f>IF(OR(AQ2="　", AQ2=""), "", "-")</f>
        <v/>
      </c>
      <c r="AT2" s="802">
        <v>197</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519</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518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520</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82</v>
      </c>
      <c r="H5" s="711"/>
      <c r="I5" s="711"/>
      <c r="J5" s="711"/>
      <c r="K5" s="711"/>
      <c r="L5" s="711"/>
      <c r="M5" s="712" t="s">
        <v>75</v>
      </c>
      <c r="N5" s="713"/>
      <c r="O5" s="713"/>
      <c r="P5" s="713"/>
      <c r="Q5" s="713"/>
      <c r="R5" s="714"/>
      <c r="S5" s="715" t="s">
        <v>82</v>
      </c>
      <c r="T5" s="711"/>
      <c r="U5" s="711"/>
      <c r="V5" s="711"/>
      <c r="W5" s="711"/>
      <c r="X5" s="716"/>
      <c r="Y5" s="559" t="s">
        <v>3</v>
      </c>
      <c r="Z5" s="294"/>
      <c r="AA5" s="294"/>
      <c r="AB5" s="294"/>
      <c r="AC5" s="294"/>
      <c r="AD5" s="295"/>
      <c r="AE5" s="560" t="s">
        <v>521</v>
      </c>
      <c r="AF5" s="560"/>
      <c r="AG5" s="560"/>
      <c r="AH5" s="560"/>
      <c r="AI5" s="560"/>
      <c r="AJ5" s="560"/>
      <c r="AK5" s="560"/>
      <c r="AL5" s="560"/>
      <c r="AM5" s="560"/>
      <c r="AN5" s="560"/>
      <c r="AO5" s="560"/>
      <c r="AP5" s="561"/>
      <c r="AQ5" s="562" t="s">
        <v>522</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525</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1" t="str">
        <f>入力規則等!A26</f>
        <v>-</v>
      </c>
      <c r="H8" s="582"/>
      <c r="I8" s="582"/>
      <c r="J8" s="582"/>
      <c r="K8" s="582"/>
      <c r="L8" s="582"/>
      <c r="M8" s="582"/>
      <c r="N8" s="582"/>
      <c r="O8" s="582"/>
      <c r="P8" s="582"/>
      <c r="Q8" s="582"/>
      <c r="R8" s="582"/>
      <c r="S8" s="582"/>
      <c r="T8" s="582"/>
      <c r="U8" s="582"/>
      <c r="V8" s="582"/>
      <c r="W8" s="582"/>
      <c r="X8" s="872"/>
      <c r="Y8" s="717" t="s">
        <v>415</v>
      </c>
      <c r="Z8" s="718"/>
      <c r="AA8" s="718"/>
      <c r="AB8" s="718"/>
      <c r="AC8" s="718"/>
      <c r="AD8" s="719"/>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0" t="s">
        <v>567</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5" t="s">
        <v>34</v>
      </c>
      <c r="B10" s="516"/>
      <c r="C10" s="516"/>
      <c r="D10" s="516"/>
      <c r="E10" s="516"/>
      <c r="F10" s="516"/>
      <c r="G10" s="610" t="s">
        <v>526</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525</v>
      </c>
      <c r="Q13" s="257"/>
      <c r="R13" s="257"/>
      <c r="S13" s="257"/>
      <c r="T13" s="257"/>
      <c r="U13" s="257"/>
      <c r="V13" s="258"/>
      <c r="W13" s="256" t="s">
        <v>525</v>
      </c>
      <c r="X13" s="257"/>
      <c r="Y13" s="257"/>
      <c r="Z13" s="257"/>
      <c r="AA13" s="257"/>
      <c r="AB13" s="257"/>
      <c r="AC13" s="258"/>
      <c r="AD13" s="256">
        <v>18</v>
      </c>
      <c r="AE13" s="257"/>
      <c r="AF13" s="257"/>
      <c r="AG13" s="257"/>
      <c r="AH13" s="257"/>
      <c r="AI13" s="257"/>
      <c r="AJ13" s="258"/>
      <c r="AK13" s="256" t="s">
        <v>525</v>
      </c>
      <c r="AL13" s="257"/>
      <c r="AM13" s="257"/>
      <c r="AN13" s="257"/>
      <c r="AO13" s="257"/>
      <c r="AP13" s="257"/>
      <c r="AQ13" s="258"/>
      <c r="AR13" s="812" t="s">
        <v>525</v>
      </c>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6" t="s">
        <v>525</v>
      </c>
      <c r="Q14" s="257"/>
      <c r="R14" s="257"/>
      <c r="S14" s="257"/>
      <c r="T14" s="257"/>
      <c r="U14" s="257"/>
      <c r="V14" s="258"/>
      <c r="W14" s="256" t="s">
        <v>525</v>
      </c>
      <c r="X14" s="257"/>
      <c r="Y14" s="257"/>
      <c r="Z14" s="257"/>
      <c r="AA14" s="257"/>
      <c r="AB14" s="257"/>
      <c r="AC14" s="258"/>
      <c r="AD14" s="256" t="s">
        <v>525</v>
      </c>
      <c r="AE14" s="257"/>
      <c r="AF14" s="257"/>
      <c r="AG14" s="257"/>
      <c r="AH14" s="257"/>
      <c r="AI14" s="257"/>
      <c r="AJ14" s="258"/>
      <c r="AK14" s="256" t="s">
        <v>525</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525</v>
      </c>
      <c r="Q15" s="257"/>
      <c r="R15" s="257"/>
      <c r="S15" s="257"/>
      <c r="T15" s="257"/>
      <c r="U15" s="257"/>
      <c r="V15" s="258"/>
      <c r="W15" s="256" t="s">
        <v>525</v>
      </c>
      <c r="X15" s="257"/>
      <c r="Y15" s="257"/>
      <c r="Z15" s="257"/>
      <c r="AA15" s="257"/>
      <c r="AB15" s="257"/>
      <c r="AC15" s="258"/>
      <c r="AD15" s="256" t="s">
        <v>525</v>
      </c>
      <c r="AE15" s="257"/>
      <c r="AF15" s="257"/>
      <c r="AG15" s="257"/>
      <c r="AH15" s="257"/>
      <c r="AI15" s="257"/>
      <c r="AJ15" s="258"/>
      <c r="AK15" s="256" t="s">
        <v>525</v>
      </c>
      <c r="AL15" s="257"/>
      <c r="AM15" s="257"/>
      <c r="AN15" s="257"/>
      <c r="AO15" s="257"/>
      <c r="AP15" s="257"/>
      <c r="AQ15" s="258"/>
      <c r="AR15" s="256" t="s">
        <v>525</v>
      </c>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525</v>
      </c>
      <c r="Q16" s="257"/>
      <c r="R16" s="257"/>
      <c r="S16" s="257"/>
      <c r="T16" s="257"/>
      <c r="U16" s="257"/>
      <c r="V16" s="258"/>
      <c r="W16" s="256" t="s">
        <v>525</v>
      </c>
      <c r="X16" s="257"/>
      <c r="Y16" s="257"/>
      <c r="Z16" s="257"/>
      <c r="AA16" s="257"/>
      <c r="AB16" s="257"/>
      <c r="AC16" s="258"/>
      <c r="AD16" s="256" t="s">
        <v>525</v>
      </c>
      <c r="AE16" s="257"/>
      <c r="AF16" s="257"/>
      <c r="AG16" s="257"/>
      <c r="AH16" s="257"/>
      <c r="AI16" s="257"/>
      <c r="AJ16" s="258"/>
      <c r="AK16" s="256" t="s">
        <v>525</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525</v>
      </c>
      <c r="Q17" s="257"/>
      <c r="R17" s="257"/>
      <c r="S17" s="257"/>
      <c r="T17" s="257"/>
      <c r="U17" s="257"/>
      <c r="V17" s="258"/>
      <c r="W17" s="256" t="s">
        <v>525</v>
      </c>
      <c r="X17" s="257"/>
      <c r="Y17" s="257"/>
      <c r="Z17" s="257"/>
      <c r="AA17" s="257"/>
      <c r="AB17" s="257"/>
      <c r="AC17" s="258"/>
      <c r="AD17" s="256" t="s">
        <v>525</v>
      </c>
      <c r="AE17" s="257"/>
      <c r="AF17" s="257"/>
      <c r="AG17" s="257"/>
      <c r="AH17" s="257"/>
      <c r="AI17" s="257"/>
      <c r="AJ17" s="258"/>
      <c r="AK17" s="256" t="s">
        <v>525</v>
      </c>
      <c r="AL17" s="257"/>
      <c r="AM17" s="257"/>
      <c r="AN17" s="257"/>
      <c r="AO17" s="257"/>
      <c r="AP17" s="257"/>
      <c r="AQ17" s="258"/>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6">
        <f>SUM(P13:V17)</f>
        <v>0</v>
      </c>
      <c r="Q18" s="737"/>
      <c r="R18" s="737"/>
      <c r="S18" s="737"/>
      <c r="T18" s="737"/>
      <c r="U18" s="737"/>
      <c r="V18" s="738"/>
      <c r="W18" s="736">
        <f>SUM(W13:AC17)</f>
        <v>0</v>
      </c>
      <c r="X18" s="737"/>
      <c r="Y18" s="737"/>
      <c r="Z18" s="737"/>
      <c r="AA18" s="737"/>
      <c r="AB18" s="737"/>
      <c r="AC18" s="738"/>
      <c r="AD18" s="736">
        <f>SUM(AD13:AJ17)</f>
        <v>18</v>
      </c>
      <c r="AE18" s="737"/>
      <c r="AF18" s="737"/>
      <c r="AG18" s="737"/>
      <c r="AH18" s="737"/>
      <c r="AI18" s="737"/>
      <c r="AJ18" s="738"/>
      <c r="AK18" s="736">
        <f>SUM(AK13:AQ17)</f>
        <v>0</v>
      </c>
      <c r="AL18" s="737"/>
      <c r="AM18" s="737"/>
      <c r="AN18" s="737"/>
      <c r="AO18" s="737"/>
      <c r="AP18" s="737"/>
      <c r="AQ18" s="738"/>
      <c r="AR18" s="736">
        <f>SUM(AR13:AX17)</f>
        <v>0</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6" t="s">
        <v>525</v>
      </c>
      <c r="Q19" s="257"/>
      <c r="R19" s="257"/>
      <c r="S19" s="257"/>
      <c r="T19" s="257"/>
      <c r="U19" s="257"/>
      <c r="V19" s="258"/>
      <c r="W19" s="256" t="s">
        <v>525</v>
      </c>
      <c r="X19" s="257"/>
      <c r="Y19" s="257"/>
      <c r="Z19" s="257"/>
      <c r="AA19" s="257"/>
      <c r="AB19" s="257"/>
      <c r="AC19" s="258"/>
      <c r="AD19" s="256">
        <v>18</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f>IF(AD18=0, "-", AD19/AD18)</f>
        <v>1</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t="s">
        <v>574</v>
      </c>
      <c r="AR22" s="151"/>
      <c r="AS22" s="152" t="s">
        <v>371</v>
      </c>
      <c r="AT22" s="153"/>
      <c r="AU22" s="275">
        <v>28</v>
      </c>
      <c r="AV22" s="275"/>
      <c r="AW22" s="273" t="s">
        <v>313</v>
      </c>
      <c r="AX22" s="274"/>
    </row>
    <row r="23" spans="1:50" ht="22.5" customHeight="1" x14ac:dyDescent="0.15">
      <c r="A23" s="279"/>
      <c r="B23" s="277"/>
      <c r="C23" s="277"/>
      <c r="D23" s="277"/>
      <c r="E23" s="277"/>
      <c r="F23" s="278"/>
      <c r="G23" s="399" t="s">
        <v>527</v>
      </c>
      <c r="H23" s="400"/>
      <c r="I23" s="400"/>
      <c r="J23" s="400"/>
      <c r="K23" s="400"/>
      <c r="L23" s="400"/>
      <c r="M23" s="400"/>
      <c r="N23" s="400"/>
      <c r="O23" s="401"/>
      <c r="P23" s="111" t="s">
        <v>528</v>
      </c>
      <c r="Q23" s="111"/>
      <c r="R23" s="111"/>
      <c r="S23" s="111"/>
      <c r="T23" s="111"/>
      <c r="U23" s="111"/>
      <c r="V23" s="111"/>
      <c r="W23" s="111"/>
      <c r="X23" s="131"/>
      <c r="Y23" s="375" t="s">
        <v>14</v>
      </c>
      <c r="Z23" s="376"/>
      <c r="AA23" s="377"/>
      <c r="AB23" s="325" t="s">
        <v>525</v>
      </c>
      <c r="AC23" s="325"/>
      <c r="AD23" s="325"/>
      <c r="AE23" s="391" t="s">
        <v>525</v>
      </c>
      <c r="AF23" s="362"/>
      <c r="AG23" s="362"/>
      <c r="AH23" s="362"/>
      <c r="AI23" s="391" t="s">
        <v>525</v>
      </c>
      <c r="AJ23" s="362"/>
      <c r="AK23" s="362"/>
      <c r="AL23" s="362"/>
      <c r="AM23" s="391" t="s">
        <v>525</v>
      </c>
      <c r="AN23" s="362"/>
      <c r="AO23" s="362"/>
      <c r="AP23" s="362"/>
      <c r="AQ23" s="271" t="s">
        <v>525</v>
      </c>
      <c r="AR23" s="208"/>
      <c r="AS23" s="208"/>
      <c r="AT23" s="272"/>
      <c r="AU23" s="362" t="s">
        <v>574</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529</v>
      </c>
      <c r="AC24" s="370"/>
      <c r="AD24" s="370"/>
      <c r="AE24" s="391" t="s">
        <v>525</v>
      </c>
      <c r="AF24" s="362"/>
      <c r="AG24" s="362"/>
      <c r="AH24" s="362"/>
      <c r="AI24" s="391" t="s">
        <v>525</v>
      </c>
      <c r="AJ24" s="362"/>
      <c r="AK24" s="362"/>
      <c r="AL24" s="362"/>
      <c r="AM24" s="391" t="s">
        <v>525</v>
      </c>
      <c r="AN24" s="362"/>
      <c r="AO24" s="362"/>
      <c r="AP24" s="362"/>
      <c r="AQ24" s="271" t="s">
        <v>525</v>
      </c>
      <c r="AR24" s="208"/>
      <c r="AS24" s="208"/>
      <c r="AT24" s="272"/>
      <c r="AU24" s="362">
        <v>100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525</v>
      </c>
      <c r="AF25" s="362"/>
      <c r="AG25" s="362"/>
      <c r="AH25" s="362"/>
      <c r="AI25" s="391" t="s">
        <v>525</v>
      </c>
      <c r="AJ25" s="362"/>
      <c r="AK25" s="362"/>
      <c r="AL25" s="362"/>
      <c r="AM25" s="391" t="s">
        <v>525</v>
      </c>
      <c r="AN25" s="362"/>
      <c r="AO25" s="362"/>
      <c r="AP25" s="362"/>
      <c r="AQ25" s="271" t="s">
        <v>525</v>
      </c>
      <c r="AR25" s="208"/>
      <c r="AS25" s="208"/>
      <c r="AT25" s="272"/>
      <c r="AU25" s="362" t="s">
        <v>574</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2" t="s">
        <v>16</v>
      </c>
      <c r="AC45" s="742"/>
      <c r="AD45" s="74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3"/>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3"/>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4" t="s">
        <v>262</v>
      </c>
      <c r="AV58" s="804"/>
      <c r="AW58" s="804"/>
      <c r="AX58" s="805"/>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4" t="s">
        <v>262</v>
      </c>
      <c r="AV63" s="804"/>
      <c r="AW63" s="804"/>
      <c r="AX63" s="805"/>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1"/>
      <c r="AC70" s="752"/>
      <c r="AD70" s="753"/>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299"/>
      <c r="B74" s="300"/>
      <c r="C74" s="300"/>
      <c r="D74" s="300"/>
      <c r="E74" s="300"/>
      <c r="F74" s="301"/>
      <c r="G74" s="111" t="s">
        <v>530</v>
      </c>
      <c r="H74" s="111"/>
      <c r="I74" s="111"/>
      <c r="J74" s="111"/>
      <c r="K74" s="111"/>
      <c r="L74" s="111"/>
      <c r="M74" s="111"/>
      <c r="N74" s="111"/>
      <c r="O74" s="111"/>
      <c r="P74" s="111"/>
      <c r="Q74" s="111"/>
      <c r="R74" s="111"/>
      <c r="S74" s="111"/>
      <c r="T74" s="111"/>
      <c r="U74" s="111"/>
      <c r="V74" s="111"/>
      <c r="W74" s="111"/>
      <c r="X74" s="131"/>
      <c r="Y74" s="293" t="s">
        <v>62</v>
      </c>
      <c r="Z74" s="294"/>
      <c r="AA74" s="295"/>
      <c r="AB74" s="325" t="s">
        <v>564</v>
      </c>
      <c r="AC74" s="325"/>
      <c r="AD74" s="325"/>
      <c r="AE74" s="250" t="s">
        <v>525</v>
      </c>
      <c r="AF74" s="250"/>
      <c r="AG74" s="250"/>
      <c r="AH74" s="250"/>
      <c r="AI74" s="250" t="s">
        <v>525</v>
      </c>
      <c r="AJ74" s="250"/>
      <c r="AK74" s="250"/>
      <c r="AL74" s="250"/>
      <c r="AM74" s="250">
        <v>1</v>
      </c>
      <c r="AN74" s="250"/>
      <c r="AO74" s="250"/>
      <c r="AP74" s="250"/>
      <c r="AQ74" s="250" t="s">
        <v>525</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564</v>
      </c>
      <c r="AC75" s="325"/>
      <c r="AD75" s="325"/>
      <c r="AE75" s="250" t="s">
        <v>525</v>
      </c>
      <c r="AF75" s="250"/>
      <c r="AG75" s="250"/>
      <c r="AH75" s="250"/>
      <c r="AI75" s="250" t="s">
        <v>525</v>
      </c>
      <c r="AJ75" s="250"/>
      <c r="AK75" s="250"/>
      <c r="AL75" s="250"/>
      <c r="AM75" s="250">
        <v>1</v>
      </c>
      <c r="AN75" s="250"/>
      <c r="AO75" s="250"/>
      <c r="AP75" s="250"/>
      <c r="AQ75" s="250" t="s">
        <v>525</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560</v>
      </c>
      <c r="H89" s="384"/>
      <c r="I89" s="384"/>
      <c r="J89" s="384"/>
      <c r="K89" s="384"/>
      <c r="L89" s="384"/>
      <c r="M89" s="384"/>
      <c r="N89" s="384"/>
      <c r="O89" s="384"/>
      <c r="P89" s="384"/>
      <c r="Q89" s="384"/>
      <c r="R89" s="384"/>
      <c r="S89" s="384"/>
      <c r="T89" s="384"/>
      <c r="U89" s="384"/>
      <c r="V89" s="384"/>
      <c r="W89" s="384"/>
      <c r="X89" s="384"/>
      <c r="Y89" s="259" t="s">
        <v>17</v>
      </c>
      <c r="Z89" s="260"/>
      <c r="AA89" s="261"/>
      <c r="AB89" s="326" t="s">
        <v>561</v>
      </c>
      <c r="AC89" s="327"/>
      <c r="AD89" s="328"/>
      <c r="AE89" s="250" t="s">
        <v>525</v>
      </c>
      <c r="AF89" s="250"/>
      <c r="AG89" s="250"/>
      <c r="AH89" s="250"/>
      <c r="AI89" s="250" t="s">
        <v>525</v>
      </c>
      <c r="AJ89" s="250"/>
      <c r="AK89" s="250"/>
      <c r="AL89" s="250"/>
      <c r="AM89" s="250">
        <v>18</v>
      </c>
      <c r="AN89" s="250"/>
      <c r="AO89" s="250"/>
      <c r="AP89" s="250"/>
      <c r="AQ89" s="391" t="s">
        <v>525</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562</v>
      </c>
      <c r="AC90" s="698"/>
      <c r="AD90" s="699"/>
      <c r="AE90" s="380" t="s">
        <v>525</v>
      </c>
      <c r="AF90" s="380"/>
      <c r="AG90" s="380"/>
      <c r="AH90" s="380"/>
      <c r="AI90" s="380" t="s">
        <v>525</v>
      </c>
      <c r="AJ90" s="380"/>
      <c r="AK90" s="380"/>
      <c r="AL90" s="380"/>
      <c r="AM90" s="380" t="s">
        <v>563</v>
      </c>
      <c r="AN90" s="380"/>
      <c r="AO90" s="380"/>
      <c r="AP90" s="380"/>
      <c r="AQ90" s="380" t="s">
        <v>525</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8" t="s">
        <v>382</v>
      </c>
      <c r="S103" s="438"/>
      <c r="T103" s="438"/>
      <c r="U103" s="438"/>
      <c r="V103" s="438"/>
      <c r="W103" s="438"/>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525</v>
      </c>
      <c r="D104" s="849"/>
      <c r="E104" s="849"/>
      <c r="F104" s="849"/>
      <c r="G104" s="849"/>
      <c r="H104" s="849"/>
      <c r="I104" s="849"/>
      <c r="J104" s="849"/>
      <c r="K104" s="850"/>
      <c r="L104" s="256" t="s">
        <v>525</v>
      </c>
      <c r="M104" s="257"/>
      <c r="N104" s="257"/>
      <c r="O104" s="257"/>
      <c r="P104" s="257"/>
      <c r="Q104" s="258"/>
      <c r="R104" s="256" t="s">
        <v>525</v>
      </c>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5"/>
      <c r="B105" s="78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7"/>
      <c r="B110" s="788"/>
      <c r="C110" s="843" t="s">
        <v>22</v>
      </c>
      <c r="D110" s="844"/>
      <c r="E110" s="844"/>
      <c r="F110" s="844"/>
      <c r="G110" s="844"/>
      <c r="H110" s="844"/>
      <c r="I110" s="844"/>
      <c r="J110" s="844"/>
      <c r="K110" s="845"/>
      <c r="L110" s="343">
        <f>SUM(L104:Q109)</f>
        <v>0</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1" t="s">
        <v>391</v>
      </c>
      <c r="B111" s="862"/>
      <c r="C111" s="866" t="s">
        <v>388</v>
      </c>
      <c r="D111" s="862"/>
      <c r="E111" s="851" t="s">
        <v>429</v>
      </c>
      <c r="F111" s="852"/>
      <c r="G111" s="853" t="s">
        <v>545</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544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558</v>
      </c>
      <c r="AR114" s="275"/>
      <c r="AS114" s="152" t="s">
        <v>371</v>
      </c>
      <c r="AT114" s="153"/>
      <c r="AU114" s="151">
        <v>32</v>
      </c>
      <c r="AV114" s="151"/>
      <c r="AW114" s="152" t="s">
        <v>313</v>
      </c>
      <c r="AX114" s="203"/>
    </row>
    <row r="115" spans="1:50" ht="39.75" customHeight="1" x14ac:dyDescent="0.15">
      <c r="A115" s="863"/>
      <c r="B115" s="858"/>
      <c r="C115" s="164"/>
      <c r="D115" s="858"/>
      <c r="E115" s="164"/>
      <c r="F115" s="165"/>
      <c r="G115" s="130" t="s">
        <v>556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557</v>
      </c>
      <c r="AC115" s="207"/>
      <c r="AD115" s="207"/>
      <c r="AE115" s="181" t="s">
        <v>546</v>
      </c>
      <c r="AF115" s="208"/>
      <c r="AG115" s="208"/>
      <c r="AH115" s="208"/>
      <c r="AI115" s="181" t="s">
        <v>546</v>
      </c>
      <c r="AJ115" s="208"/>
      <c r="AK115" s="208"/>
      <c r="AL115" s="208"/>
      <c r="AM115" s="181" t="s">
        <v>546</v>
      </c>
      <c r="AN115" s="208"/>
      <c r="AO115" s="208"/>
      <c r="AP115" s="208"/>
      <c r="AQ115" s="181" t="s">
        <v>546</v>
      </c>
      <c r="AR115" s="208"/>
      <c r="AS115" s="208"/>
      <c r="AT115" s="208"/>
      <c r="AU115" s="181" t="s">
        <v>546</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557</v>
      </c>
      <c r="AC116" s="213"/>
      <c r="AD116" s="213"/>
      <c r="AE116" s="181" t="s">
        <v>546</v>
      </c>
      <c r="AF116" s="208"/>
      <c r="AG116" s="208"/>
      <c r="AH116" s="208"/>
      <c r="AI116" s="181" t="s">
        <v>546</v>
      </c>
      <c r="AJ116" s="208"/>
      <c r="AK116" s="208"/>
      <c r="AL116" s="208"/>
      <c r="AM116" s="181" t="s">
        <v>546</v>
      </c>
      <c r="AN116" s="208"/>
      <c r="AO116" s="208"/>
      <c r="AP116" s="208"/>
      <c r="AQ116" s="181" t="s">
        <v>546</v>
      </c>
      <c r="AR116" s="208"/>
      <c r="AS116" s="208"/>
      <c r="AT116" s="208"/>
      <c r="AU116" s="181">
        <v>30</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1.25" customHeight="1" x14ac:dyDescent="0.15">
      <c r="A169" s="863"/>
      <c r="B169" s="858"/>
      <c r="C169" s="164"/>
      <c r="D169" s="858"/>
      <c r="E169" s="110" t="s">
        <v>566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1.2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565</v>
      </c>
      <c r="K411" s="780"/>
      <c r="L411" s="780"/>
      <c r="M411" s="780"/>
      <c r="N411" s="780"/>
      <c r="O411" s="780"/>
      <c r="P411" s="780"/>
      <c r="Q411" s="780"/>
      <c r="R411" s="780"/>
      <c r="S411" s="780"/>
      <c r="T411" s="781"/>
      <c r="U411" s="397" t="s">
        <v>565</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565</v>
      </c>
      <c r="AF413" s="151"/>
      <c r="AG413" s="152" t="s">
        <v>371</v>
      </c>
      <c r="AH413" s="153"/>
      <c r="AI413" s="147"/>
      <c r="AJ413" s="147"/>
      <c r="AK413" s="147"/>
      <c r="AL413" s="148"/>
      <c r="AM413" s="147"/>
      <c r="AN413" s="147"/>
      <c r="AO413" s="147"/>
      <c r="AP413" s="148"/>
      <c r="AQ413" s="202" t="s">
        <v>565</v>
      </c>
      <c r="AR413" s="151"/>
      <c r="AS413" s="152" t="s">
        <v>371</v>
      </c>
      <c r="AT413" s="153"/>
      <c r="AU413" s="151" t="s">
        <v>565</v>
      </c>
      <c r="AV413" s="151"/>
      <c r="AW413" s="152" t="s">
        <v>313</v>
      </c>
      <c r="AX413" s="203"/>
    </row>
    <row r="414" spans="1:50" ht="22.5" customHeight="1" x14ac:dyDescent="0.15">
      <c r="A414" s="863"/>
      <c r="B414" s="858"/>
      <c r="C414" s="164"/>
      <c r="D414" s="858"/>
      <c r="E414" s="154"/>
      <c r="F414" s="155"/>
      <c r="G414" s="130" t="s">
        <v>565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565</v>
      </c>
      <c r="AC414" s="213"/>
      <c r="AD414" s="213"/>
      <c r="AE414" s="271" t="s">
        <v>565</v>
      </c>
      <c r="AF414" s="208"/>
      <c r="AG414" s="208"/>
      <c r="AH414" s="208"/>
      <c r="AI414" s="271" t="s">
        <v>565</v>
      </c>
      <c r="AJ414" s="208"/>
      <c r="AK414" s="208"/>
      <c r="AL414" s="208"/>
      <c r="AM414" s="271" t="s">
        <v>565</v>
      </c>
      <c r="AN414" s="208"/>
      <c r="AO414" s="208"/>
      <c r="AP414" s="272"/>
      <c r="AQ414" s="271" t="s">
        <v>565</v>
      </c>
      <c r="AR414" s="208"/>
      <c r="AS414" s="208"/>
      <c r="AT414" s="272"/>
      <c r="AU414" s="208" t="s">
        <v>565</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565</v>
      </c>
      <c r="AC415" s="207"/>
      <c r="AD415" s="207"/>
      <c r="AE415" s="271" t="s">
        <v>565</v>
      </c>
      <c r="AF415" s="208"/>
      <c r="AG415" s="208"/>
      <c r="AH415" s="272"/>
      <c r="AI415" s="271" t="s">
        <v>565</v>
      </c>
      <c r="AJ415" s="208"/>
      <c r="AK415" s="208"/>
      <c r="AL415" s="208"/>
      <c r="AM415" s="271" t="s">
        <v>565</v>
      </c>
      <c r="AN415" s="208"/>
      <c r="AO415" s="208"/>
      <c r="AP415" s="272"/>
      <c r="AQ415" s="271" t="s">
        <v>565</v>
      </c>
      <c r="AR415" s="208"/>
      <c r="AS415" s="208"/>
      <c r="AT415" s="272"/>
      <c r="AU415" s="208" t="s">
        <v>565</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565</v>
      </c>
      <c r="AF416" s="208"/>
      <c r="AG416" s="208"/>
      <c r="AH416" s="272"/>
      <c r="AI416" s="271" t="s">
        <v>565</v>
      </c>
      <c r="AJ416" s="208"/>
      <c r="AK416" s="208"/>
      <c r="AL416" s="208"/>
      <c r="AM416" s="271" t="s">
        <v>565</v>
      </c>
      <c r="AN416" s="208"/>
      <c r="AO416" s="208"/>
      <c r="AP416" s="272"/>
      <c r="AQ416" s="271" t="s">
        <v>565</v>
      </c>
      <c r="AR416" s="208"/>
      <c r="AS416" s="208"/>
      <c r="AT416" s="272"/>
      <c r="AU416" s="208" t="s">
        <v>565</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565</v>
      </c>
      <c r="AF438" s="151"/>
      <c r="AG438" s="152" t="s">
        <v>371</v>
      </c>
      <c r="AH438" s="153"/>
      <c r="AI438" s="147"/>
      <c r="AJ438" s="147"/>
      <c r="AK438" s="147"/>
      <c r="AL438" s="148"/>
      <c r="AM438" s="147"/>
      <c r="AN438" s="147"/>
      <c r="AO438" s="147"/>
      <c r="AP438" s="148"/>
      <c r="AQ438" s="202" t="s">
        <v>565</v>
      </c>
      <c r="AR438" s="151"/>
      <c r="AS438" s="152" t="s">
        <v>371</v>
      </c>
      <c r="AT438" s="153"/>
      <c r="AU438" s="151" t="s">
        <v>565</v>
      </c>
      <c r="AV438" s="151"/>
      <c r="AW438" s="152" t="s">
        <v>313</v>
      </c>
      <c r="AX438" s="203"/>
    </row>
    <row r="439" spans="1:50" ht="22.5" customHeight="1" x14ac:dyDescent="0.15">
      <c r="A439" s="863"/>
      <c r="B439" s="858"/>
      <c r="C439" s="164"/>
      <c r="D439" s="858"/>
      <c r="E439" s="154"/>
      <c r="F439" s="155"/>
      <c r="G439" s="130" t="s">
        <v>565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565</v>
      </c>
      <c r="AC439" s="213"/>
      <c r="AD439" s="213"/>
      <c r="AE439" s="271" t="s">
        <v>565</v>
      </c>
      <c r="AF439" s="208"/>
      <c r="AG439" s="208"/>
      <c r="AH439" s="208"/>
      <c r="AI439" s="271" t="s">
        <v>565</v>
      </c>
      <c r="AJ439" s="208"/>
      <c r="AK439" s="208"/>
      <c r="AL439" s="208"/>
      <c r="AM439" s="271" t="s">
        <v>565</v>
      </c>
      <c r="AN439" s="208"/>
      <c r="AO439" s="208"/>
      <c r="AP439" s="272"/>
      <c r="AQ439" s="271" t="s">
        <v>565</v>
      </c>
      <c r="AR439" s="208"/>
      <c r="AS439" s="208"/>
      <c r="AT439" s="272"/>
      <c r="AU439" s="208" t="s">
        <v>565</v>
      </c>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565</v>
      </c>
      <c r="AC440" s="207"/>
      <c r="AD440" s="207"/>
      <c r="AE440" s="271" t="s">
        <v>565</v>
      </c>
      <c r="AF440" s="208"/>
      <c r="AG440" s="208"/>
      <c r="AH440" s="272"/>
      <c r="AI440" s="271" t="s">
        <v>565</v>
      </c>
      <c r="AJ440" s="208"/>
      <c r="AK440" s="208"/>
      <c r="AL440" s="208"/>
      <c r="AM440" s="271" t="s">
        <v>565</v>
      </c>
      <c r="AN440" s="208"/>
      <c r="AO440" s="208"/>
      <c r="AP440" s="272"/>
      <c r="AQ440" s="271" t="s">
        <v>565</v>
      </c>
      <c r="AR440" s="208"/>
      <c r="AS440" s="208"/>
      <c r="AT440" s="272"/>
      <c r="AU440" s="208" t="s">
        <v>565</v>
      </c>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565</v>
      </c>
      <c r="AF441" s="208"/>
      <c r="AG441" s="208"/>
      <c r="AH441" s="272"/>
      <c r="AI441" s="271" t="s">
        <v>565</v>
      </c>
      <c r="AJ441" s="208"/>
      <c r="AK441" s="208"/>
      <c r="AL441" s="208"/>
      <c r="AM441" s="271" t="s">
        <v>565</v>
      </c>
      <c r="AN441" s="208"/>
      <c r="AO441" s="208"/>
      <c r="AP441" s="272"/>
      <c r="AQ441" s="271" t="s">
        <v>565</v>
      </c>
      <c r="AR441" s="208"/>
      <c r="AS441" s="208"/>
      <c r="AT441" s="272"/>
      <c r="AU441" s="208" t="s">
        <v>565</v>
      </c>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3"/>
      <c r="B463" s="858"/>
      <c r="C463" s="164"/>
      <c r="D463" s="858"/>
      <c r="E463" s="110" t="s">
        <v>565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63"/>
      <c r="B679" s="858"/>
      <c r="C679" s="164"/>
      <c r="D679" s="858"/>
      <c r="E679" s="110" t="s">
        <v>572</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4"/>
      <c r="B680" s="860"/>
      <c r="C680" s="859"/>
      <c r="D680" s="860"/>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26.25"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523</v>
      </c>
      <c r="AE683" s="255"/>
      <c r="AF683" s="255"/>
      <c r="AG683" s="247" t="s">
        <v>537</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523</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523</v>
      </c>
      <c r="AE685" s="638"/>
      <c r="AF685" s="638"/>
      <c r="AG685" s="450" t="s">
        <v>539</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8" t="s">
        <v>523</v>
      </c>
      <c r="AE686" s="449"/>
      <c r="AF686" s="449"/>
      <c r="AG686" s="110" t="s">
        <v>549</v>
      </c>
      <c r="AH686" s="111"/>
      <c r="AI686" s="111"/>
      <c r="AJ686" s="111"/>
      <c r="AK686" s="111"/>
      <c r="AL686" s="111"/>
      <c r="AM686" s="111"/>
      <c r="AN686" s="111"/>
      <c r="AO686" s="111"/>
      <c r="AP686" s="111"/>
      <c r="AQ686" s="111"/>
      <c r="AR686" s="111"/>
      <c r="AS686" s="111"/>
      <c r="AT686" s="111"/>
      <c r="AU686" s="111"/>
      <c r="AV686" s="111"/>
      <c r="AW686" s="111"/>
      <c r="AX686" s="112"/>
    </row>
    <row r="687" spans="1:50" ht="66.75"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547</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48"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548</v>
      </c>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540</v>
      </c>
      <c r="AE689" s="420"/>
      <c r="AF689" s="420"/>
      <c r="AG689" s="627" t="s">
        <v>536</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540</v>
      </c>
      <c r="AE691" s="144"/>
      <c r="AF691" s="144"/>
      <c r="AG691" s="140" t="s">
        <v>536</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523</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540</v>
      </c>
      <c r="AE693" s="638"/>
      <c r="AF693" s="638"/>
      <c r="AG693" s="692" t="s">
        <v>536</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2.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523</v>
      </c>
      <c r="AE694" s="690"/>
      <c r="AF694" s="691"/>
      <c r="AG694" s="684" t="s">
        <v>543</v>
      </c>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540</v>
      </c>
      <c r="AE695" s="420"/>
      <c r="AF695" s="655"/>
      <c r="AG695" s="627" t="s">
        <v>467</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523</v>
      </c>
      <c r="AE696" s="488"/>
      <c r="AF696" s="488"/>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554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555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3"/>
      <c r="B701" s="634"/>
      <c r="C701" s="251" t="s">
        <v>546</v>
      </c>
      <c r="D701" s="252"/>
      <c r="E701" s="252"/>
      <c r="F701" s="252"/>
      <c r="G701" s="252"/>
      <c r="H701" s="252"/>
      <c r="I701" s="252"/>
      <c r="J701" s="252"/>
      <c r="K701" s="252"/>
      <c r="L701" s="252"/>
      <c r="M701" s="252"/>
      <c r="N701" s="252"/>
      <c r="O701" s="253"/>
      <c r="P701" s="452" t="s">
        <v>546</v>
      </c>
      <c r="Q701" s="452"/>
      <c r="R701" s="452"/>
      <c r="S701" s="453"/>
      <c r="T701" s="454" t="s">
        <v>546</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3"/>
      <c r="B702" s="634"/>
      <c r="C702" s="251" t="s">
        <v>546</v>
      </c>
      <c r="D702" s="252"/>
      <c r="E702" s="252"/>
      <c r="F702" s="252"/>
      <c r="G702" s="252"/>
      <c r="H702" s="252"/>
      <c r="I702" s="252"/>
      <c r="J702" s="252"/>
      <c r="K702" s="252"/>
      <c r="L702" s="252"/>
      <c r="M702" s="252"/>
      <c r="N702" s="252"/>
      <c r="O702" s="253"/>
      <c r="P702" s="452" t="s">
        <v>546</v>
      </c>
      <c r="Q702" s="452"/>
      <c r="R702" s="452"/>
      <c r="S702" s="453"/>
      <c r="T702" s="454" t="s">
        <v>546</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3"/>
      <c r="B703" s="634"/>
      <c r="C703" s="251" t="s">
        <v>546</v>
      </c>
      <c r="D703" s="252"/>
      <c r="E703" s="252"/>
      <c r="F703" s="252"/>
      <c r="G703" s="252"/>
      <c r="H703" s="252"/>
      <c r="I703" s="252"/>
      <c r="J703" s="252"/>
      <c r="K703" s="252"/>
      <c r="L703" s="252"/>
      <c r="M703" s="252"/>
      <c r="N703" s="252"/>
      <c r="O703" s="253"/>
      <c r="P703" s="452" t="s">
        <v>546</v>
      </c>
      <c r="Q703" s="452"/>
      <c r="R703" s="452"/>
      <c r="S703" s="453"/>
      <c r="T703" s="454" t="s">
        <v>546</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3"/>
      <c r="B704" s="634"/>
      <c r="C704" s="251" t="s">
        <v>546</v>
      </c>
      <c r="D704" s="252"/>
      <c r="E704" s="252"/>
      <c r="F704" s="252"/>
      <c r="G704" s="252"/>
      <c r="H704" s="252"/>
      <c r="I704" s="252"/>
      <c r="J704" s="252"/>
      <c r="K704" s="252"/>
      <c r="L704" s="252"/>
      <c r="M704" s="252"/>
      <c r="N704" s="252"/>
      <c r="O704" s="253"/>
      <c r="P704" s="452" t="s">
        <v>546</v>
      </c>
      <c r="Q704" s="452"/>
      <c r="R704" s="452"/>
      <c r="S704" s="453"/>
      <c r="T704" s="454" t="s">
        <v>546</v>
      </c>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5"/>
      <c r="B705" s="636"/>
      <c r="C705" s="461" t="s">
        <v>546</v>
      </c>
      <c r="D705" s="462"/>
      <c r="E705" s="462"/>
      <c r="F705" s="462"/>
      <c r="G705" s="462"/>
      <c r="H705" s="462"/>
      <c r="I705" s="462"/>
      <c r="J705" s="462"/>
      <c r="K705" s="462"/>
      <c r="L705" s="462"/>
      <c r="M705" s="462"/>
      <c r="N705" s="462"/>
      <c r="O705" s="463"/>
      <c r="P705" s="477" t="s">
        <v>546</v>
      </c>
      <c r="Q705" s="477"/>
      <c r="R705" s="477"/>
      <c r="S705" s="478"/>
      <c r="T705" s="416" t="s">
        <v>546</v>
      </c>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6" t="s">
        <v>60</v>
      </c>
      <c r="D706" s="457"/>
      <c r="E706" s="457"/>
      <c r="F706" s="458"/>
      <c r="G706" s="472" t="s">
        <v>550</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551</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87" customHeight="1" thickBot="1" x14ac:dyDescent="0.2">
      <c r="A709" s="496" t="s">
        <v>568</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90" customHeight="1" thickBot="1" x14ac:dyDescent="0.2">
      <c r="A711" s="676" t="s">
        <v>569</v>
      </c>
      <c r="B711" s="677"/>
      <c r="C711" s="677"/>
      <c r="D711" s="677"/>
      <c r="E711" s="678"/>
      <c r="F711" s="620" t="s">
        <v>570</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9" t="s">
        <v>571</v>
      </c>
      <c r="B713" s="530"/>
      <c r="C713" s="530"/>
      <c r="D713" s="530"/>
      <c r="E713" s="531"/>
      <c r="F713" s="499" t="s">
        <v>573</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27"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536</v>
      </c>
      <c r="H717" s="435"/>
      <c r="I717" s="435"/>
      <c r="J717" s="435"/>
      <c r="K717" s="435"/>
      <c r="L717" s="435"/>
      <c r="M717" s="435"/>
      <c r="N717" s="435"/>
      <c r="O717" s="435"/>
      <c r="P717" s="435"/>
      <c r="Q717" s="438" t="s">
        <v>376</v>
      </c>
      <c r="R717" s="438"/>
      <c r="S717" s="438"/>
      <c r="T717" s="438"/>
      <c r="U717" s="438"/>
      <c r="V717" s="438"/>
      <c r="W717" s="434" t="s">
        <v>536</v>
      </c>
      <c r="X717" s="435"/>
      <c r="Y717" s="435"/>
      <c r="Z717" s="435"/>
      <c r="AA717" s="435"/>
      <c r="AB717" s="435"/>
      <c r="AC717" s="435"/>
      <c r="AD717" s="435"/>
      <c r="AE717" s="435"/>
      <c r="AF717" s="435"/>
      <c r="AG717" s="438" t="s">
        <v>377</v>
      </c>
      <c r="AH717" s="438"/>
      <c r="AI717" s="438"/>
      <c r="AJ717" s="438"/>
      <c r="AK717" s="438"/>
      <c r="AL717" s="438"/>
      <c r="AM717" s="434" t="s">
        <v>536</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536</v>
      </c>
      <c r="H718" s="437"/>
      <c r="I718" s="437"/>
      <c r="J718" s="437"/>
      <c r="K718" s="437"/>
      <c r="L718" s="437"/>
      <c r="M718" s="437"/>
      <c r="N718" s="437"/>
      <c r="O718" s="437"/>
      <c r="P718" s="437"/>
      <c r="Q718" s="495" t="s">
        <v>379</v>
      </c>
      <c r="R718" s="495"/>
      <c r="S718" s="495"/>
      <c r="T718" s="495"/>
      <c r="U718" s="495"/>
      <c r="V718" s="495"/>
      <c r="W718" s="605" t="s">
        <v>535</v>
      </c>
      <c r="X718" s="606"/>
      <c r="Y718" s="606"/>
      <c r="Z718" s="606"/>
      <c r="AA718" s="606"/>
      <c r="AB718" s="606"/>
      <c r="AC718" s="606"/>
      <c r="AD718" s="606"/>
      <c r="AE718" s="606"/>
      <c r="AF718" s="606"/>
      <c r="AG718" s="495" t="s">
        <v>380</v>
      </c>
      <c r="AH718" s="495"/>
      <c r="AI718" s="495"/>
      <c r="AJ718" s="495"/>
      <c r="AK718" s="495"/>
      <c r="AL718" s="495"/>
      <c r="AM718" s="459" t="s">
        <v>559</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thickBot="1" x14ac:dyDescent="0.2">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552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531</v>
      </c>
      <c r="H760" s="527"/>
      <c r="I760" s="527"/>
      <c r="J760" s="527"/>
      <c r="K760" s="528"/>
      <c r="L760" s="520" t="s">
        <v>532</v>
      </c>
      <c r="M760" s="521"/>
      <c r="N760" s="521"/>
      <c r="O760" s="521"/>
      <c r="P760" s="521"/>
      <c r="Q760" s="521"/>
      <c r="R760" s="521"/>
      <c r="S760" s="521"/>
      <c r="T760" s="521"/>
      <c r="U760" s="521"/>
      <c r="V760" s="521"/>
      <c r="W760" s="521"/>
      <c r="X760" s="522"/>
      <c r="Y760" s="482">
        <v>18</v>
      </c>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hidden="1"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18</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30" customHeight="1" x14ac:dyDescent="0.15">
      <c r="A816" s="237">
        <v>1</v>
      </c>
      <c r="B816" s="237">
        <v>1</v>
      </c>
      <c r="C816" s="238" t="s">
        <v>533</v>
      </c>
      <c r="D816" s="217"/>
      <c r="E816" s="217"/>
      <c r="F816" s="217"/>
      <c r="G816" s="217"/>
      <c r="H816" s="217"/>
      <c r="I816" s="217"/>
      <c r="J816" s="218">
        <v>3011001007682</v>
      </c>
      <c r="K816" s="219"/>
      <c r="L816" s="219"/>
      <c r="M816" s="219"/>
      <c r="N816" s="219"/>
      <c r="O816" s="219"/>
      <c r="P816" s="865" t="s">
        <v>532</v>
      </c>
      <c r="Q816" s="220"/>
      <c r="R816" s="220"/>
      <c r="S816" s="220"/>
      <c r="T816" s="220"/>
      <c r="U816" s="220"/>
      <c r="V816" s="220"/>
      <c r="W816" s="220"/>
      <c r="X816" s="220"/>
      <c r="Y816" s="221">
        <v>18</v>
      </c>
      <c r="Z816" s="222"/>
      <c r="AA816" s="222"/>
      <c r="AB816" s="223"/>
      <c r="AC816" s="224" t="s">
        <v>534</v>
      </c>
      <c r="AD816" s="224"/>
      <c r="AE816" s="224"/>
      <c r="AF816" s="224"/>
      <c r="AG816" s="224"/>
      <c r="AH816" s="225">
        <v>1</v>
      </c>
      <c r="AI816" s="226"/>
      <c r="AJ816" s="226"/>
      <c r="AK816" s="226"/>
      <c r="AL816" s="227">
        <v>100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575</v>
      </c>
      <c r="F1081" s="236"/>
      <c r="G1081" s="236"/>
      <c r="H1081" s="236"/>
      <c r="I1081" s="236"/>
      <c r="J1081" s="218" t="s">
        <v>575</v>
      </c>
      <c r="K1081" s="219"/>
      <c r="L1081" s="219"/>
      <c r="M1081" s="219"/>
      <c r="N1081" s="219"/>
      <c r="O1081" s="219"/>
      <c r="P1081" s="865" t="s">
        <v>575</v>
      </c>
      <c r="Q1081" s="220"/>
      <c r="R1081" s="220"/>
      <c r="S1081" s="220"/>
      <c r="T1081" s="220"/>
      <c r="U1081" s="220"/>
      <c r="V1081" s="220"/>
      <c r="W1081" s="220"/>
      <c r="X1081" s="220"/>
      <c r="Y1081" s="221" t="s">
        <v>575</v>
      </c>
      <c r="Z1081" s="222"/>
      <c r="AA1081" s="222"/>
      <c r="AB1081" s="223"/>
      <c r="AC1081" s="224" t="s">
        <v>575</v>
      </c>
      <c r="AD1081" s="224"/>
      <c r="AE1081" s="224"/>
      <c r="AF1081" s="224"/>
      <c r="AG1081" s="224"/>
      <c r="AH1081" s="225" t="s">
        <v>575</v>
      </c>
      <c r="AI1081" s="226"/>
      <c r="AJ1081" s="226"/>
      <c r="AK1081" s="226"/>
      <c r="AL1081" s="227" t="s">
        <v>575</v>
      </c>
      <c r="AM1081" s="228"/>
      <c r="AN1081" s="228"/>
      <c r="AO1081" s="229"/>
      <c r="AP1081" s="230" t="s">
        <v>575</v>
      </c>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0" max="49" man="1"/>
    <brk id="718"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3"/>
      <c r="Z2" s="703"/>
      <c r="AA2" s="704"/>
      <c r="AB2" s="877" t="s">
        <v>12</v>
      </c>
      <c r="AC2" s="878"/>
      <c r="AD2" s="879"/>
      <c r="AE2" s="616" t="s">
        <v>372</v>
      </c>
      <c r="AF2" s="616"/>
      <c r="AG2" s="616"/>
      <c r="AH2" s="616"/>
      <c r="AI2" s="616" t="s">
        <v>373</v>
      </c>
      <c r="AJ2" s="616"/>
      <c r="AK2" s="616"/>
      <c r="AL2" s="616"/>
      <c r="AM2" s="616" t="s">
        <v>374</v>
      </c>
      <c r="AN2" s="616"/>
      <c r="AO2" s="616"/>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4"/>
      <c r="Z3" s="875"/>
      <c r="AA3" s="876"/>
      <c r="AB3" s="880"/>
      <c r="AC3" s="881"/>
      <c r="AD3" s="882"/>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3"/>
      <c r="I4" s="883"/>
      <c r="J4" s="883"/>
      <c r="K4" s="883"/>
      <c r="L4" s="883"/>
      <c r="M4" s="883"/>
      <c r="N4" s="883"/>
      <c r="O4" s="884"/>
      <c r="P4" s="111"/>
      <c r="Q4" s="891"/>
      <c r="R4" s="891"/>
      <c r="S4" s="891"/>
      <c r="T4" s="891"/>
      <c r="U4" s="891"/>
      <c r="V4" s="891"/>
      <c r="W4" s="891"/>
      <c r="X4" s="892"/>
      <c r="Y4" s="901" t="s">
        <v>14</v>
      </c>
      <c r="Z4" s="902"/>
      <c r="AA4" s="903"/>
      <c r="AB4" s="325"/>
      <c r="AC4" s="905"/>
      <c r="AD4" s="905"/>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61</v>
      </c>
      <c r="Z5" s="898"/>
      <c r="AA5" s="899"/>
      <c r="AB5" s="370"/>
      <c r="AC5" s="904"/>
      <c r="AD5" s="904"/>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79" t="s">
        <v>315</v>
      </c>
      <c r="AC6" s="900"/>
      <c r="AD6" s="900"/>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3"/>
      <c r="Z7" s="703"/>
      <c r="AA7" s="704"/>
      <c r="AB7" s="877" t="s">
        <v>12</v>
      </c>
      <c r="AC7" s="878"/>
      <c r="AD7" s="879"/>
      <c r="AE7" s="616" t="s">
        <v>372</v>
      </c>
      <c r="AF7" s="616"/>
      <c r="AG7" s="616"/>
      <c r="AH7" s="616"/>
      <c r="AI7" s="616" t="s">
        <v>373</v>
      </c>
      <c r="AJ7" s="616"/>
      <c r="AK7" s="616"/>
      <c r="AL7" s="616"/>
      <c r="AM7" s="616" t="s">
        <v>374</v>
      </c>
      <c r="AN7" s="616"/>
      <c r="AO7" s="616"/>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4"/>
      <c r="Z8" s="875"/>
      <c r="AA8" s="876"/>
      <c r="AB8" s="880"/>
      <c r="AC8" s="881"/>
      <c r="AD8" s="882"/>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3"/>
      <c r="I9" s="883"/>
      <c r="J9" s="883"/>
      <c r="K9" s="883"/>
      <c r="L9" s="883"/>
      <c r="M9" s="883"/>
      <c r="N9" s="883"/>
      <c r="O9" s="884"/>
      <c r="P9" s="111"/>
      <c r="Q9" s="891"/>
      <c r="R9" s="891"/>
      <c r="S9" s="891"/>
      <c r="T9" s="891"/>
      <c r="U9" s="891"/>
      <c r="V9" s="891"/>
      <c r="W9" s="891"/>
      <c r="X9" s="892"/>
      <c r="Y9" s="901" t="s">
        <v>14</v>
      </c>
      <c r="Z9" s="902"/>
      <c r="AA9" s="903"/>
      <c r="AB9" s="325"/>
      <c r="AC9" s="905"/>
      <c r="AD9" s="905"/>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61</v>
      </c>
      <c r="Z10" s="898"/>
      <c r="AA10" s="899"/>
      <c r="AB10" s="370"/>
      <c r="AC10" s="904"/>
      <c r="AD10" s="904"/>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79" t="s">
        <v>315</v>
      </c>
      <c r="AC11" s="900"/>
      <c r="AD11" s="900"/>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3"/>
      <c r="Z12" s="703"/>
      <c r="AA12" s="704"/>
      <c r="AB12" s="877" t="s">
        <v>12</v>
      </c>
      <c r="AC12" s="878"/>
      <c r="AD12" s="879"/>
      <c r="AE12" s="616" t="s">
        <v>372</v>
      </c>
      <c r="AF12" s="616"/>
      <c r="AG12" s="616"/>
      <c r="AH12" s="616"/>
      <c r="AI12" s="616" t="s">
        <v>373</v>
      </c>
      <c r="AJ12" s="616"/>
      <c r="AK12" s="616"/>
      <c r="AL12" s="616"/>
      <c r="AM12" s="616" t="s">
        <v>374</v>
      </c>
      <c r="AN12" s="616"/>
      <c r="AO12" s="616"/>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4"/>
      <c r="Z13" s="875"/>
      <c r="AA13" s="876"/>
      <c r="AB13" s="880"/>
      <c r="AC13" s="881"/>
      <c r="AD13" s="882"/>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3"/>
      <c r="I14" s="883"/>
      <c r="J14" s="883"/>
      <c r="K14" s="883"/>
      <c r="L14" s="883"/>
      <c r="M14" s="883"/>
      <c r="N14" s="883"/>
      <c r="O14" s="884"/>
      <c r="P14" s="111"/>
      <c r="Q14" s="891"/>
      <c r="R14" s="891"/>
      <c r="S14" s="891"/>
      <c r="T14" s="891"/>
      <c r="U14" s="891"/>
      <c r="V14" s="891"/>
      <c r="W14" s="891"/>
      <c r="X14" s="892"/>
      <c r="Y14" s="901" t="s">
        <v>14</v>
      </c>
      <c r="Z14" s="902"/>
      <c r="AA14" s="903"/>
      <c r="AB14" s="325"/>
      <c r="AC14" s="905"/>
      <c r="AD14" s="905"/>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61</v>
      </c>
      <c r="Z15" s="898"/>
      <c r="AA15" s="899"/>
      <c r="AB15" s="370"/>
      <c r="AC15" s="904"/>
      <c r="AD15" s="904"/>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79" t="s">
        <v>315</v>
      </c>
      <c r="AC16" s="900"/>
      <c r="AD16" s="900"/>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3"/>
      <c r="Z17" s="703"/>
      <c r="AA17" s="704"/>
      <c r="AB17" s="877" t="s">
        <v>12</v>
      </c>
      <c r="AC17" s="878"/>
      <c r="AD17" s="879"/>
      <c r="AE17" s="616" t="s">
        <v>372</v>
      </c>
      <c r="AF17" s="616"/>
      <c r="AG17" s="616"/>
      <c r="AH17" s="616"/>
      <c r="AI17" s="616" t="s">
        <v>373</v>
      </c>
      <c r="AJ17" s="616"/>
      <c r="AK17" s="616"/>
      <c r="AL17" s="616"/>
      <c r="AM17" s="616" t="s">
        <v>374</v>
      </c>
      <c r="AN17" s="616"/>
      <c r="AO17" s="616"/>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4"/>
      <c r="Z18" s="875"/>
      <c r="AA18" s="876"/>
      <c r="AB18" s="880"/>
      <c r="AC18" s="881"/>
      <c r="AD18" s="882"/>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3"/>
      <c r="I19" s="883"/>
      <c r="J19" s="883"/>
      <c r="K19" s="883"/>
      <c r="L19" s="883"/>
      <c r="M19" s="883"/>
      <c r="N19" s="883"/>
      <c r="O19" s="884"/>
      <c r="P19" s="111"/>
      <c r="Q19" s="891"/>
      <c r="R19" s="891"/>
      <c r="S19" s="891"/>
      <c r="T19" s="891"/>
      <c r="U19" s="891"/>
      <c r="V19" s="891"/>
      <c r="W19" s="891"/>
      <c r="X19" s="892"/>
      <c r="Y19" s="901" t="s">
        <v>14</v>
      </c>
      <c r="Z19" s="902"/>
      <c r="AA19" s="903"/>
      <c r="AB19" s="325"/>
      <c r="AC19" s="905"/>
      <c r="AD19" s="905"/>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61</v>
      </c>
      <c r="Z20" s="898"/>
      <c r="AA20" s="899"/>
      <c r="AB20" s="370"/>
      <c r="AC20" s="904"/>
      <c r="AD20" s="904"/>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79" t="s">
        <v>315</v>
      </c>
      <c r="AC21" s="900"/>
      <c r="AD21" s="900"/>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3"/>
      <c r="Z22" s="703"/>
      <c r="AA22" s="704"/>
      <c r="AB22" s="877" t="s">
        <v>12</v>
      </c>
      <c r="AC22" s="878"/>
      <c r="AD22" s="879"/>
      <c r="AE22" s="616" t="s">
        <v>372</v>
      </c>
      <c r="AF22" s="616"/>
      <c r="AG22" s="616"/>
      <c r="AH22" s="616"/>
      <c r="AI22" s="616" t="s">
        <v>373</v>
      </c>
      <c r="AJ22" s="616"/>
      <c r="AK22" s="616"/>
      <c r="AL22" s="616"/>
      <c r="AM22" s="616" t="s">
        <v>374</v>
      </c>
      <c r="AN22" s="616"/>
      <c r="AO22" s="616"/>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4"/>
      <c r="Z23" s="875"/>
      <c r="AA23" s="876"/>
      <c r="AB23" s="880"/>
      <c r="AC23" s="881"/>
      <c r="AD23" s="882"/>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3"/>
      <c r="I24" s="883"/>
      <c r="J24" s="883"/>
      <c r="K24" s="883"/>
      <c r="L24" s="883"/>
      <c r="M24" s="883"/>
      <c r="N24" s="883"/>
      <c r="O24" s="884"/>
      <c r="P24" s="111"/>
      <c r="Q24" s="891"/>
      <c r="R24" s="891"/>
      <c r="S24" s="891"/>
      <c r="T24" s="891"/>
      <c r="U24" s="891"/>
      <c r="V24" s="891"/>
      <c r="W24" s="891"/>
      <c r="X24" s="892"/>
      <c r="Y24" s="901" t="s">
        <v>14</v>
      </c>
      <c r="Z24" s="902"/>
      <c r="AA24" s="903"/>
      <c r="AB24" s="325"/>
      <c r="AC24" s="905"/>
      <c r="AD24" s="905"/>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61</v>
      </c>
      <c r="Z25" s="898"/>
      <c r="AA25" s="899"/>
      <c r="AB25" s="370"/>
      <c r="AC25" s="904"/>
      <c r="AD25" s="904"/>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79" t="s">
        <v>315</v>
      </c>
      <c r="AC26" s="900"/>
      <c r="AD26" s="900"/>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3"/>
      <c r="Z27" s="703"/>
      <c r="AA27" s="704"/>
      <c r="AB27" s="877" t="s">
        <v>12</v>
      </c>
      <c r="AC27" s="878"/>
      <c r="AD27" s="879"/>
      <c r="AE27" s="616" t="s">
        <v>372</v>
      </c>
      <c r="AF27" s="616"/>
      <c r="AG27" s="616"/>
      <c r="AH27" s="616"/>
      <c r="AI27" s="616" t="s">
        <v>373</v>
      </c>
      <c r="AJ27" s="616"/>
      <c r="AK27" s="616"/>
      <c r="AL27" s="616"/>
      <c r="AM27" s="616" t="s">
        <v>374</v>
      </c>
      <c r="AN27" s="616"/>
      <c r="AO27" s="616"/>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4"/>
      <c r="Z28" s="875"/>
      <c r="AA28" s="876"/>
      <c r="AB28" s="880"/>
      <c r="AC28" s="881"/>
      <c r="AD28" s="882"/>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3"/>
      <c r="I29" s="883"/>
      <c r="J29" s="883"/>
      <c r="K29" s="883"/>
      <c r="L29" s="883"/>
      <c r="M29" s="883"/>
      <c r="N29" s="883"/>
      <c r="O29" s="884"/>
      <c r="P29" s="111"/>
      <c r="Q29" s="891"/>
      <c r="R29" s="891"/>
      <c r="S29" s="891"/>
      <c r="T29" s="891"/>
      <c r="U29" s="891"/>
      <c r="V29" s="891"/>
      <c r="W29" s="891"/>
      <c r="X29" s="892"/>
      <c r="Y29" s="901" t="s">
        <v>14</v>
      </c>
      <c r="Z29" s="902"/>
      <c r="AA29" s="903"/>
      <c r="AB29" s="325"/>
      <c r="AC29" s="905"/>
      <c r="AD29" s="905"/>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61</v>
      </c>
      <c r="Z30" s="898"/>
      <c r="AA30" s="899"/>
      <c r="AB30" s="370"/>
      <c r="AC30" s="904"/>
      <c r="AD30" s="904"/>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79" t="s">
        <v>315</v>
      </c>
      <c r="AC31" s="900"/>
      <c r="AD31" s="900"/>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3"/>
      <c r="Z32" s="703"/>
      <c r="AA32" s="704"/>
      <c r="AB32" s="877" t="s">
        <v>12</v>
      </c>
      <c r="AC32" s="878"/>
      <c r="AD32" s="879"/>
      <c r="AE32" s="616" t="s">
        <v>372</v>
      </c>
      <c r="AF32" s="616"/>
      <c r="AG32" s="616"/>
      <c r="AH32" s="616"/>
      <c r="AI32" s="616" t="s">
        <v>373</v>
      </c>
      <c r="AJ32" s="616"/>
      <c r="AK32" s="616"/>
      <c r="AL32" s="616"/>
      <c r="AM32" s="616" t="s">
        <v>374</v>
      </c>
      <c r="AN32" s="616"/>
      <c r="AO32" s="616"/>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4"/>
      <c r="Z33" s="875"/>
      <c r="AA33" s="876"/>
      <c r="AB33" s="880"/>
      <c r="AC33" s="881"/>
      <c r="AD33" s="882"/>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3"/>
      <c r="I34" s="883"/>
      <c r="J34" s="883"/>
      <c r="K34" s="883"/>
      <c r="L34" s="883"/>
      <c r="M34" s="883"/>
      <c r="N34" s="883"/>
      <c r="O34" s="884"/>
      <c r="P34" s="111"/>
      <c r="Q34" s="891"/>
      <c r="R34" s="891"/>
      <c r="S34" s="891"/>
      <c r="T34" s="891"/>
      <c r="U34" s="891"/>
      <c r="V34" s="891"/>
      <c r="W34" s="891"/>
      <c r="X34" s="892"/>
      <c r="Y34" s="901" t="s">
        <v>14</v>
      </c>
      <c r="Z34" s="902"/>
      <c r="AA34" s="903"/>
      <c r="AB34" s="325"/>
      <c r="AC34" s="905"/>
      <c r="AD34" s="905"/>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61</v>
      </c>
      <c r="Z35" s="898"/>
      <c r="AA35" s="899"/>
      <c r="AB35" s="370"/>
      <c r="AC35" s="904"/>
      <c r="AD35" s="904"/>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79" t="s">
        <v>315</v>
      </c>
      <c r="AC36" s="900"/>
      <c r="AD36" s="900"/>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3"/>
      <c r="Z37" s="703"/>
      <c r="AA37" s="704"/>
      <c r="AB37" s="877" t="s">
        <v>12</v>
      </c>
      <c r="AC37" s="878"/>
      <c r="AD37" s="879"/>
      <c r="AE37" s="616" t="s">
        <v>372</v>
      </c>
      <c r="AF37" s="616"/>
      <c r="AG37" s="616"/>
      <c r="AH37" s="616"/>
      <c r="AI37" s="616" t="s">
        <v>373</v>
      </c>
      <c r="AJ37" s="616"/>
      <c r="AK37" s="616"/>
      <c r="AL37" s="616"/>
      <c r="AM37" s="616" t="s">
        <v>374</v>
      </c>
      <c r="AN37" s="616"/>
      <c r="AO37" s="616"/>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4"/>
      <c r="Z38" s="875"/>
      <c r="AA38" s="876"/>
      <c r="AB38" s="880"/>
      <c r="AC38" s="881"/>
      <c r="AD38" s="882"/>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3"/>
      <c r="I39" s="883"/>
      <c r="J39" s="883"/>
      <c r="K39" s="883"/>
      <c r="L39" s="883"/>
      <c r="M39" s="883"/>
      <c r="N39" s="883"/>
      <c r="O39" s="884"/>
      <c r="P39" s="111"/>
      <c r="Q39" s="891"/>
      <c r="R39" s="891"/>
      <c r="S39" s="891"/>
      <c r="T39" s="891"/>
      <c r="U39" s="891"/>
      <c r="V39" s="891"/>
      <c r="W39" s="891"/>
      <c r="X39" s="892"/>
      <c r="Y39" s="901" t="s">
        <v>14</v>
      </c>
      <c r="Z39" s="902"/>
      <c r="AA39" s="903"/>
      <c r="AB39" s="325"/>
      <c r="AC39" s="905"/>
      <c r="AD39" s="905"/>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61</v>
      </c>
      <c r="Z40" s="898"/>
      <c r="AA40" s="899"/>
      <c r="AB40" s="370"/>
      <c r="AC40" s="904"/>
      <c r="AD40" s="904"/>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79" t="s">
        <v>315</v>
      </c>
      <c r="AC41" s="900"/>
      <c r="AD41" s="900"/>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3"/>
      <c r="Z42" s="703"/>
      <c r="AA42" s="704"/>
      <c r="AB42" s="877" t="s">
        <v>12</v>
      </c>
      <c r="AC42" s="878"/>
      <c r="AD42" s="879"/>
      <c r="AE42" s="616" t="s">
        <v>372</v>
      </c>
      <c r="AF42" s="616"/>
      <c r="AG42" s="616"/>
      <c r="AH42" s="616"/>
      <c r="AI42" s="616" t="s">
        <v>373</v>
      </c>
      <c r="AJ42" s="616"/>
      <c r="AK42" s="616"/>
      <c r="AL42" s="616"/>
      <c r="AM42" s="616" t="s">
        <v>374</v>
      </c>
      <c r="AN42" s="616"/>
      <c r="AO42" s="616"/>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4"/>
      <c r="Z43" s="875"/>
      <c r="AA43" s="876"/>
      <c r="AB43" s="880"/>
      <c r="AC43" s="881"/>
      <c r="AD43" s="882"/>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3"/>
      <c r="I44" s="883"/>
      <c r="J44" s="883"/>
      <c r="K44" s="883"/>
      <c r="L44" s="883"/>
      <c r="M44" s="883"/>
      <c r="N44" s="883"/>
      <c r="O44" s="884"/>
      <c r="P44" s="111"/>
      <c r="Q44" s="891"/>
      <c r="R44" s="891"/>
      <c r="S44" s="891"/>
      <c r="T44" s="891"/>
      <c r="U44" s="891"/>
      <c r="V44" s="891"/>
      <c r="W44" s="891"/>
      <c r="X44" s="892"/>
      <c r="Y44" s="901" t="s">
        <v>14</v>
      </c>
      <c r="Z44" s="902"/>
      <c r="AA44" s="903"/>
      <c r="AB44" s="325"/>
      <c r="AC44" s="905"/>
      <c r="AD44" s="905"/>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61</v>
      </c>
      <c r="Z45" s="898"/>
      <c r="AA45" s="899"/>
      <c r="AB45" s="370"/>
      <c r="AC45" s="904"/>
      <c r="AD45" s="90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79" t="s">
        <v>315</v>
      </c>
      <c r="AC46" s="900"/>
      <c r="AD46" s="900"/>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3"/>
      <c r="Z47" s="703"/>
      <c r="AA47" s="704"/>
      <c r="AB47" s="877" t="s">
        <v>12</v>
      </c>
      <c r="AC47" s="878"/>
      <c r="AD47" s="879"/>
      <c r="AE47" s="616" t="s">
        <v>372</v>
      </c>
      <c r="AF47" s="616"/>
      <c r="AG47" s="616"/>
      <c r="AH47" s="616"/>
      <c r="AI47" s="616" t="s">
        <v>373</v>
      </c>
      <c r="AJ47" s="616"/>
      <c r="AK47" s="616"/>
      <c r="AL47" s="616"/>
      <c r="AM47" s="616" t="s">
        <v>374</v>
      </c>
      <c r="AN47" s="616"/>
      <c r="AO47" s="616"/>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4"/>
      <c r="Z48" s="875"/>
      <c r="AA48" s="876"/>
      <c r="AB48" s="880"/>
      <c r="AC48" s="881"/>
      <c r="AD48" s="882"/>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3"/>
      <c r="I49" s="883"/>
      <c r="J49" s="883"/>
      <c r="K49" s="883"/>
      <c r="L49" s="883"/>
      <c r="M49" s="883"/>
      <c r="N49" s="883"/>
      <c r="O49" s="884"/>
      <c r="P49" s="111"/>
      <c r="Q49" s="891"/>
      <c r="R49" s="891"/>
      <c r="S49" s="891"/>
      <c r="T49" s="891"/>
      <c r="U49" s="891"/>
      <c r="V49" s="891"/>
      <c r="W49" s="891"/>
      <c r="X49" s="892"/>
      <c r="Y49" s="901" t="s">
        <v>14</v>
      </c>
      <c r="Z49" s="902"/>
      <c r="AA49" s="903"/>
      <c r="AB49" s="325"/>
      <c r="AC49" s="905"/>
      <c r="AD49" s="905"/>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61</v>
      </c>
      <c r="Z50" s="898"/>
      <c r="AA50" s="899"/>
      <c r="AB50" s="370"/>
      <c r="AC50" s="904"/>
      <c r="AD50" s="904"/>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8"/>
      <c r="B6" s="919"/>
      <c r="C6" s="919"/>
      <c r="D6" s="919"/>
      <c r="E6" s="919"/>
      <c r="F6" s="920"/>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8"/>
      <c r="B7" s="919"/>
      <c r="C7" s="919"/>
      <c r="D7" s="919"/>
      <c r="E7" s="919"/>
      <c r="F7" s="920"/>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8"/>
      <c r="B8" s="919"/>
      <c r="C8" s="919"/>
      <c r="D8" s="919"/>
      <c r="E8" s="919"/>
      <c r="F8" s="920"/>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8"/>
      <c r="B9" s="919"/>
      <c r="C9" s="919"/>
      <c r="D9" s="919"/>
      <c r="E9" s="919"/>
      <c r="F9" s="920"/>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8"/>
      <c r="B10" s="919"/>
      <c r="C10" s="919"/>
      <c r="D10" s="919"/>
      <c r="E10" s="919"/>
      <c r="F10" s="920"/>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8"/>
      <c r="B11" s="919"/>
      <c r="C11" s="919"/>
      <c r="D11" s="919"/>
      <c r="E11" s="919"/>
      <c r="F11" s="920"/>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8"/>
      <c r="B12" s="919"/>
      <c r="C12" s="919"/>
      <c r="D12" s="919"/>
      <c r="E12" s="919"/>
      <c r="F12" s="920"/>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8"/>
      <c r="B13" s="919"/>
      <c r="C13" s="919"/>
      <c r="D13" s="919"/>
      <c r="E13" s="919"/>
      <c r="F13" s="920"/>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8"/>
      <c r="B14" s="919"/>
      <c r="C14" s="919"/>
      <c r="D14" s="919"/>
      <c r="E14" s="919"/>
      <c r="F14" s="920"/>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8"/>
      <c r="B15" s="919"/>
      <c r="C15" s="919"/>
      <c r="D15" s="919"/>
      <c r="E15" s="919"/>
      <c r="F15" s="920"/>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8"/>
      <c r="B16" s="919"/>
      <c r="C16" s="919"/>
      <c r="D16" s="919"/>
      <c r="E16" s="919"/>
      <c r="F16" s="920"/>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8"/>
      <c r="B19" s="919"/>
      <c r="C19" s="919"/>
      <c r="D19" s="919"/>
      <c r="E19" s="919"/>
      <c r="F19" s="920"/>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8"/>
      <c r="B20" s="919"/>
      <c r="C20" s="919"/>
      <c r="D20" s="919"/>
      <c r="E20" s="919"/>
      <c r="F20" s="920"/>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8"/>
      <c r="B21" s="919"/>
      <c r="C21" s="919"/>
      <c r="D21" s="919"/>
      <c r="E21" s="919"/>
      <c r="F21" s="920"/>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8"/>
      <c r="B22" s="919"/>
      <c r="C22" s="919"/>
      <c r="D22" s="919"/>
      <c r="E22" s="919"/>
      <c r="F22" s="920"/>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8"/>
      <c r="B23" s="919"/>
      <c r="C23" s="919"/>
      <c r="D23" s="919"/>
      <c r="E23" s="919"/>
      <c r="F23" s="920"/>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8"/>
      <c r="B24" s="919"/>
      <c r="C24" s="919"/>
      <c r="D24" s="919"/>
      <c r="E24" s="919"/>
      <c r="F24" s="920"/>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8"/>
      <c r="B25" s="919"/>
      <c r="C25" s="919"/>
      <c r="D25" s="919"/>
      <c r="E25" s="919"/>
      <c r="F25" s="920"/>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8"/>
      <c r="B26" s="919"/>
      <c r="C26" s="919"/>
      <c r="D26" s="919"/>
      <c r="E26" s="919"/>
      <c r="F26" s="920"/>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8"/>
      <c r="B27" s="919"/>
      <c r="C27" s="919"/>
      <c r="D27" s="919"/>
      <c r="E27" s="919"/>
      <c r="F27" s="920"/>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8"/>
      <c r="B28" s="919"/>
      <c r="C28" s="919"/>
      <c r="D28" s="919"/>
      <c r="E28" s="919"/>
      <c r="F28" s="920"/>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8"/>
      <c r="B29" s="919"/>
      <c r="C29" s="919"/>
      <c r="D29" s="919"/>
      <c r="E29" s="919"/>
      <c r="F29" s="920"/>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8"/>
      <c r="B32" s="919"/>
      <c r="C32" s="919"/>
      <c r="D32" s="919"/>
      <c r="E32" s="919"/>
      <c r="F32" s="920"/>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8"/>
      <c r="B33" s="919"/>
      <c r="C33" s="919"/>
      <c r="D33" s="919"/>
      <c r="E33" s="919"/>
      <c r="F33" s="920"/>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8"/>
      <c r="B34" s="919"/>
      <c r="C34" s="919"/>
      <c r="D34" s="919"/>
      <c r="E34" s="919"/>
      <c r="F34" s="920"/>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8"/>
      <c r="B35" s="919"/>
      <c r="C35" s="919"/>
      <c r="D35" s="919"/>
      <c r="E35" s="919"/>
      <c r="F35" s="920"/>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8"/>
      <c r="B36" s="919"/>
      <c r="C36" s="919"/>
      <c r="D36" s="919"/>
      <c r="E36" s="919"/>
      <c r="F36" s="920"/>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8"/>
      <c r="B37" s="919"/>
      <c r="C37" s="919"/>
      <c r="D37" s="919"/>
      <c r="E37" s="919"/>
      <c r="F37" s="920"/>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8"/>
      <c r="B38" s="919"/>
      <c r="C38" s="919"/>
      <c r="D38" s="919"/>
      <c r="E38" s="919"/>
      <c r="F38" s="920"/>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8"/>
      <c r="B39" s="919"/>
      <c r="C39" s="919"/>
      <c r="D39" s="919"/>
      <c r="E39" s="919"/>
      <c r="F39" s="920"/>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8"/>
      <c r="B40" s="919"/>
      <c r="C40" s="919"/>
      <c r="D40" s="919"/>
      <c r="E40" s="919"/>
      <c r="F40" s="920"/>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8"/>
      <c r="B41" s="919"/>
      <c r="C41" s="919"/>
      <c r="D41" s="919"/>
      <c r="E41" s="919"/>
      <c r="F41" s="920"/>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8"/>
      <c r="B42" s="919"/>
      <c r="C42" s="919"/>
      <c r="D42" s="919"/>
      <c r="E42" s="919"/>
      <c r="F42" s="920"/>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8"/>
      <c r="B45" s="919"/>
      <c r="C45" s="919"/>
      <c r="D45" s="919"/>
      <c r="E45" s="919"/>
      <c r="F45" s="920"/>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8"/>
      <c r="B46" s="919"/>
      <c r="C46" s="919"/>
      <c r="D46" s="919"/>
      <c r="E46" s="919"/>
      <c r="F46" s="920"/>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8"/>
      <c r="B47" s="919"/>
      <c r="C47" s="919"/>
      <c r="D47" s="919"/>
      <c r="E47" s="919"/>
      <c r="F47" s="920"/>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8"/>
      <c r="B48" s="919"/>
      <c r="C48" s="919"/>
      <c r="D48" s="919"/>
      <c r="E48" s="919"/>
      <c r="F48" s="920"/>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8"/>
      <c r="B49" s="919"/>
      <c r="C49" s="919"/>
      <c r="D49" s="919"/>
      <c r="E49" s="919"/>
      <c r="F49" s="920"/>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8"/>
      <c r="B50" s="919"/>
      <c r="C50" s="919"/>
      <c r="D50" s="919"/>
      <c r="E50" s="919"/>
      <c r="F50" s="920"/>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8"/>
      <c r="B51" s="919"/>
      <c r="C51" s="919"/>
      <c r="D51" s="919"/>
      <c r="E51" s="919"/>
      <c r="F51" s="920"/>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8"/>
      <c r="B52" s="919"/>
      <c r="C52" s="919"/>
      <c r="D52" s="919"/>
      <c r="E52" s="919"/>
      <c r="F52" s="920"/>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8"/>
      <c r="B56" s="919"/>
      <c r="C56" s="919"/>
      <c r="D56" s="919"/>
      <c r="E56" s="919"/>
      <c r="F56" s="920"/>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8"/>
      <c r="B59" s="919"/>
      <c r="C59" s="919"/>
      <c r="D59" s="919"/>
      <c r="E59" s="919"/>
      <c r="F59" s="920"/>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8"/>
      <c r="B60" s="919"/>
      <c r="C60" s="919"/>
      <c r="D60" s="919"/>
      <c r="E60" s="919"/>
      <c r="F60" s="920"/>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8"/>
      <c r="B61" s="919"/>
      <c r="C61" s="919"/>
      <c r="D61" s="919"/>
      <c r="E61" s="919"/>
      <c r="F61" s="920"/>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8"/>
      <c r="B62" s="919"/>
      <c r="C62" s="919"/>
      <c r="D62" s="919"/>
      <c r="E62" s="919"/>
      <c r="F62" s="920"/>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8"/>
      <c r="B63" s="919"/>
      <c r="C63" s="919"/>
      <c r="D63" s="919"/>
      <c r="E63" s="919"/>
      <c r="F63" s="920"/>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8"/>
      <c r="B64" s="919"/>
      <c r="C64" s="919"/>
      <c r="D64" s="919"/>
      <c r="E64" s="919"/>
      <c r="F64" s="920"/>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8"/>
      <c r="B65" s="919"/>
      <c r="C65" s="919"/>
      <c r="D65" s="919"/>
      <c r="E65" s="919"/>
      <c r="F65" s="920"/>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8"/>
      <c r="B66" s="919"/>
      <c r="C66" s="919"/>
      <c r="D66" s="919"/>
      <c r="E66" s="919"/>
      <c r="F66" s="920"/>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8"/>
      <c r="B67" s="919"/>
      <c r="C67" s="919"/>
      <c r="D67" s="919"/>
      <c r="E67" s="919"/>
      <c r="F67" s="920"/>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8"/>
      <c r="B68" s="919"/>
      <c r="C68" s="919"/>
      <c r="D68" s="919"/>
      <c r="E68" s="919"/>
      <c r="F68" s="920"/>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8"/>
      <c r="B69" s="919"/>
      <c r="C69" s="919"/>
      <c r="D69" s="919"/>
      <c r="E69" s="919"/>
      <c r="F69" s="920"/>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8"/>
      <c r="B72" s="919"/>
      <c r="C72" s="919"/>
      <c r="D72" s="919"/>
      <c r="E72" s="919"/>
      <c r="F72" s="920"/>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8"/>
      <c r="B73" s="919"/>
      <c r="C73" s="919"/>
      <c r="D73" s="919"/>
      <c r="E73" s="919"/>
      <c r="F73" s="920"/>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8"/>
      <c r="B74" s="919"/>
      <c r="C74" s="919"/>
      <c r="D74" s="919"/>
      <c r="E74" s="919"/>
      <c r="F74" s="920"/>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8"/>
      <c r="B75" s="919"/>
      <c r="C75" s="919"/>
      <c r="D75" s="919"/>
      <c r="E75" s="919"/>
      <c r="F75" s="920"/>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8"/>
      <c r="B76" s="919"/>
      <c r="C76" s="919"/>
      <c r="D76" s="919"/>
      <c r="E76" s="919"/>
      <c r="F76" s="920"/>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8"/>
      <c r="B77" s="919"/>
      <c r="C77" s="919"/>
      <c r="D77" s="919"/>
      <c r="E77" s="919"/>
      <c r="F77" s="920"/>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8"/>
      <c r="B78" s="919"/>
      <c r="C78" s="919"/>
      <c r="D78" s="919"/>
      <c r="E78" s="919"/>
      <c r="F78" s="920"/>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8"/>
      <c r="B79" s="919"/>
      <c r="C79" s="919"/>
      <c r="D79" s="919"/>
      <c r="E79" s="919"/>
      <c r="F79" s="920"/>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8"/>
      <c r="B80" s="919"/>
      <c r="C80" s="919"/>
      <c r="D80" s="919"/>
      <c r="E80" s="919"/>
      <c r="F80" s="920"/>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8"/>
      <c r="B81" s="919"/>
      <c r="C81" s="919"/>
      <c r="D81" s="919"/>
      <c r="E81" s="919"/>
      <c r="F81" s="920"/>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8"/>
      <c r="B82" s="919"/>
      <c r="C82" s="919"/>
      <c r="D82" s="919"/>
      <c r="E82" s="919"/>
      <c r="F82" s="920"/>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8"/>
      <c r="B85" s="919"/>
      <c r="C85" s="919"/>
      <c r="D85" s="919"/>
      <c r="E85" s="919"/>
      <c r="F85" s="920"/>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8"/>
      <c r="B86" s="919"/>
      <c r="C86" s="919"/>
      <c r="D86" s="919"/>
      <c r="E86" s="919"/>
      <c r="F86" s="920"/>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8"/>
      <c r="B87" s="919"/>
      <c r="C87" s="919"/>
      <c r="D87" s="919"/>
      <c r="E87" s="919"/>
      <c r="F87" s="920"/>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8"/>
      <c r="B88" s="919"/>
      <c r="C88" s="919"/>
      <c r="D88" s="919"/>
      <c r="E88" s="919"/>
      <c r="F88" s="920"/>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8"/>
      <c r="B89" s="919"/>
      <c r="C89" s="919"/>
      <c r="D89" s="919"/>
      <c r="E89" s="919"/>
      <c r="F89" s="920"/>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8"/>
      <c r="B90" s="919"/>
      <c r="C90" s="919"/>
      <c r="D90" s="919"/>
      <c r="E90" s="919"/>
      <c r="F90" s="920"/>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8"/>
      <c r="B91" s="919"/>
      <c r="C91" s="919"/>
      <c r="D91" s="919"/>
      <c r="E91" s="919"/>
      <c r="F91" s="920"/>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8"/>
      <c r="B92" s="919"/>
      <c r="C92" s="919"/>
      <c r="D92" s="919"/>
      <c r="E92" s="919"/>
      <c r="F92" s="920"/>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8"/>
      <c r="B93" s="919"/>
      <c r="C93" s="919"/>
      <c r="D93" s="919"/>
      <c r="E93" s="919"/>
      <c r="F93" s="920"/>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8"/>
      <c r="B94" s="919"/>
      <c r="C94" s="919"/>
      <c r="D94" s="919"/>
      <c r="E94" s="919"/>
      <c r="F94" s="920"/>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8"/>
      <c r="B95" s="919"/>
      <c r="C95" s="919"/>
      <c r="D95" s="919"/>
      <c r="E95" s="919"/>
      <c r="F95" s="920"/>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8"/>
      <c r="B98" s="919"/>
      <c r="C98" s="919"/>
      <c r="D98" s="919"/>
      <c r="E98" s="919"/>
      <c r="F98" s="920"/>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8"/>
      <c r="B99" s="919"/>
      <c r="C99" s="919"/>
      <c r="D99" s="919"/>
      <c r="E99" s="919"/>
      <c r="F99" s="920"/>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8"/>
      <c r="B100" s="919"/>
      <c r="C100" s="919"/>
      <c r="D100" s="919"/>
      <c r="E100" s="919"/>
      <c r="F100" s="92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8"/>
      <c r="B101" s="919"/>
      <c r="C101" s="919"/>
      <c r="D101" s="919"/>
      <c r="E101" s="919"/>
      <c r="F101" s="92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8"/>
      <c r="B102" s="919"/>
      <c r="C102" s="919"/>
      <c r="D102" s="919"/>
      <c r="E102" s="919"/>
      <c r="F102" s="92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8"/>
      <c r="B103" s="919"/>
      <c r="C103" s="919"/>
      <c r="D103" s="919"/>
      <c r="E103" s="919"/>
      <c r="F103" s="92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8"/>
      <c r="B104" s="919"/>
      <c r="C104" s="919"/>
      <c r="D104" s="919"/>
      <c r="E104" s="919"/>
      <c r="F104" s="92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8"/>
      <c r="B105" s="919"/>
      <c r="C105" s="919"/>
      <c r="D105" s="919"/>
      <c r="E105" s="919"/>
      <c r="F105" s="92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8"/>
      <c r="B109" s="919"/>
      <c r="C109" s="919"/>
      <c r="D109" s="919"/>
      <c r="E109" s="919"/>
      <c r="F109" s="920"/>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8"/>
      <c r="B112" s="919"/>
      <c r="C112" s="919"/>
      <c r="D112" s="919"/>
      <c r="E112" s="919"/>
      <c r="F112" s="92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8"/>
      <c r="B113" s="919"/>
      <c r="C113" s="919"/>
      <c r="D113" s="919"/>
      <c r="E113" s="919"/>
      <c r="F113" s="92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8"/>
      <c r="B114" s="919"/>
      <c r="C114" s="919"/>
      <c r="D114" s="919"/>
      <c r="E114" s="919"/>
      <c r="F114" s="92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8"/>
      <c r="B115" s="919"/>
      <c r="C115" s="919"/>
      <c r="D115" s="919"/>
      <c r="E115" s="919"/>
      <c r="F115" s="92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8"/>
      <c r="B116" s="919"/>
      <c r="C116" s="919"/>
      <c r="D116" s="919"/>
      <c r="E116" s="919"/>
      <c r="F116" s="92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8"/>
      <c r="B117" s="919"/>
      <c r="C117" s="919"/>
      <c r="D117" s="919"/>
      <c r="E117" s="919"/>
      <c r="F117" s="92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8"/>
      <c r="B118" s="919"/>
      <c r="C118" s="919"/>
      <c r="D118" s="919"/>
      <c r="E118" s="919"/>
      <c r="F118" s="92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8"/>
      <c r="B119" s="919"/>
      <c r="C119" s="919"/>
      <c r="D119" s="919"/>
      <c r="E119" s="919"/>
      <c r="F119" s="92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8"/>
      <c r="B120" s="919"/>
      <c r="C120" s="919"/>
      <c r="D120" s="919"/>
      <c r="E120" s="919"/>
      <c r="F120" s="920"/>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8"/>
      <c r="B121" s="919"/>
      <c r="C121" s="919"/>
      <c r="D121" s="919"/>
      <c r="E121" s="919"/>
      <c r="F121" s="920"/>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8"/>
      <c r="B122" s="919"/>
      <c r="C122" s="919"/>
      <c r="D122" s="919"/>
      <c r="E122" s="919"/>
      <c r="F122" s="920"/>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8"/>
      <c r="B125" s="919"/>
      <c r="C125" s="919"/>
      <c r="D125" s="919"/>
      <c r="E125" s="919"/>
      <c r="F125" s="92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8"/>
      <c r="B126" s="919"/>
      <c r="C126" s="919"/>
      <c r="D126" s="919"/>
      <c r="E126" s="919"/>
      <c r="F126" s="92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8"/>
      <c r="B127" s="919"/>
      <c r="C127" s="919"/>
      <c r="D127" s="919"/>
      <c r="E127" s="919"/>
      <c r="F127" s="92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8"/>
      <c r="B128" s="919"/>
      <c r="C128" s="919"/>
      <c r="D128" s="919"/>
      <c r="E128" s="919"/>
      <c r="F128" s="92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8"/>
      <c r="B129" s="919"/>
      <c r="C129" s="919"/>
      <c r="D129" s="919"/>
      <c r="E129" s="919"/>
      <c r="F129" s="92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8"/>
      <c r="B130" s="919"/>
      <c r="C130" s="919"/>
      <c r="D130" s="919"/>
      <c r="E130" s="919"/>
      <c r="F130" s="92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8"/>
      <c r="B131" s="919"/>
      <c r="C131" s="919"/>
      <c r="D131" s="919"/>
      <c r="E131" s="919"/>
      <c r="F131" s="92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8"/>
      <c r="B132" s="919"/>
      <c r="C132" s="919"/>
      <c r="D132" s="919"/>
      <c r="E132" s="919"/>
      <c r="F132" s="92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8"/>
      <c r="B133" s="919"/>
      <c r="C133" s="919"/>
      <c r="D133" s="919"/>
      <c r="E133" s="919"/>
      <c r="F133" s="920"/>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8"/>
      <c r="B134" s="919"/>
      <c r="C134" s="919"/>
      <c r="D134" s="919"/>
      <c r="E134" s="919"/>
      <c r="F134" s="920"/>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8"/>
      <c r="B135" s="919"/>
      <c r="C135" s="919"/>
      <c r="D135" s="919"/>
      <c r="E135" s="919"/>
      <c r="F135" s="920"/>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8"/>
      <c r="B138" s="919"/>
      <c r="C138" s="919"/>
      <c r="D138" s="919"/>
      <c r="E138" s="919"/>
      <c r="F138" s="92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8"/>
      <c r="B139" s="919"/>
      <c r="C139" s="919"/>
      <c r="D139" s="919"/>
      <c r="E139" s="919"/>
      <c r="F139" s="92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8"/>
      <c r="B140" s="919"/>
      <c r="C140" s="919"/>
      <c r="D140" s="919"/>
      <c r="E140" s="919"/>
      <c r="F140" s="92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8"/>
      <c r="B141" s="919"/>
      <c r="C141" s="919"/>
      <c r="D141" s="919"/>
      <c r="E141" s="919"/>
      <c r="F141" s="92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8"/>
      <c r="B142" s="919"/>
      <c r="C142" s="919"/>
      <c r="D142" s="919"/>
      <c r="E142" s="919"/>
      <c r="F142" s="92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8"/>
      <c r="B143" s="919"/>
      <c r="C143" s="919"/>
      <c r="D143" s="919"/>
      <c r="E143" s="919"/>
      <c r="F143" s="92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8"/>
      <c r="B144" s="919"/>
      <c r="C144" s="919"/>
      <c r="D144" s="919"/>
      <c r="E144" s="919"/>
      <c r="F144" s="92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8"/>
      <c r="B145" s="919"/>
      <c r="C145" s="919"/>
      <c r="D145" s="919"/>
      <c r="E145" s="919"/>
      <c r="F145" s="92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8"/>
      <c r="B146" s="919"/>
      <c r="C146" s="919"/>
      <c r="D146" s="919"/>
      <c r="E146" s="919"/>
      <c r="F146" s="920"/>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8"/>
      <c r="B147" s="919"/>
      <c r="C147" s="919"/>
      <c r="D147" s="919"/>
      <c r="E147" s="919"/>
      <c r="F147" s="920"/>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8"/>
      <c r="B148" s="919"/>
      <c r="C148" s="919"/>
      <c r="D148" s="919"/>
      <c r="E148" s="919"/>
      <c r="F148" s="920"/>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8"/>
      <c r="B151" s="919"/>
      <c r="C151" s="919"/>
      <c r="D151" s="919"/>
      <c r="E151" s="919"/>
      <c r="F151" s="92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8"/>
      <c r="B152" s="919"/>
      <c r="C152" s="919"/>
      <c r="D152" s="919"/>
      <c r="E152" s="919"/>
      <c r="F152" s="92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8"/>
      <c r="B153" s="919"/>
      <c r="C153" s="919"/>
      <c r="D153" s="919"/>
      <c r="E153" s="919"/>
      <c r="F153" s="92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8"/>
      <c r="B154" s="919"/>
      <c r="C154" s="919"/>
      <c r="D154" s="919"/>
      <c r="E154" s="919"/>
      <c r="F154" s="92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8"/>
      <c r="B155" s="919"/>
      <c r="C155" s="919"/>
      <c r="D155" s="919"/>
      <c r="E155" s="919"/>
      <c r="F155" s="92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8"/>
      <c r="B156" s="919"/>
      <c r="C156" s="919"/>
      <c r="D156" s="919"/>
      <c r="E156" s="919"/>
      <c r="F156" s="92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8"/>
      <c r="B157" s="919"/>
      <c r="C157" s="919"/>
      <c r="D157" s="919"/>
      <c r="E157" s="919"/>
      <c r="F157" s="92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8"/>
      <c r="B158" s="919"/>
      <c r="C158" s="919"/>
      <c r="D158" s="919"/>
      <c r="E158" s="919"/>
      <c r="F158" s="92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8"/>
      <c r="B162" s="919"/>
      <c r="C162" s="919"/>
      <c r="D162" s="919"/>
      <c r="E162" s="919"/>
      <c r="F162" s="920"/>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8"/>
      <c r="B165" s="919"/>
      <c r="C165" s="919"/>
      <c r="D165" s="919"/>
      <c r="E165" s="919"/>
      <c r="F165" s="92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8"/>
      <c r="B166" s="919"/>
      <c r="C166" s="919"/>
      <c r="D166" s="919"/>
      <c r="E166" s="919"/>
      <c r="F166" s="92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8"/>
      <c r="B167" s="919"/>
      <c r="C167" s="919"/>
      <c r="D167" s="919"/>
      <c r="E167" s="919"/>
      <c r="F167" s="92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8"/>
      <c r="B168" s="919"/>
      <c r="C168" s="919"/>
      <c r="D168" s="919"/>
      <c r="E168" s="919"/>
      <c r="F168" s="92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8"/>
      <c r="B169" s="919"/>
      <c r="C169" s="919"/>
      <c r="D169" s="919"/>
      <c r="E169" s="919"/>
      <c r="F169" s="92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8"/>
      <c r="B170" s="919"/>
      <c r="C170" s="919"/>
      <c r="D170" s="919"/>
      <c r="E170" s="919"/>
      <c r="F170" s="92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8"/>
      <c r="B171" s="919"/>
      <c r="C171" s="919"/>
      <c r="D171" s="919"/>
      <c r="E171" s="919"/>
      <c r="F171" s="92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8"/>
      <c r="B172" s="919"/>
      <c r="C172" s="919"/>
      <c r="D172" s="919"/>
      <c r="E172" s="919"/>
      <c r="F172" s="92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8"/>
      <c r="B173" s="919"/>
      <c r="C173" s="919"/>
      <c r="D173" s="919"/>
      <c r="E173" s="919"/>
      <c r="F173" s="920"/>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8"/>
      <c r="B174" s="919"/>
      <c r="C174" s="919"/>
      <c r="D174" s="919"/>
      <c r="E174" s="919"/>
      <c r="F174" s="920"/>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8"/>
      <c r="B175" s="919"/>
      <c r="C175" s="919"/>
      <c r="D175" s="919"/>
      <c r="E175" s="919"/>
      <c r="F175" s="920"/>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8"/>
      <c r="B178" s="919"/>
      <c r="C178" s="919"/>
      <c r="D178" s="919"/>
      <c r="E178" s="919"/>
      <c r="F178" s="92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8"/>
      <c r="B179" s="919"/>
      <c r="C179" s="919"/>
      <c r="D179" s="919"/>
      <c r="E179" s="919"/>
      <c r="F179" s="92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8"/>
      <c r="B180" s="919"/>
      <c r="C180" s="919"/>
      <c r="D180" s="919"/>
      <c r="E180" s="919"/>
      <c r="F180" s="92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8"/>
      <c r="B181" s="919"/>
      <c r="C181" s="919"/>
      <c r="D181" s="919"/>
      <c r="E181" s="919"/>
      <c r="F181" s="92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8"/>
      <c r="B182" s="919"/>
      <c r="C182" s="919"/>
      <c r="D182" s="919"/>
      <c r="E182" s="919"/>
      <c r="F182" s="92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8"/>
      <c r="B183" s="919"/>
      <c r="C183" s="919"/>
      <c r="D183" s="919"/>
      <c r="E183" s="919"/>
      <c r="F183" s="92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8"/>
      <c r="B184" s="919"/>
      <c r="C184" s="919"/>
      <c r="D184" s="919"/>
      <c r="E184" s="919"/>
      <c r="F184" s="92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8"/>
      <c r="B185" s="919"/>
      <c r="C185" s="919"/>
      <c r="D185" s="919"/>
      <c r="E185" s="919"/>
      <c r="F185" s="92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8"/>
      <c r="B186" s="919"/>
      <c r="C186" s="919"/>
      <c r="D186" s="919"/>
      <c r="E186" s="919"/>
      <c r="F186" s="920"/>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8"/>
      <c r="B187" s="919"/>
      <c r="C187" s="919"/>
      <c r="D187" s="919"/>
      <c r="E187" s="919"/>
      <c r="F187" s="920"/>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8"/>
      <c r="B188" s="919"/>
      <c r="C188" s="919"/>
      <c r="D188" s="919"/>
      <c r="E188" s="919"/>
      <c r="F188" s="920"/>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8"/>
      <c r="B191" s="919"/>
      <c r="C191" s="919"/>
      <c r="D191" s="919"/>
      <c r="E191" s="919"/>
      <c r="F191" s="92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8"/>
      <c r="B192" s="919"/>
      <c r="C192" s="919"/>
      <c r="D192" s="919"/>
      <c r="E192" s="919"/>
      <c r="F192" s="92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8"/>
      <c r="B193" s="919"/>
      <c r="C193" s="919"/>
      <c r="D193" s="919"/>
      <c r="E193" s="919"/>
      <c r="F193" s="92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8"/>
      <c r="B194" s="919"/>
      <c r="C194" s="919"/>
      <c r="D194" s="919"/>
      <c r="E194" s="919"/>
      <c r="F194" s="92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8"/>
      <c r="B195" s="919"/>
      <c r="C195" s="919"/>
      <c r="D195" s="919"/>
      <c r="E195" s="919"/>
      <c r="F195" s="92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8"/>
      <c r="B196" s="919"/>
      <c r="C196" s="919"/>
      <c r="D196" s="919"/>
      <c r="E196" s="919"/>
      <c r="F196" s="92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8"/>
      <c r="B197" s="919"/>
      <c r="C197" s="919"/>
      <c r="D197" s="919"/>
      <c r="E197" s="919"/>
      <c r="F197" s="92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8"/>
      <c r="B198" s="919"/>
      <c r="C198" s="919"/>
      <c r="D198" s="919"/>
      <c r="E198" s="919"/>
      <c r="F198" s="92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8"/>
      <c r="B199" s="919"/>
      <c r="C199" s="919"/>
      <c r="D199" s="919"/>
      <c r="E199" s="919"/>
      <c r="F199" s="920"/>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8"/>
      <c r="B200" s="919"/>
      <c r="C200" s="919"/>
      <c r="D200" s="919"/>
      <c r="E200" s="919"/>
      <c r="F200" s="920"/>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8"/>
      <c r="B201" s="919"/>
      <c r="C201" s="919"/>
      <c r="D201" s="919"/>
      <c r="E201" s="919"/>
      <c r="F201" s="920"/>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8"/>
      <c r="B204" s="919"/>
      <c r="C204" s="919"/>
      <c r="D204" s="919"/>
      <c r="E204" s="919"/>
      <c r="F204" s="92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8"/>
      <c r="B205" s="919"/>
      <c r="C205" s="919"/>
      <c r="D205" s="919"/>
      <c r="E205" s="919"/>
      <c r="F205" s="92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8"/>
      <c r="B206" s="919"/>
      <c r="C206" s="919"/>
      <c r="D206" s="919"/>
      <c r="E206" s="919"/>
      <c r="F206" s="92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8"/>
      <c r="B207" s="919"/>
      <c r="C207" s="919"/>
      <c r="D207" s="919"/>
      <c r="E207" s="919"/>
      <c r="F207" s="92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8"/>
      <c r="B208" s="919"/>
      <c r="C208" s="919"/>
      <c r="D208" s="919"/>
      <c r="E208" s="919"/>
      <c r="F208" s="92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8"/>
      <c r="B209" s="919"/>
      <c r="C209" s="919"/>
      <c r="D209" s="919"/>
      <c r="E209" s="919"/>
      <c r="F209" s="92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8"/>
      <c r="B210" s="919"/>
      <c r="C210" s="919"/>
      <c r="D210" s="919"/>
      <c r="E210" s="919"/>
      <c r="F210" s="92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8"/>
      <c r="B211" s="919"/>
      <c r="C211" s="919"/>
      <c r="D211" s="919"/>
      <c r="E211" s="919"/>
      <c r="F211" s="92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8"/>
      <c r="B215" s="919"/>
      <c r="C215" s="919"/>
      <c r="D215" s="919"/>
      <c r="E215" s="919"/>
      <c r="F215" s="920"/>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8"/>
      <c r="B218" s="919"/>
      <c r="C218" s="919"/>
      <c r="D218" s="919"/>
      <c r="E218" s="919"/>
      <c r="F218" s="92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8"/>
      <c r="B219" s="919"/>
      <c r="C219" s="919"/>
      <c r="D219" s="919"/>
      <c r="E219" s="919"/>
      <c r="F219" s="92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8"/>
      <c r="B220" s="919"/>
      <c r="C220" s="919"/>
      <c r="D220" s="919"/>
      <c r="E220" s="919"/>
      <c r="F220" s="92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8"/>
      <c r="B221" s="919"/>
      <c r="C221" s="919"/>
      <c r="D221" s="919"/>
      <c r="E221" s="919"/>
      <c r="F221" s="92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8"/>
      <c r="B222" s="919"/>
      <c r="C222" s="919"/>
      <c r="D222" s="919"/>
      <c r="E222" s="919"/>
      <c r="F222" s="92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8"/>
      <c r="B223" s="919"/>
      <c r="C223" s="919"/>
      <c r="D223" s="919"/>
      <c r="E223" s="919"/>
      <c r="F223" s="92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8"/>
      <c r="B224" s="919"/>
      <c r="C224" s="919"/>
      <c r="D224" s="919"/>
      <c r="E224" s="919"/>
      <c r="F224" s="92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8"/>
      <c r="B225" s="919"/>
      <c r="C225" s="919"/>
      <c r="D225" s="919"/>
      <c r="E225" s="919"/>
      <c r="F225" s="92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8"/>
      <c r="B226" s="919"/>
      <c r="C226" s="919"/>
      <c r="D226" s="919"/>
      <c r="E226" s="919"/>
      <c r="F226" s="920"/>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8"/>
      <c r="B227" s="919"/>
      <c r="C227" s="919"/>
      <c r="D227" s="919"/>
      <c r="E227" s="919"/>
      <c r="F227" s="920"/>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8"/>
      <c r="B228" s="919"/>
      <c r="C228" s="919"/>
      <c r="D228" s="919"/>
      <c r="E228" s="919"/>
      <c r="F228" s="920"/>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8"/>
      <c r="B231" s="919"/>
      <c r="C231" s="919"/>
      <c r="D231" s="919"/>
      <c r="E231" s="919"/>
      <c r="F231" s="92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8"/>
      <c r="B232" s="919"/>
      <c r="C232" s="919"/>
      <c r="D232" s="919"/>
      <c r="E232" s="919"/>
      <c r="F232" s="92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8"/>
      <c r="B233" s="919"/>
      <c r="C233" s="919"/>
      <c r="D233" s="919"/>
      <c r="E233" s="919"/>
      <c r="F233" s="92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8"/>
      <c r="B234" s="919"/>
      <c r="C234" s="919"/>
      <c r="D234" s="919"/>
      <c r="E234" s="919"/>
      <c r="F234" s="92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8"/>
      <c r="B235" s="919"/>
      <c r="C235" s="919"/>
      <c r="D235" s="919"/>
      <c r="E235" s="919"/>
      <c r="F235" s="92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8"/>
      <c r="B236" s="919"/>
      <c r="C236" s="919"/>
      <c r="D236" s="919"/>
      <c r="E236" s="919"/>
      <c r="F236" s="92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8"/>
      <c r="B237" s="919"/>
      <c r="C237" s="919"/>
      <c r="D237" s="919"/>
      <c r="E237" s="919"/>
      <c r="F237" s="92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8"/>
      <c r="B238" s="919"/>
      <c r="C238" s="919"/>
      <c r="D238" s="919"/>
      <c r="E238" s="919"/>
      <c r="F238" s="92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8"/>
      <c r="B239" s="919"/>
      <c r="C239" s="919"/>
      <c r="D239" s="919"/>
      <c r="E239" s="919"/>
      <c r="F239" s="920"/>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8"/>
      <c r="B240" s="919"/>
      <c r="C240" s="919"/>
      <c r="D240" s="919"/>
      <c r="E240" s="919"/>
      <c r="F240" s="920"/>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8"/>
      <c r="B241" s="919"/>
      <c r="C241" s="919"/>
      <c r="D241" s="919"/>
      <c r="E241" s="919"/>
      <c r="F241" s="920"/>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8"/>
      <c r="B244" s="919"/>
      <c r="C244" s="919"/>
      <c r="D244" s="919"/>
      <c r="E244" s="919"/>
      <c r="F244" s="92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8"/>
      <c r="B245" s="919"/>
      <c r="C245" s="919"/>
      <c r="D245" s="919"/>
      <c r="E245" s="919"/>
      <c r="F245" s="92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8"/>
      <c r="B246" s="919"/>
      <c r="C246" s="919"/>
      <c r="D246" s="919"/>
      <c r="E246" s="919"/>
      <c r="F246" s="92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8"/>
      <c r="B247" s="919"/>
      <c r="C247" s="919"/>
      <c r="D247" s="919"/>
      <c r="E247" s="919"/>
      <c r="F247" s="92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8"/>
      <c r="B248" s="919"/>
      <c r="C248" s="919"/>
      <c r="D248" s="919"/>
      <c r="E248" s="919"/>
      <c r="F248" s="92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8"/>
      <c r="B249" s="919"/>
      <c r="C249" s="919"/>
      <c r="D249" s="919"/>
      <c r="E249" s="919"/>
      <c r="F249" s="92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8"/>
      <c r="B250" s="919"/>
      <c r="C250" s="919"/>
      <c r="D250" s="919"/>
      <c r="E250" s="919"/>
      <c r="F250" s="92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8"/>
      <c r="B251" s="919"/>
      <c r="C251" s="919"/>
      <c r="D251" s="919"/>
      <c r="E251" s="919"/>
      <c r="F251" s="92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8"/>
      <c r="B252" s="919"/>
      <c r="C252" s="919"/>
      <c r="D252" s="919"/>
      <c r="E252" s="919"/>
      <c r="F252" s="920"/>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8"/>
      <c r="B253" s="919"/>
      <c r="C253" s="919"/>
      <c r="D253" s="919"/>
      <c r="E253" s="919"/>
      <c r="F253" s="920"/>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8"/>
      <c r="B254" s="919"/>
      <c r="C254" s="919"/>
      <c r="D254" s="919"/>
      <c r="E254" s="919"/>
      <c r="F254" s="920"/>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8"/>
      <c r="B257" s="919"/>
      <c r="C257" s="919"/>
      <c r="D257" s="919"/>
      <c r="E257" s="919"/>
      <c r="F257" s="92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8"/>
      <c r="B258" s="919"/>
      <c r="C258" s="919"/>
      <c r="D258" s="919"/>
      <c r="E258" s="919"/>
      <c r="F258" s="92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8"/>
      <c r="B259" s="919"/>
      <c r="C259" s="919"/>
      <c r="D259" s="919"/>
      <c r="E259" s="919"/>
      <c r="F259" s="92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8"/>
      <c r="B260" s="919"/>
      <c r="C260" s="919"/>
      <c r="D260" s="919"/>
      <c r="E260" s="919"/>
      <c r="F260" s="92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8"/>
      <c r="B261" s="919"/>
      <c r="C261" s="919"/>
      <c r="D261" s="919"/>
      <c r="E261" s="919"/>
      <c r="F261" s="92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8"/>
      <c r="B262" s="919"/>
      <c r="C262" s="919"/>
      <c r="D262" s="919"/>
      <c r="E262" s="919"/>
      <c r="F262" s="92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8"/>
      <c r="B263" s="919"/>
      <c r="C263" s="919"/>
      <c r="D263" s="919"/>
      <c r="E263" s="919"/>
      <c r="F263" s="92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8"/>
      <c r="B264" s="919"/>
      <c r="C264" s="919"/>
      <c r="D264" s="919"/>
      <c r="E264" s="919"/>
      <c r="F264" s="92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2016-09-02T06:15:35Z</cp:lastPrinted>
  <dcterms:created xsi:type="dcterms:W3CDTF">2012-03-13T00:50:25Z</dcterms:created>
  <dcterms:modified xsi:type="dcterms:W3CDTF">2016-09-05T02:52:34Z</dcterms:modified>
</cp:coreProperties>
</file>