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902最終確認\"/>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<sst xmlns="http://schemas.openxmlformats.org/spreadsheetml/2006/main" count="2833" uniqueCount="576">
  <si>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</si>
  <si>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</si>
  <si>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</si>
  <si>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</si>
  <si>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</si>
  <si>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</si>
  <si>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</si>
  <si>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</si>
  <si>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</si>
  <si>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</si>
  <si>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</si>
  <si>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</si>
  <si>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</si>
  <si>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</si>
  <si>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</si>
  <si>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</si>
  <si>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</si>
  <si>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</si>
  <si>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</si>
  <si>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</si>
  <si>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</si>
  <si>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</si>
  <si>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</si>
  <si>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</si>
  <si>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</si>
  <si>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</si>
  <si>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</si>
  <si>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</si>
  <si>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</si>
  <si>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</si>
  <si>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</si>
  <si>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</si>
  <si>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</si>
  <si>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</si>
  <si>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</si>
  <si>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</si>
  <si>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</si>
  <si>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</si>
  <si>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</si>
  <si>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</si>
  <si>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</si>
  <si>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</si>
  <si>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</si>
  <si>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</si>
  <si>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</si>
  <si>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</si>
  <si>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</si>
  <si>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</si>
  <si>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</si>
  <si>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</si>
  <si>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</si>
  <si>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</si>
  <si>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</si>
  <si>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</si>
  <si>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</si>
  <si>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</si>
  <si>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</si>
  <si>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</si>
  <si>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</si>
  <si>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</si>
  <si>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</si>
  <si>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</si>
  <si>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</si>
  <si>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</si>
  <si>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</si>
  <si>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</si>
  <si>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</si>
  <si>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</si>
  <si>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</si>
  <si>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</si>
  <si>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</si>
  <si>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</si>
  <si>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</si>
  <si>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</si>
  <si>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</si>
  <si>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</si>
  <si>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</si>
  <si>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</si>
  <si>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</si>
  <si>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</si>
  <si>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</si>
  <si>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</si>
  <si>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</si>
  <si>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</si>
  <si>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</si>
  <si>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</si>
  <si>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</si>
  <si>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</si>
  <si>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</si>
  <si>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</si>
  <si>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</si>
  <si>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</si>
  <si>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</si>
  <si>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</si>
  <si>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</si>
  <si>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</si>
  <si>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</si>
  <si>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</si>
  <si>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</si>
  <si>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</si>
  <si>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</si>
  <si>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</si>
  <si>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</si>
  <si>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</si>
  <si>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</si>
  <si>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</si>
  <si>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</si>
  <si>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</si>
  <si>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</si>
  <si>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</si>
  <si>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</si>
  <si>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</si>
  <si>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</si>
  <si>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</si>
  <si>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</si>
  <si>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</si>
  <si>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</si>
  <si>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</si>
  <si>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</si>
  <si>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</si>
  <si>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</si>
  <si>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</si>
  <si>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</si>
  <si>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</si>
  <si>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</si>
  <si>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</si>
  <si>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</si>
  <si>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</si>
  <si>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</si>
  <si>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</si>
  <si>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</si>
  <si>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</si>
  <si>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</si>
  <si>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</si>
  <si>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</si>
  <si>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</si>
  <si>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</si>
  <si>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</si>
  <si>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</si>
  <si>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</si>
  <si>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</si>
  <si>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</si>
  <si>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</si>
  <si>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</si>
  <si>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</si>
  <si>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</si>
  <si>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</si>
  <si>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</si>
  <si>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</si>
  <si>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</si>
  <si>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</si>
  <si>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</si>
  <si>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</si>
  <si>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</si>
  <si>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</si>
  <si>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</si>
  <si>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</si>
  <si>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</si>
  <si>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</si>
  <si>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</si>
  <si>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</si>
  <si>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</si>
  <si>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</si>
  <si>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</si>
  <si>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</si>
  <si>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</si>
  <si>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</si>
  <si>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</si>
  <si>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</si>
  <si>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</si>
  <si>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</si>
  <si>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</si>
  <si>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</si>
  <si>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</si>
  <si>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</si>
  <si>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</si>
  <si>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</si>
  <si>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</si>
  <si>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</si>
  <si>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</si>
  <si>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</si>
  <si>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</si>
  <si>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</si>
  <si>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</si>
  <si>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</si>
  <si>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</si>
  <si>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</si>
  <si>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</si>
  <si>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</si>
  <si>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</si>
  <si>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</si>
  <si>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</si>
  <si>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</si>
  <si>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</si>
  <si>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</si>
  <si>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</si>
  <si>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</si>
  <si>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</si>
  <si>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</si>
  <si>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</si>
  <si>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</si>
  <si>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</si>
  <si>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</si>
  <si>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</si>
  <si>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</si>
  <si>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</si>
  <si>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</si>
  <si>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</si>
  <si>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</si>
  <si>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</si>
  <si>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</si>
  <si>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</si>
  <si>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</si>
  <si>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</si>
  <si>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</si>
  <si>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</si>
  <si>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</si>
  <si>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</si>
  <si>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</si>
  <si>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</si>
  <si>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</si>
  <si>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</si>
  <si>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</si>
  <si>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</si>
  <si>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</si>
  <si>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</si>
  <si>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</si>
  <si>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</si>
  <si>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</si>
  <si>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</si>
  <si>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</si>
  <si>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</si>
  <si>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</si>
  <si>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</si>
  <si>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</si>
  <si>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</si>
  <si>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</si>
  <si>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</si>
  <si>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</si>
  <si>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</si>
  <si>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</si>
  <si>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</si>
  <si>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</si>
  <si>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</si>
  <si>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</si>
  <si>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</si>
  <si>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</si>
  <si>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</si>
  <si>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</si>
  <si>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</si>
  <si>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</si>
  <si>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</si>
  <si>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</si>
  <si>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</si>
  <si>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</si>
  <si>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</si>
  <si>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</si>
  <si>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</si>
  <si>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</si>
  <si>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</si>
  <si>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</si>
  <si>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</si>
  <si>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</si>
  <si>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</si>
  <si>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</si>
  <si>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</si>
  <si>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</si>
  <si>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</si>
  <si>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</si>
  <si>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</si>
  <si>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</si>
  <si>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</si>
  <si>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</si>
  <si>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</si>
  <si>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</si>
  <si>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</si>
  <si>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</si>
  <si>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</si>
  <si>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</si>
  <si>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</si>
  <si>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</si>
  <si>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</si>
  <si>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</si>
  <si>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</si>
  <si>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</si>
  <si>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</si>
  <si>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</si>
  <si>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</si>
  <si>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</si>
  <si>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</si>
  <si>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</si>
  <si>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</si>
  <si>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</si>
  <si>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</si>
  <si>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</si>
  <si>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</si>
  <si>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</si>
  <si>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</si>
  <si>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</si>
  <si>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</si>
  <si>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</si>
  <si>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</si>
  <si>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</si>
  <si>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</si>
  <si>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</si>
  <si>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</si>
  <si>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</si>
  <si>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</si>
  <si>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</si>
  <si>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</si>
  <si>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</si>
  <si>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</si>
  <si>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</si>
  <si>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</si>
  <si>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</si>
  <si>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</si>
  <si>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</si>
  <si>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</si>
  <si>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</si>
  <si>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</si>
  <si>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</si>
  <si>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</si>
  <si>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</si>
  <si>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</si>
  <si>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</si>
  <si>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</si>
  <si>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</si>
  <si>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</si>
  <si>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</si>
  <si>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</si>
  <si>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</si>
  <si>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</si>
  <si>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</si>
  <si>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</si>
  <si>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</si>
  <si>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</si>
  <si>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</si>
  <si>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</si>
  <si>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</si>
  <si>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</si>
  <si>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</si>
  <si>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</si>
  <si>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</si>
  <si>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</si>
  <si>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</si>
  <si>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</si>
  <si>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</si>
  <si>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</si>
  <si>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</si>
  <si>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</si>
  <si>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</si>
  <si>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</si>
  <si>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</si>
  <si>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</si>
  <si>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</si>
  <si>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</si>
  <si>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</si>
  <si>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</si>
  <si>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</si>
  <si>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</si>
  <si>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</si>
  <si>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</si>
  <si>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</si>
  <si>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</si>
  <si>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</si>
  <si>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</si>
  <si>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</si>
  <si>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</si>
  <si>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</si>
  <si>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</si>
  <si>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</si>
  <si>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</si>
  <si>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</si>
  <si>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</si>
  <si>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</si>
  <si>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</si>
  <si>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</si>
  <si>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</si>
  <si>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</si>
  <si>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</si>
  <si>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</si>
  <si>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</si>
  <si>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</si>
  <si>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</si>
  <si>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</si>
  <si>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</si>
  <si>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</si>
  <si>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</si>
  <si>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</si>
  <si>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</si>
  <si>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</si>
  <si>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</si>
  <si>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</si>
  <si>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</si>
  <si>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</si>
  <si>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</si>
  <si>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</si>
  <si>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</si>
  <si>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</si>
  <si>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</si>
  <si>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</si>
  <si>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</si>
  <si>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</si>
  <si>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</si>
  <si>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</si>
  <si>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</si>
  <si>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</si>
  <si>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</si>
  <si>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</si>
  <si>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</si>
  <si>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</si>
  <si>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</si>
  <si>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</si>
  <si>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</si>
  <si>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</si>
  <si>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</si>
  <si>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</si>
  <si>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</si>
  <si>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</si>
  <si>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</si>
  <si>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</si>
  <si>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</si>
  <si>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</si>
  <si>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</si>
  <si>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</si>
  <si>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</si>
  <si>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</si>
  <si>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</si>
  <si>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</si>
  <si>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</si>
  <si>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</si>
  <si>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</si>
  <si>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</si>
  <si>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</si>
  <si>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</si>
  <si>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</si>
  <si>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</si>
  <si>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</si>
  <si>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</si>
  <si>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</si>
  <si>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</si>
  <si>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</si>
  <si>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</si>
  <si>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</si>
  <si>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</si>
  <si>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</si>
  <si>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</si>
  <si>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</si>
  <si>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</si>
  <si>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</si>
  <si>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</si>
  <si>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</si>
  <si>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</si>
  <si>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</si>
  <si>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</si>
  <si>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</si>
  <si>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</si>
  <si>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</si>
  <si>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</si>
  <si>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</si>
  <si>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</si>
  <si>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</si>
  <si>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</si>
  <si>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</si>
  <si>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</si>
  <si>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</si>
  <si>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</si>
  <si>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</si>
  <si>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</si>
  <si>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</si>
  <si>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</si>
  <si>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</si>
  <si>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</si>
  <si>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</si>
  <si>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</si>
  <si>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</si>
  <si>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</si>
  <si>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</si>
  <si>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</si>
  <si>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</si>
  <si>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</si>
  <si>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</si>
  <si>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</si>
  <si>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</si>
  <si>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</si>
  <si>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</si>
  <si>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</si>
  <si>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</si>
  <si>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</si>
  <si>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</si>
  <si>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</si>
  <si>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</si>
  <si>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</si>
  <si>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</si>
  <si>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</si>
  <si>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</si>
  <si>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</si>
  <si>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</si>
  <si>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</si>
  <si>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</si>
  <si>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</si>
  <si>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</si>
  <si>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</si>
  <si>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</si>
  <si>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</si>
  <si>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</si>
  <si>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</si>
  <si>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</si>
  <si>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</si>
  <si>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</si>
  <si>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</si>
  <si>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</si>
  <si>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</si>
  <si>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</si>
  <si>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</si>
  <si>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</si>
  <si>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</si>
  <si>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</si>
  <si>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生活道路における効果的な対策手法の調査</t>
    <phoneticPr fontId="5"/>
  </si>
  <si>
    <t>国土交通省</t>
  </si>
  <si>
    <t>道路局</t>
    <phoneticPr fontId="5"/>
  </si>
  <si>
    <t>環境安全課　道路交通安全対策室</t>
    <phoneticPr fontId="5"/>
  </si>
  <si>
    <t>室長　酒井　洋一</t>
    <phoneticPr fontId="5"/>
  </si>
  <si>
    <t>○</t>
  </si>
  <si>
    <t>-</t>
    <phoneticPr fontId="5"/>
  </si>
  <si>
    <t>-</t>
    <phoneticPr fontId="5"/>
  </si>
  <si>
    <t>「生活道路対策ガイドライン（案）」の策定に向け、以下のような検討を行う。
１．生活道路対策に対するニーズ及び課題の調査
２．生活道路の効果的な対策推進及び対策効果検証手法の検討
３．生活道路対策を効果的に実施するためのガイドラインの作成</t>
    <phoneticPr fontId="5"/>
  </si>
  <si>
    <t>生活道路対策ガイドライン（案）に基づく対策着手エリア数を平成28年度末までに100とする。</t>
    <phoneticPr fontId="5"/>
  </si>
  <si>
    <t>生活道路対策ガイドライン（案）に基づく対策着手エリア数</t>
    <phoneticPr fontId="5"/>
  </si>
  <si>
    <t>エリア数</t>
    <phoneticPr fontId="5"/>
  </si>
  <si>
    <t>生活道路対策ガイドライン（案）の策定</t>
    <phoneticPr fontId="5"/>
  </si>
  <si>
    <t>道路交通安全対策費</t>
    <phoneticPr fontId="5"/>
  </si>
  <si>
    <t>生活道路対策のガイドライン（案）の検討等</t>
    <phoneticPr fontId="5"/>
  </si>
  <si>
    <t>（株）公共計画研究所</t>
    <phoneticPr fontId="5"/>
  </si>
  <si>
    <t>随意契約
（企画競争）</t>
  </si>
  <si>
    <t>新27-026</t>
    <phoneticPr fontId="5"/>
  </si>
  <si>
    <t>-</t>
    <phoneticPr fontId="5"/>
  </si>
  <si>
    <t>生活道路の安全性の確保・向上に寄与</t>
    <phoneticPr fontId="5"/>
  </si>
  <si>
    <t>技術的知見の少ない生活道路対策の統一的なガイドラインを策定</t>
    <phoneticPr fontId="5"/>
  </si>
  <si>
    <t>生活道路の安全性の確保・向上に寄与する事業として必要かつ優先度が高い</t>
    <phoneticPr fontId="5"/>
  </si>
  <si>
    <t>‐</t>
  </si>
  <si>
    <t>類似業務によりコスト水準の妥当性を確認している</t>
    <phoneticPr fontId="5"/>
  </si>
  <si>
    <t>業務目的に即した仕様に基づき適正に執行</t>
    <phoneticPr fontId="5"/>
  </si>
  <si>
    <t>国が統一的なガイドラインを策定することにより効率化を図る</t>
    <phoneticPr fontId="5"/>
  </si>
  <si>
    <t>１５　道路交通の安全性を確保・向上する</t>
    <rPh sb="3" eb="5">
      <t>ドウロ</t>
    </rPh>
    <rPh sb="5" eb="7">
      <t>コウツウ</t>
    </rPh>
    <rPh sb="8" eb="11">
      <t>アンゼンセイ</t>
    </rPh>
    <rPh sb="12" eb="14">
      <t>カクホ</t>
    </rPh>
    <rPh sb="15" eb="17">
      <t>コウジョウ</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</si>
  <si>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</si>
  <si>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t>
    <phoneticPr fontId="5"/>
  </si>
  <si>
    <t>有</t>
  </si>
  <si>
    <t>無</t>
  </si>
  <si>
    <t>随意契約（企画競争）に付した結果、11者へ業務説明書を配布し、うち1者から企画提案書の提出があった。
企画提案書の評価を実施したところ、第三者機関である入札監視委員会において本業務を的確に遂行できるとの審査結果となった。</t>
    <rPh sb="0" eb="2">
      <t>ズイイ</t>
    </rPh>
    <rPh sb="2" eb="4">
      <t>ケイヤク</t>
    </rPh>
    <rPh sb="5" eb="7">
      <t>キカク</t>
    </rPh>
    <rPh sb="7" eb="9">
      <t>キョウソウ</t>
    </rPh>
    <rPh sb="11" eb="12">
      <t>フ</t>
    </rPh>
    <rPh sb="14" eb="16">
      <t>ケッカ</t>
    </rPh>
    <rPh sb="19" eb="20">
      <t>モノ</t>
    </rPh>
    <rPh sb="21" eb="23">
      <t>ギョウム</t>
    </rPh>
    <rPh sb="23" eb="26">
      <t>セツメイショ</t>
    </rPh>
    <rPh sb="27" eb="29">
      <t>ハイフ</t>
    </rPh>
    <rPh sb="34" eb="35">
      <t>モノ</t>
    </rPh>
    <rPh sb="37" eb="39">
      <t>キカク</t>
    </rPh>
    <rPh sb="39" eb="42">
      <t>テイアンショ</t>
    </rPh>
    <rPh sb="43" eb="45">
      <t>テイシュツ</t>
    </rPh>
    <rPh sb="51" eb="53">
      <t>キカク</t>
    </rPh>
    <rPh sb="53" eb="56">
      <t>テイアンショ</t>
    </rPh>
    <rPh sb="57" eb="59">
      <t>ヒョウカ</t>
    </rPh>
    <rPh sb="60" eb="62">
      <t>ジッシ</t>
    </rPh>
    <phoneticPr fontId="5"/>
  </si>
  <si>
    <t>当該予算の執行は国土交通省で実施しており、全ての支出先を把握している。
また、入札及び契約内容の妥当性については、第三者機関である入札監視委員会により審議いただいた。</t>
    <phoneticPr fontId="5"/>
  </si>
  <si>
    <t>・必要性、効率性、有効性に留意しながら実施した。</t>
    <phoneticPr fontId="5"/>
  </si>
  <si>
    <t>A.（株）公共計画研究所</t>
    <rPh sb="3" eb="4">
      <t>カブ</t>
    </rPh>
    <rPh sb="5" eb="7">
      <t>コウキョウ</t>
    </rPh>
    <rPh sb="7" eb="9">
      <t>ケイカク</t>
    </rPh>
    <rPh sb="9" eb="12">
      <t>ケンキュウジョ</t>
    </rPh>
    <phoneticPr fontId="5"/>
  </si>
  <si>
    <t>ガイドラインに関するニーズを把握のうえ検討を進めており、効果的・効率的に取組を実施</t>
    <rPh sb="7" eb="8">
      <t>カン</t>
    </rPh>
    <rPh sb="14" eb="16">
      <t>ハアク</t>
    </rPh>
    <rPh sb="19" eb="21">
      <t>ケントウ</t>
    </rPh>
    <rPh sb="22" eb="23">
      <t>スス</t>
    </rPh>
    <rPh sb="28" eb="31">
      <t>コウカテキ</t>
    </rPh>
    <rPh sb="32" eb="35">
      <t>コウリツテキ</t>
    </rPh>
    <rPh sb="36" eb="38">
      <t>トリクミ</t>
    </rPh>
    <rPh sb="39" eb="41">
      <t>ジッシ</t>
    </rPh>
    <phoneticPr fontId="5"/>
  </si>
  <si>
    <t>H27年度にガイドラインを策定</t>
    <rPh sb="3" eb="5">
      <t>ネンド</t>
    </rPh>
    <rPh sb="13" eb="15">
      <t>サクテイ</t>
    </rPh>
    <phoneticPr fontId="5"/>
  </si>
  <si>
    <t>全国の自治体へガイドラインを配布</t>
    <rPh sb="0" eb="2">
      <t>ゼンコク</t>
    </rPh>
    <rPh sb="3" eb="6">
      <t>ジチタイ</t>
    </rPh>
    <rPh sb="14" eb="16">
      <t>ハイフ</t>
    </rPh>
    <phoneticPr fontId="5"/>
  </si>
  <si>
    <t>生活道路におけるハンプ等の設置による死傷事故抑止率</t>
    <phoneticPr fontId="5"/>
  </si>
  <si>
    <t>%</t>
    <phoneticPr fontId="5"/>
  </si>
  <si>
    <t>-</t>
    <phoneticPr fontId="5"/>
  </si>
  <si>
    <t>新27-0023</t>
    <rPh sb="0" eb="1">
      <t>シン</t>
    </rPh>
    <phoneticPr fontId="5"/>
  </si>
  <si>
    <t>単位当たりコスト
＝上記（案）の策定に向けた支出額（X）
/上記（案）の策定件数（Y）</t>
    <rPh sb="0" eb="2">
      <t>タンイ</t>
    </rPh>
    <rPh sb="2" eb="3">
      <t>ア</t>
    </rPh>
    <rPh sb="10" eb="12">
      <t>ジョウキ</t>
    </rPh>
    <rPh sb="13" eb="14">
      <t>アン</t>
    </rPh>
    <rPh sb="16" eb="18">
      <t>サクテイ</t>
    </rPh>
    <rPh sb="19" eb="20">
      <t>ム</t>
    </rPh>
    <rPh sb="22" eb="25">
      <t>シシュツガク</t>
    </rPh>
    <rPh sb="30" eb="32">
      <t>ジョウキ</t>
    </rPh>
    <rPh sb="33" eb="34">
      <t>アン</t>
    </rPh>
    <rPh sb="36" eb="38">
      <t>サクテイ</t>
    </rPh>
    <rPh sb="38" eb="40">
      <t>ケンスウ</t>
    </rPh>
    <phoneticPr fontId="5"/>
  </si>
  <si>
    <t>百万円</t>
    <rPh sb="0" eb="1">
      <t>ヒャク</t>
    </rPh>
    <rPh sb="1" eb="3">
      <t>マンエン</t>
    </rPh>
    <phoneticPr fontId="5"/>
  </si>
  <si>
    <t>X/Y</t>
    <phoneticPr fontId="5"/>
  </si>
  <si>
    <t>18百万円/1件</t>
    <rPh sb="2" eb="3">
      <t>ヒャク</t>
    </rPh>
    <rPh sb="3" eb="5">
      <t>マンエン</t>
    </rPh>
    <rPh sb="7" eb="8">
      <t>ケン</t>
    </rPh>
    <phoneticPr fontId="5"/>
  </si>
  <si>
    <t>件</t>
    <rPh sb="0" eb="1">
      <t>ケン</t>
    </rPh>
    <phoneticPr fontId="5"/>
  </si>
  <si>
    <t>-</t>
    <phoneticPr fontId="5"/>
  </si>
  <si>
    <t>「生活道路対策ガイドライン（案）」の策定に向け、以下のような検討を行う。
(1)生活道路対策に対するニーズ及び課題の調査
(2)生活道路の効果的な対策推進及び対策効果検証手法の検討
(3)生活道路対策を効果的に実施するためのガイドラインの作成</t>
    <phoneticPr fontId="5"/>
  </si>
  <si>
    <t>平成26年中の交通事故による死者数は4,113人で14年連続で減少しているが、交通事故死者数全体に占める高齢者の割合が高い水準で推移しているなど、交通事故情勢は厳しい状況にある。また、交通事故死者数のうち、歩行中と自転車乗用中の死者が約５割を占め、そのうち約５割が自宅から500m以内の生活に身近な道路で発生している。このため、特に生活道路における対策の質の向上が急務となっており、生活道路における道路交通安全の向上を目的とする。</t>
    <phoneticPr fontId="5"/>
  </si>
  <si>
    <t>歩行中と自転車乗用中の死者が約５割を占め、そのうち約５割が自宅から500m以内の生活に身近な道路で発生していることが事業目的の理由である。したがって、政策評価で一部採用しているように生活道路での事故抑止、つまり、実施地区において生活道路での交通事故の絶対数及び割合が減少することが、成果指標となるはずである。また、活動指標もガイドラインの策定以外にも、その実施度合いや周知度合い等効果の発現に沿ったマイルストンを検討してもよいのではないか。</t>
    <rPh sb="58" eb="60">
      <t>ジギョウ</t>
    </rPh>
    <rPh sb="60" eb="62">
      <t>モクテキ</t>
    </rPh>
    <rPh sb="63" eb="65">
      <t>リユウ</t>
    </rPh>
    <rPh sb="75" eb="77">
      <t>セイサク</t>
    </rPh>
    <rPh sb="77" eb="79">
      <t>ヒョウカ</t>
    </rPh>
    <rPh sb="80" eb="82">
      <t>イチブ</t>
    </rPh>
    <rPh sb="82" eb="84">
      <t>サイヨウ</t>
    </rPh>
    <rPh sb="91" eb="93">
      <t>セイカツ</t>
    </rPh>
    <rPh sb="93" eb="95">
      <t>ドウロ</t>
    </rPh>
    <rPh sb="97" eb="99">
      <t>ジコ</t>
    </rPh>
    <rPh sb="99" eb="101">
      <t>ヨクシ</t>
    </rPh>
    <rPh sb="106" eb="108">
      <t>ジッシ</t>
    </rPh>
    <rPh sb="108" eb="110">
      <t>チク</t>
    </rPh>
    <rPh sb="114" eb="116">
      <t>セイカツ</t>
    </rPh>
    <rPh sb="116" eb="118">
      <t>ドウロ</t>
    </rPh>
    <rPh sb="120" eb="122">
      <t>コウツウ</t>
    </rPh>
    <rPh sb="122" eb="124">
      <t>ジコ</t>
    </rPh>
    <rPh sb="125" eb="128">
      <t>ゼッタイスウ</t>
    </rPh>
    <rPh sb="128" eb="129">
      <t>オヨ</t>
    </rPh>
    <rPh sb="130" eb="132">
      <t>ワリアイ</t>
    </rPh>
    <rPh sb="133" eb="135">
      <t>ゲンショウ</t>
    </rPh>
    <rPh sb="141" eb="143">
      <t>セイカ</t>
    </rPh>
    <rPh sb="143" eb="145">
      <t>シヒョウ</t>
    </rPh>
    <rPh sb="157" eb="159">
      <t>カツドウ</t>
    </rPh>
    <rPh sb="159" eb="161">
      <t>シヒョウ</t>
    </rPh>
    <rPh sb="169" eb="171">
      <t>サクテイ</t>
    </rPh>
    <rPh sb="171" eb="173">
      <t>イガイ</t>
    </rPh>
    <rPh sb="178" eb="180">
      <t>ジッシ</t>
    </rPh>
    <rPh sb="180" eb="182">
      <t>ドア</t>
    </rPh>
    <rPh sb="184" eb="186">
      <t>シュウチ</t>
    </rPh>
    <rPh sb="186" eb="188">
      <t>ドア</t>
    </rPh>
    <rPh sb="189" eb="190">
      <t>トウ</t>
    </rPh>
    <rPh sb="190" eb="192">
      <t>コウカ</t>
    </rPh>
    <rPh sb="193" eb="195">
      <t>ハツゲン</t>
    </rPh>
    <rPh sb="196" eb="197">
      <t>ソ</t>
    </rPh>
    <rPh sb="206" eb="208">
      <t>ケントウ</t>
    </rPh>
    <phoneticPr fontId="5"/>
  </si>
  <si>
    <t>終了予定</t>
  </si>
  <si>
    <t>平成２７年度をもって事業終了。</t>
    <rPh sb="0" eb="2">
      <t>ヘイセイ</t>
    </rPh>
    <rPh sb="4" eb="6">
      <t>ネンド</t>
    </rPh>
    <rPh sb="10" eb="12">
      <t>ジギョウ</t>
    </rPh>
    <rPh sb="12" eb="14">
      <t>シュウリョウ</t>
    </rPh>
    <phoneticPr fontId="5"/>
  </si>
  <si>
    <t>予定通り終了</t>
  </si>
  <si>
    <t>-</t>
    <phoneticPr fontId="5"/>
  </si>
  <si>
    <t>本事業は平成27年度1箇年で生活道路対策ガイドライン（案）を作成したものであり、平成28年度より本事業で作成したガイドライン（案）に基づき、生活道路のエリア対策を進めているところである。ご指摘も踏まえ、今後の取組において、検討して参りたい。</t>
    <rPh sb="0" eb="1">
      <t>ホン</t>
    </rPh>
    <rPh sb="1" eb="3">
      <t>ジギョウ</t>
    </rPh>
    <rPh sb="4" eb="6">
      <t>ヘイセイ</t>
    </rPh>
    <rPh sb="8" eb="10">
      <t>ネンド</t>
    </rPh>
    <rPh sb="11" eb="13">
      <t>カネン</t>
    </rPh>
    <rPh sb="14" eb="16">
      <t>セイカツ</t>
    </rPh>
    <rPh sb="16" eb="18">
      <t>ドウロ</t>
    </rPh>
    <rPh sb="18" eb="20">
      <t>タイサク</t>
    </rPh>
    <rPh sb="27" eb="28">
      <t>アン</t>
    </rPh>
    <rPh sb="30" eb="32">
      <t>サクセイ</t>
    </rPh>
    <rPh sb="40" eb="42">
      <t>ヘイセイ</t>
    </rPh>
    <rPh sb="44" eb="46">
      <t>ネンド</t>
    </rPh>
    <rPh sb="48" eb="49">
      <t>ホン</t>
    </rPh>
    <rPh sb="49" eb="51">
      <t>ジギョウ</t>
    </rPh>
    <rPh sb="52" eb="54">
      <t>サクセイ</t>
    </rPh>
    <rPh sb="63" eb="64">
      <t>アン</t>
    </rPh>
    <rPh sb="66" eb="67">
      <t>モト</t>
    </rPh>
    <rPh sb="70" eb="72">
      <t>セイカツ</t>
    </rPh>
    <rPh sb="72" eb="74">
      <t>ドウロ</t>
    </rPh>
    <rPh sb="78" eb="80">
      <t>タイサク</t>
    </rPh>
    <rPh sb="81" eb="82">
      <t>スス</t>
    </rPh>
    <rPh sb="94" eb="96">
      <t>シテキ</t>
    </rPh>
    <rPh sb="97" eb="98">
      <t>フ</t>
    </rPh>
    <rPh sb="101" eb="103">
      <t>コンゴ</t>
    </rPh>
    <rPh sb="104" eb="106">
      <t>トリクミ</t>
    </rPh>
    <rPh sb="111" eb="113">
      <t>ケントウ</t>
    </rPh>
    <rPh sb="115" eb="116">
      <t>マイ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</si>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</sst>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721</xdr:row>
      <xdr:rowOff>260356</xdr:rowOff>
    </xdr:from>
    <xdr:to>
      <xdr:col>33</xdr:col>
      <xdr:colOff>83564</xdr:colOff>
      <xdr:row>722</xdr:row>
      <xdr:rowOff>199184</xdr:rowOff>
    </xdr:to>
    <xdr:sp macro="" textlink="">
      <xdr:nvSpPr>
        <xdr:cNvPr id="5" name="大かっこ 4"/>
        <xdr:cNvSpPr/>
      </xdr:nvSpPr>
      <xdr:spPr>
        <a:xfrm>
          <a:off x="4694464" y="42918749"/>
          <a:ext cx="2124636" cy="29261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調査発注・進捗管理</a:t>
          </a:r>
        </a:p>
      </xdr:txBody>
    </xdr:sp>
    <xdr:clientData/>
  </xdr:twoCellAnchor>
  <xdr:oneCellAnchor>
    <xdr:from>
      <xdr:col>23</xdr:col>
      <xdr:colOff>11903</xdr:colOff>
      <xdr:row>719</xdr:row>
      <xdr:rowOff>204109</xdr:rowOff>
    </xdr:from>
    <xdr:ext cx="2131219" cy="566257"/>
    <xdr:sp macro="" textlink="">
      <xdr:nvSpPr>
        <xdr:cNvPr id="6" name="テキスト ボックス 5"/>
        <xdr:cNvSpPr txBox="1"/>
      </xdr:nvSpPr>
      <xdr:spPr>
        <a:xfrm>
          <a:off x="4706367" y="42154930"/>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oneCellAnchor>
  <xdr:twoCellAnchor>
    <xdr:from>
      <xdr:col>28</xdr:col>
      <xdr:colOff>45563</xdr:colOff>
      <xdr:row>722</xdr:row>
      <xdr:rowOff>301998</xdr:rowOff>
    </xdr:from>
    <xdr:to>
      <xdr:col>28</xdr:col>
      <xdr:colOff>45563</xdr:colOff>
      <xdr:row>724</xdr:row>
      <xdr:rowOff>304341</xdr:rowOff>
    </xdr:to>
    <xdr:cxnSp macro="">
      <xdr:nvCxnSpPr>
        <xdr:cNvPr id="7" name="直線矢印コネクタ 6"/>
        <xdr:cNvCxnSpPr/>
      </xdr:nvCxnSpPr>
      <xdr:spPr>
        <a:xfrm>
          <a:off x="5760563" y="43314177"/>
          <a:ext cx="0" cy="709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164305</xdr:colOff>
      <xdr:row>727</xdr:row>
      <xdr:rowOff>306016</xdr:rowOff>
    </xdr:from>
    <xdr:to>
      <xdr:col>34</xdr:col>
      <xdr:colOff>9525</xdr:colOff>
      <xdr:row>730</xdr:row>
      <xdr:rowOff>85724</xdr:rowOff>
    </xdr:to>
    <xdr:sp macro="" textlink="">
      <xdr:nvSpPr>
        <xdr:cNvPr id="8" name="大かっこ 7"/>
        <xdr:cNvSpPr/>
      </xdr:nvSpPr>
      <xdr:spPr>
        <a:xfrm>
          <a:off x="4564855" y="38853691"/>
          <a:ext cx="2245520" cy="83698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・生活道路対策のガイドライン</a:t>
          </a:r>
          <a:endParaRPr kumimoji="1" lang="en-US" altLang="ja-JP" sz="1100">
            <a:solidFill>
              <a:sysClr val="windowText" lastClr="000000"/>
            </a:solidFill>
          </a:endParaRPr>
        </a:p>
        <a:p>
          <a:pPr algn="ctr"/>
          <a:r>
            <a:rPr kumimoji="1" lang="ja-JP" altLang="en-US" sz="1100">
              <a:solidFill>
                <a:sysClr val="windowText" lastClr="000000"/>
              </a:solidFill>
            </a:rPr>
            <a:t>（案）の検討等</a:t>
          </a:r>
        </a:p>
      </xdr:txBody>
    </xdr:sp>
    <xdr:clientData/>
  </xdr:twoCellAnchor>
  <xdr:oneCellAnchor>
    <xdr:from>
      <xdr:col>23</xdr:col>
      <xdr:colOff>11903</xdr:colOff>
      <xdr:row>725</xdr:row>
      <xdr:rowOff>308281</xdr:rowOff>
    </xdr:from>
    <xdr:ext cx="2131219" cy="566257"/>
    <xdr:sp macro="" textlink="">
      <xdr:nvSpPr>
        <xdr:cNvPr id="9" name="テキスト ボックス 8"/>
        <xdr:cNvSpPr txBox="1"/>
      </xdr:nvSpPr>
      <xdr:spPr>
        <a:xfrm>
          <a:off x="4706367" y="44381817"/>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a:t>
          </a:r>
          <a:r>
            <a:rPr lang="ja-JP" altLang="ja-JP" sz="1100">
              <a:solidFill>
                <a:schemeClr val="tx1"/>
              </a:solidFill>
              <a:effectLst/>
              <a:latin typeface="+mn-lt"/>
              <a:ea typeface="+mn-ea"/>
              <a:cs typeface="+mn-cs"/>
            </a:rPr>
            <a:t>（株）公共計画研究所</a:t>
          </a:r>
          <a:endParaRPr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18</a:t>
          </a:r>
          <a:r>
            <a:rPr kumimoji="1" lang="ja-JP" altLang="en-US" sz="1100">
              <a:solidFill>
                <a:schemeClr val="tx1"/>
              </a:solidFill>
              <a:effectLst/>
              <a:latin typeface="+mn-lt"/>
              <a:ea typeface="+mn-ea"/>
              <a:cs typeface="+mn-cs"/>
            </a:rPr>
            <a:t>百万円</a:t>
          </a:r>
          <a:endParaRPr kumimoji="1" lang="en-US" altLang="ja-JP" sz="1100"/>
        </a:p>
      </xdr:txBody>
    </xdr:sp>
    <xdr:clientData/>
  </xdr:oneCellAnchor>
  <xdr:oneCellAnchor>
    <xdr:from>
      <xdr:col>24</xdr:col>
      <xdr:colOff>52624</xdr:colOff>
      <xdr:row>725</xdr:row>
      <xdr:rowOff>48305</xdr:rowOff>
    </xdr:from>
    <xdr:ext cx="1595309" cy="275717"/>
    <xdr:sp macro="" textlink="">
      <xdr:nvSpPr>
        <xdr:cNvPr id="10" name="テキスト ボックス 9"/>
        <xdr:cNvSpPr txBox="1"/>
      </xdr:nvSpPr>
      <xdr:spPr>
        <a:xfrm>
          <a:off x="4853224" y="4392998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c r="AR2" s="801"/>
      <c r="AS2" s="52" t="str">
        <f>IF(OR(AQ2="　", AQ2=""), "", "-")</f>
        <v/>
      </c>
      <c r="AT2" s="802">
        <v>197</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519</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82</v>
      </c>
      <c r="H5" s="711"/>
      <c r="I5" s="711"/>
      <c r="J5" s="711"/>
      <c r="K5" s="711"/>
      <c r="L5" s="711"/>
      <c r="M5" s="712" t="s">
        <v>75</v>
      </c>
      <c r="N5" s="713"/>
      <c r="O5" s="713"/>
      <c r="P5" s="713"/>
      <c r="Q5" s="713"/>
      <c r="R5" s="714"/>
      <c r="S5" s="715" t="s">
        <v>82</v>
      </c>
      <c r="T5" s="711"/>
      <c r="U5" s="711"/>
      <c r="V5" s="711"/>
      <c r="W5" s="711"/>
      <c r="X5" s="716"/>
      <c r="Y5" s="559" t="s">
        <v>3</v>
      </c>
      <c r="Z5" s="294"/>
      <c r="AA5" s="294"/>
      <c r="AB5" s="294"/>
      <c r="AC5" s="294"/>
      <c r="AD5" s="295"/>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525</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1" t="str">
        <f>入力規則等!A26</f>
        <v>-</v>
      </c>
      <c r="H8" s="582"/>
      <c r="I8" s="582"/>
      <c r="J8" s="582"/>
      <c r="K8" s="582"/>
      <c r="L8" s="582"/>
      <c r="M8" s="582"/>
      <c r="N8" s="582"/>
      <c r="O8" s="582"/>
      <c r="P8" s="582"/>
      <c r="Q8" s="582"/>
      <c r="R8" s="582"/>
      <c r="S8" s="582"/>
      <c r="T8" s="582"/>
      <c r="U8" s="582"/>
      <c r="V8" s="582"/>
      <c r="W8" s="582"/>
      <c r="X8" s="872"/>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567</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526</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525</v>
      </c>
      <c r="Q13" s="257"/>
      <c r="R13" s="257"/>
      <c r="S13" s="257"/>
      <c r="T13" s="257"/>
      <c r="U13" s="257"/>
      <c r="V13" s="258"/>
      <c r="W13" s="256" t="s">
        <v>525</v>
      </c>
      <c r="X13" s="257"/>
      <c r="Y13" s="257"/>
      <c r="Z13" s="257"/>
      <c r="AA13" s="257"/>
      <c r="AB13" s="257"/>
      <c r="AC13" s="258"/>
      <c r="AD13" s="256">
        <v>18</v>
      </c>
      <c r="AE13" s="257"/>
      <c r="AF13" s="257"/>
      <c r="AG13" s="257"/>
      <c r="AH13" s="257"/>
      <c r="AI13" s="257"/>
      <c r="AJ13" s="258"/>
      <c r="AK13" s="256" t="s">
        <v>525</v>
      </c>
      <c r="AL13" s="257"/>
      <c r="AM13" s="257"/>
      <c r="AN13" s="257"/>
      <c r="AO13" s="257"/>
      <c r="AP13" s="257"/>
      <c r="AQ13" s="258"/>
      <c r="AR13" s="812" t="s">
        <v>525</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525</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t="s">
        <v>525</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525</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525</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18</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t="s">
        <v>525</v>
      </c>
      <c r="Q19" s="257"/>
      <c r="R19" s="257"/>
      <c r="S19" s="257"/>
      <c r="T19" s="257"/>
      <c r="U19" s="257"/>
      <c r="V19" s="258"/>
      <c r="W19" s="256" t="s">
        <v>525</v>
      </c>
      <c r="X19" s="257"/>
      <c r="Y19" s="257"/>
      <c r="Z19" s="257"/>
      <c r="AA19" s="257"/>
      <c r="AB19" s="257"/>
      <c r="AC19" s="258"/>
      <c r="AD19" s="256">
        <v>18</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1</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574</v>
      </c>
      <c r="AR22" s="151"/>
      <c r="AS22" s="152" t="s">
        <v>371</v>
      </c>
      <c r="AT22" s="153"/>
      <c r="AU22" s="275">
        <v>28</v>
      </c>
      <c r="AV22" s="275"/>
      <c r="AW22" s="273" t="s">
        <v>313</v>
      </c>
      <c r="AX22" s="274"/>
    </row>
    <row r="23" spans="1:50" ht="22.5" customHeight="1" x14ac:dyDescent="0.15">
      <c r="A23" s="279"/>
      <c r="B23" s="277"/>
      <c r="C23" s="277"/>
      <c r="D23" s="277"/>
      <c r="E23" s="277"/>
      <c r="F23" s="278"/>
      <c r="G23" s="399" t="s">
        <v>527</v>
      </c>
      <c r="H23" s="400"/>
      <c r="I23" s="400"/>
      <c r="J23" s="400"/>
      <c r="K23" s="400"/>
      <c r="L23" s="400"/>
      <c r="M23" s="400"/>
      <c r="N23" s="400"/>
      <c r="O23" s="401"/>
      <c r="P23" s="111" t="s">
        <v>528</v>
      </c>
      <c r="Q23" s="111"/>
      <c r="R23" s="111"/>
      <c r="S23" s="111"/>
      <c r="T23" s="111"/>
      <c r="U23" s="111"/>
      <c r="V23" s="111"/>
      <c r="W23" s="111"/>
      <c r="X23" s="131"/>
      <c r="Y23" s="375" t="s">
        <v>14</v>
      </c>
      <c r="Z23" s="376"/>
      <c r="AA23" s="377"/>
      <c r="AB23" s="325" t="s">
        <v>525</v>
      </c>
      <c r="AC23" s="325"/>
      <c r="AD23" s="325"/>
      <c r="AE23" s="391" t="s">
        <v>525</v>
      </c>
      <c r="AF23" s="362"/>
      <c r="AG23" s="362"/>
      <c r="AH23" s="362"/>
      <c r="AI23" s="391" t="s">
        <v>525</v>
      </c>
      <c r="AJ23" s="362"/>
      <c r="AK23" s="362"/>
      <c r="AL23" s="362"/>
      <c r="AM23" s="391" t="s">
        <v>525</v>
      </c>
      <c r="AN23" s="362"/>
      <c r="AO23" s="362"/>
      <c r="AP23" s="362"/>
      <c r="AQ23" s="271" t="s">
        <v>525</v>
      </c>
      <c r="AR23" s="208"/>
      <c r="AS23" s="208"/>
      <c r="AT23" s="272"/>
      <c r="AU23" s="362" t="s">
        <v>574</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525</v>
      </c>
      <c r="AF24" s="362"/>
      <c r="AG24" s="362"/>
      <c r="AH24" s="362"/>
      <c r="AI24" s="391" t="s">
        <v>525</v>
      </c>
      <c r="AJ24" s="362"/>
      <c r="AK24" s="362"/>
      <c r="AL24" s="362"/>
      <c r="AM24" s="391" t="s">
        <v>525</v>
      </c>
      <c r="AN24" s="362"/>
      <c r="AO24" s="362"/>
      <c r="AP24" s="362"/>
      <c r="AQ24" s="271" t="s">
        <v>525</v>
      </c>
      <c r="AR24" s="208"/>
      <c r="AS24" s="208"/>
      <c r="AT24" s="272"/>
      <c r="AU24" s="362">
        <v>100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525</v>
      </c>
      <c r="AF25" s="362"/>
      <c r="AG25" s="362"/>
      <c r="AH25" s="362"/>
      <c r="AI25" s="391" t="s">
        <v>525</v>
      </c>
      <c r="AJ25" s="362"/>
      <c r="AK25" s="362"/>
      <c r="AL25" s="362"/>
      <c r="AM25" s="391" t="s">
        <v>525</v>
      </c>
      <c r="AN25" s="362"/>
      <c r="AO25" s="362"/>
      <c r="AP25" s="362"/>
      <c r="AQ25" s="271" t="s">
        <v>525</v>
      </c>
      <c r="AR25" s="208"/>
      <c r="AS25" s="208"/>
      <c r="AT25" s="272"/>
      <c r="AU25" s="362" t="s">
        <v>574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564</v>
      </c>
      <c r="AC74" s="325"/>
      <c r="AD74" s="325"/>
      <c r="AE74" s="250" t="s">
        <v>525</v>
      </c>
      <c r="AF74" s="250"/>
      <c r="AG74" s="250"/>
      <c r="AH74" s="250"/>
      <c r="AI74" s="250" t="s">
        <v>525</v>
      </c>
      <c r="AJ74" s="250"/>
      <c r="AK74" s="250"/>
      <c r="AL74" s="250"/>
      <c r="AM74" s="250">
        <v>1</v>
      </c>
      <c r="AN74" s="250"/>
      <c r="AO74" s="250"/>
      <c r="AP74" s="250"/>
      <c r="AQ74" s="250" t="s">
        <v>525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564</v>
      </c>
      <c r="AC75" s="325"/>
      <c r="AD75" s="325"/>
      <c r="AE75" s="250" t="s">
        <v>525</v>
      </c>
      <c r="AF75" s="250"/>
      <c r="AG75" s="250"/>
      <c r="AH75" s="250"/>
      <c r="AI75" s="250" t="s">
        <v>525</v>
      </c>
      <c r="AJ75" s="250"/>
      <c r="AK75" s="250"/>
      <c r="AL75" s="250"/>
      <c r="AM75" s="250">
        <v>1</v>
      </c>
      <c r="AN75" s="250"/>
      <c r="AO75" s="250"/>
      <c r="AP75" s="250"/>
      <c r="AQ75" s="250" t="s">
        <v>525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560</v>
      </c>
      <c r="H89" s="384"/>
      <c r="I89" s="384"/>
      <c r="J89" s="384"/>
      <c r="K89" s="384"/>
      <c r="L89" s="384"/>
      <c r="M89" s="384"/>
      <c r="N89" s="384"/>
      <c r="O89" s="384"/>
      <c r="P89" s="384"/>
      <c r="Q89" s="384"/>
      <c r="R89" s="384"/>
      <c r="S89" s="384"/>
      <c r="T89" s="384"/>
      <c r="U89" s="384"/>
      <c r="V89" s="384"/>
      <c r="W89" s="384"/>
      <c r="X89" s="384"/>
      <c r="Y89" s="259" t="s">
        <v>17</v>
      </c>
      <c r="Z89" s="260"/>
      <c r="AA89" s="261"/>
      <c r="AB89" s="326" t="s">
        <v>561</v>
      </c>
      <c r="AC89" s="327"/>
      <c r="AD89" s="328"/>
      <c r="AE89" s="250" t="s">
        <v>525</v>
      </c>
      <c r="AF89" s="250"/>
      <c r="AG89" s="250"/>
      <c r="AH89" s="250"/>
      <c r="AI89" s="250" t="s">
        <v>525</v>
      </c>
      <c r="AJ89" s="250"/>
      <c r="AK89" s="250"/>
      <c r="AL89" s="250"/>
      <c r="AM89" s="250">
        <v>18</v>
      </c>
      <c r="AN89" s="250"/>
      <c r="AO89" s="250"/>
      <c r="AP89" s="250"/>
      <c r="AQ89" s="391" t="s">
        <v>525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562</v>
      </c>
      <c r="AC90" s="698"/>
      <c r="AD90" s="699"/>
      <c r="AE90" s="380" t="s">
        <v>525</v>
      </c>
      <c r="AF90" s="380"/>
      <c r="AG90" s="380"/>
      <c r="AH90" s="380"/>
      <c r="AI90" s="380" t="s">
        <v>525</v>
      </c>
      <c r="AJ90" s="380"/>
      <c r="AK90" s="380"/>
      <c r="AL90" s="380"/>
      <c r="AM90" s="380" t="s">
        <v>563</v>
      </c>
      <c r="AN90" s="380"/>
      <c r="AO90" s="380"/>
      <c r="AP90" s="380"/>
      <c r="AQ90" s="380" t="s">
        <v>525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525</v>
      </c>
      <c r="D104" s="849"/>
      <c r="E104" s="849"/>
      <c r="F104" s="849"/>
      <c r="G104" s="849"/>
      <c r="H104" s="849"/>
      <c r="I104" s="849"/>
      <c r="J104" s="849"/>
      <c r="K104" s="850"/>
      <c r="L104" s="256" t="s">
        <v>525</v>
      </c>
      <c r="M104" s="257"/>
      <c r="N104" s="257"/>
      <c r="O104" s="257"/>
      <c r="P104" s="257"/>
      <c r="Q104" s="258"/>
      <c r="R104" s="256" t="s">
        <v>525</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6" t="s">
        <v>388</v>
      </c>
      <c r="D111" s="862"/>
      <c r="E111" s="851" t="s">
        <v>429</v>
      </c>
      <c r="F111" s="852"/>
      <c r="G111" s="853" t="s">
        <v>545</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544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558</v>
      </c>
      <c r="AR114" s="275"/>
      <c r="AS114" s="152" t="s">
        <v>371</v>
      </c>
      <c r="AT114" s="153"/>
      <c r="AU114" s="151">
        <v>32</v>
      </c>
      <c r="AV114" s="151"/>
      <c r="AW114" s="152" t="s">
        <v>313</v>
      </c>
      <c r="AX114" s="203"/>
    </row>
    <row r="115" spans="1:50" ht="39.75" customHeight="1" x14ac:dyDescent="0.15">
      <c r="A115" s="863"/>
      <c r="B115" s="858"/>
      <c r="C115" s="164"/>
      <c r="D115" s="858"/>
      <c r="E115" s="164"/>
      <c r="F115" s="165"/>
      <c r="G115" s="130" t="s">
        <v>556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557</v>
      </c>
      <c r="AC115" s="207"/>
      <c r="AD115" s="207"/>
      <c r="AE115" s="181" t="s">
        <v>546</v>
      </c>
      <c r="AF115" s="208"/>
      <c r="AG115" s="208"/>
      <c r="AH115" s="208"/>
      <c r="AI115" s="181" t="s">
        <v>546</v>
      </c>
      <c r="AJ115" s="208"/>
      <c r="AK115" s="208"/>
      <c r="AL115" s="208"/>
      <c r="AM115" s="181" t="s">
        <v>546</v>
      </c>
      <c r="AN115" s="208"/>
      <c r="AO115" s="208"/>
      <c r="AP115" s="208"/>
      <c r="AQ115" s="181" t="s">
        <v>546</v>
      </c>
      <c r="AR115" s="208"/>
      <c r="AS115" s="208"/>
      <c r="AT115" s="208"/>
      <c r="AU115" s="181" t="s">
        <v>546</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557</v>
      </c>
      <c r="AC116" s="213"/>
      <c r="AD116" s="213"/>
      <c r="AE116" s="181" t="s">
        <v>546</v>
      </c>
      <c r="AF116" s="208"/>
      <c r="AG116" s="208"/>
      <c r="AH116" s="208"/>
      <c r="AI116" s="181" t="s">
        <v>546</v>
      </c>
      <c r="AJ116" s="208"/>
      <c r="AK116" s="208"/>
      <c r="AL116" s="208"/>
      <c r="AM116" s="181" t="s">
        <v>546</v>
      </c>
      <c r="AN116" s="208"/>
      <c r="AO116" s="208"/>
      <c r="AP116" s="208"/>
      <c r="AQ116" s="181" t="s">
        <v>546</v>
      </c>
      <c r="AR116" s="208"/>
      <c r="AS116" s="208"/>
      <c r="AT116" s="208"/>
      <c r="AU116" s="181">
        <v>30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1.25" customHeight="1" x14ac:dyDescent="0.15">
      <c r="A169" s="863"/>
      <c r="B169" s="858"/>
      <c r="C169" s="164"/>
      <c r="D169" s="858"/>
      <c r="E169" s="110" t="s">
        <v>566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1.2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565</v>
      </c>
      <c r="K411" s="780"/>
      <c r="L411" s="780"/>
      <c r="M411" s="780"/>
      <c r="N411" s="780"/>
      <c r="O411" s="780"/>
      <c r="P411" s="780"/>
      <c r="Q411" s="780"/>
      <c r="R411" s="780"/>
      <c r="S411" s="780"/>
      <c r="T411" s="781"/>
      <c r="U411" s="397" t="s">
        <v>565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565</v>
      </c>
      <c r="AF413" s="151"/>
      <c r="AG413" s="152" t="s">
        <v>371</v>
      </c>
      <c r="AH413" s="153"/>
      <c r="AI413" s="147"/>
      <c r="AJ413" s="147"/>
      <c r="AK413" s="147"/>
      <c r="AL413" s="148"/>
      <c r="AM413" s="147"/>
      <c r="AN413" s="147"/>
      <c r="AO413" s="147"/>
      <c r="AP413" s="148"/>
      <c r="AQ413" s="202" t="s">
        <v>565</v>
      </c>
      <c r="AR413" s="151"/>
      <c r="AS413" s="152" t="s">
        <v>371</v>
      </c>
      <c r="AT413" s="153"/>
      <c r="AU413" s="151" t="s">
        <v>565</v>
      </c>
      <c r="AV413" s="151"/>
      <c r="AW413" s="152" t="s">
        <v>313</v>
      </c>
      <c r="AX413" s="203"/>
    </row>
    <row r="414" spans="1:50" ht="22.5" customHeight="1" x14ac:dyDescent="0.15">
      <c r="A414" s="863"/>
      <c r="B414" s="858"/>
      <c r="C414" s="164"/>
      <c r="D414" s="858"/>
      <c r="E414" s="154"/>
      <c r="F414" s="155"/>
      <c r="G414" s="130" t="s">
        <v>565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565</v>
      </c>
      <c r="AC414" s="213"/>
      <c r="AD414" s="213"/>
      <c r="AE414" s="271" t="s">
        <v>565</v>
      </c>
      <c r="AF414" s="208"/>
      <c r="AG414" s="208"/>
      <c r="AH414" s="208"/>
      <c r="AI414" s="271" t="s">
        <v>565</v>
      </c>
      <c r="AJ414" s="208"/>
      <c r="AK414" s="208"/>
      <c r="AL414" s="208"/>
      <c r="AM414" s="271" t="s">
        <v>565</v>
      </c>
      <c r="AN414" s="208"/>
      <c r="AO414" s="208"/>
      <c r="AP414" s="272"/>
      <c r="AQ414" s="271" t="s">
        <v>565</v>
      </c>
      <c r="AR414" s="208"/>
      <c r="AS414" s="208"/>
      <c r="AT414" s="272"/>
      <c r="AU414" s="208" t="s">
        <v>565</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565</v>
      </c>
      <c r="AC415" s="207"/>
      <c r="AD415" s="207"/>
      <c r="AE415" s="271" t="s">
        <v>565</v>
      </c>
      <c r="AF415" s="208"/>
      <c r="AG415" s="208"/>
      <c r="AH415" s="272"/>
      <c r="AI415" s="271" t="s">
        <v>565</v>
      </c>
      <c r="AJ415" s="208"/>
      <c r="AK415" s="208"/>
      <c r="AL415" s="208"/>
      <c r="AM415" s="271" t="s">
        <v>565</v>
      </c>
      <c r="AN415" s="208"/>
      <c r="AO415" s="208"/>
      <c r="AP415" s="272"/>
      <c r="AQ415" s="271" t="s">
        <v>565</v>
      </c>
      <c r="AR415" s="208"/>
      <c r="AS415" s="208"/>
      <c r="AT415" s="272"/>
      <c r="AU415" s="208" t="s">
        <v>565</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565</v>
      </c>
      <c r="AF416" s="208"/>
      <c r="AG416" s="208"/>
      <c r="AH416" s="272"/>
      <c r="AI416" s="271" t="s">
        <v>565</v>
      </c>
      <c r="AJ416" s="208"/>
      <c r="AK416" s="208"/>
      <c r="AL416" s="208"/>
      <c r="AM416" s="271" t="s">
        <v>565</v>
      </c>
      <c r="AN416" s="208"/>
      <c r="AO416" s="208"/>
      <c r="AP416" s="272"/>
      <c r="AQ416" s="271" t="s">
        <v>565</v>
      </c>
      <c r="AR416" s="208"/>
      <c r="AS416" s="208"/>
      <c r="AT416" s="272"/>
      <c r="AU416" s="208" t="s">
        <v>565</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565</v>
      </c>
      <c r="AF438" s="151"/>
      <c r="AG438" s="152" t="s">
        <v>371</v>
      </c>
      <c r="AH438" s="153"/>
      <c r="AI438" s="147"/>
      <c r="AJ438" s="147"/>
      <c r="AK438" s="147"/>
      <c r="AL438" s="148"/>
      <c r="AM438" s="147"/>
      <c r="AN438" s="147"/>
      <c r="AO438" s="147"/>
      <c r="AP438" s="148"/>
      <c r="AQ438" s="202" t="s">
        <v>565</v>
      </c>
      <c r="AR438" s="151"/>
      <c r="AS438" s="152" t="s">
        <v>371</v>
      </c>
      <c r="AT438" s="153"/>
      <c r="AU438" s="151" t="s">
        <v>565</v>
      </c>
      <c r="AV438" s="151"/>
      <c r="AW438" s="152" t="s">
        <v>313</v>
      </c>
      <c r="AX438" s="203"/>
    </row>
    <row r="439" spans="1:50" ht="22.5" customHeight="1" x14ac:dyDescent="0.15">
      <c r="A439" s="863"/>
      <c r="B439" s="858"/>
      <c r="C439" s="164"/>
      <c r="D439" s="858"/>
      <c r="E439" s="154"/>
      <c r="F439" s="155"/>
      <c r="G439" s="130" t="s">
        <v>565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565</v>
      </c>
      <c r="AC439" s="213"/>
      <c r="AD439" s="213"/>
      <c r="AE439" s="271" t="s">
        <v>565</v>
      </c>
      <c r="AF439" s="208"/>
      <c r="AG439" s="208"/>
      <c r="AH439" s="208"/>
      <c r="AI439" s="271" t="s">
        <v>565</v>
      </c>
      <c r="AJ439" s="208"/>
      <c r="AK439" s="208"/>
      <c r="AL439" s="208"/>
      <c r="AM439" s="271" t="s">
        <v>565</v>
      </c>
      <c r="AN439" s="208"/>
      <c r="AO439" s="208"/>
      <c r="AP439" s="272"/>
      <c r="AQ439" s="271" t="s">
        <v>565</v>
      </c>
      <c r="AR439" s="208"/>
      <c r="AS439" s="208"/>
      <c r="AT439" s="272"/>
      <c r="AU439" s="208" t="s">
        <v>565</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565</v>
      </c>
      <c r="AC440" s="207"/>
      <c r="AD440" s="207"/>
      <c r="AE440" s="271" t="s">
        <v>565</v>
      </c>
      <c r="AF440" s="208"/>
      <c r="AG440" s="208"/>
      <c r="AH440" s="272"/>
      <c r="AI440" s="271" t="s">
        <v>565</v>
      </c>
      <c r="AJ440" s="208"/>
      <c r="AK440" s="208"/>
      <c r="AL440" s="208"/>
      <c r="AM440" s="271" t="s">
        <v>565</v>
      </c>
      <c r="AN440" s="208"/>
      <c r="AO440" s="208"/>
      <c r="AP440" s="272"/>
      <c r="AQ440" s="271" t="s">
        <v>565</v>
      </c>
      <c r="AR440" s="208"/>
      <c r="AS440" s="208"/>
      <c r="AT440" s="272"/>
      <c r="AU440" s="208" t="s">
        <v>565</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565</v>
      </c>
      <c r="AF441" s="208"/>
      <c r="AG441" s="208"/>
      <c r="AH441" s="272"/>
      <c r="AI441" s="271" t="s">
        <v>565</v>
      </c>
      <c r="AJ441" s="208"/>
      <c r="AK441" s="208"/>
      <c r="AL441" s="208"/>
      <c r="AM441" s="271" t="s">
        <v>565</v>
      </c>
      <c r="AN441" s="208"/>
      <c r="AO441" s="208"/>
      <c r="AP441" s="272"/>
      <c r="AQ441" s="271" t="s">
        <v>565</v>
      </c>
      <c r="AR441" s="208"/>
      <c r="AS441" s="208"/>
      <c r="AT441" s="272"/>
      <c r="AU441" s="208" t="s">
        <v>565</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t="s">
        <v>565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3"/>
      <c r="B679" s="858"/>
      <c r="C679" s="164"/>
      <c r="D679" s="858"/>
      <c r="E679" s="110" t="s">
        <v>572</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4"/>
      <c r="B680" s="860"/>
      <c r="C680" s="859"/>
      <c r="D680" s="860"/>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26.2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523</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523</v>
      </c>
      <c r="AE685" s="638"/>
      <c r="AF685" s="638"/>
      <c r="AG685" s="450" t="s">
        <v>539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523</v>
      </c>
      <c r="AE686" s="449"/>
      <c r="AF686" s="449"/>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66.7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547</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48"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548</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540</v>
      </c>
      <c r="AE689" s="420"/>
      <c r="AF689" s="420"/>
      <c r="AG689" s="627" t="s">
        <v>536</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540</v>
      </c>
      <c r="AE691" s="144"/>
      <c r="AF691" s="144"/>
      <c r="AG691" s="140" t="s">
        <v>536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523</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540</v>
      </c>
      <c r="AE693" s="638"/>
      <c r="AF693" s="638"/>
      <c r="AG693" s="692" t="s">
        <v>536</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2.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523</v>
      </c>
      <c r="AE694" s="690"/>
      <c r="AF694" s="691"/>
      <c r="AG694" s="684" t="s">
        <v>543</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540</v>
      </c>
      <c r="AE695" s="420"/>
      <c r="AF695" s="655"/>
      <c r="AG695" s="627" t="s">
        <v>467</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523</v>
      </c>
      <c r="AE696" s="488"/>
      <c r="AF696" s="488"/>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1" t="s">
        <v>546</v>
      </c>
      <c r="D701" s="252"/>
      <c r="E701" s="252"/>
      <c r="F701" s="252"/>
      <c r="G701" s="252"/>
      <c r="H701" s="252"/>
      <c r="I701" s="252"/>
      <c r="J701" s="252"/>
      <c r="K701" s="252"/>
      <c r="L701" s="252"/>
      <c r="M701" s="252"/>
      <c r="N701" s="252"/>
      <c r="O701" s="253"/>
      <c r="P701" s="452" t="s">
        <v>546</v>
      </c>
      <c r="Q701" s="452"/>
      <c r="R701" s="452"/>
      <c r="S701" s="453"/>
      <c r="T701" s="454" t="s">
        <v>546</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1" t="s">
        <v>546</v>
      </c>
      <c r="D702" s="252"/>
      <c r="E702" s="252"/>
      <c r="F702" s="252"/>
      <c r="G702" s="252"/>
      <c r="H702" s="252"/>
      <c r="I702" s="252"/>
      <c r="J702" s="252"/>
      <c r="K702" s="252"/>
      <c r="L702" s="252"/>
      <c r="M702" s="252"/>
      <c r="N702" s="252"/>
      <c r="O702" s="253"/>
      <c r="P702" s="452" t="s">
        <v>546</v>
      </c>
      <c r="Q702" s="452"/>
      <c r="R702" s="452"/>
      <c r="S702" s="453"/>
      <c r="T702" s="454" t="s">
        <v>546</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1" t="s">
        <v>546</v>
      </c>
      <c r="D703" s="252"/>
      <c r="E703" s="252"/>
      <c r="F703" s="252"/>
      <c r="G703" s="252"/>
      <c r="H703" s="252"/>
      <c r="I703" s="252"/>
      <c r="J703" s="252"/>
      <c r="K703" s="252"/>
      <c r="L703" s="252"/>
      <c r="M703" s="252"/>
      <c r="N703" s="252"/>
      <c r="O703" s="253"/>
      <c r="P703" s="452" t="s">
        <v>546</v>
      </c>
      <c r="Q703" s="452"/>
      <c r="R703" s="452"/>
      <c r="S703" s="453"/>
      <c r="T703" s="454" t="s">
        <v>546</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1" t="s">
        <v>546</v>
      </c>
      <c r="D704" s="252"/>
      <c r="E704" s="252"/>
      <c r="F704" s="252"/>
      <c r="G704" s="252"/>
      <c r="H704" s="252"/>
      <c r="I704" s="252"/>
      <c r="J704" s="252"/>
      <c r="K704" s="252"/>
      <c r="L704" s="252"/>
      <c r="M704" s="252"/>
      <c r="N704" s="252"/>
      <c r="O704" s="253"/>
      <c r="P704" s="452" t="s">
        <v>546</v>
      </c>
      <c r="Q704" s="452"/>
      <c r="R704" s="452"/>
      <c r="S704" s="453"/>
      <c r="T704" s="454" t="s">
        <v>546</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t="s">
        <v>546</v>
      </c>
      <c r="D705" s="462"/>
      <c r="E705" s="462"/>
      <c r="F705" s="462"/>
      <c r="G705" s="462"/>
      <c r="H705" s="462"/>
      <c r="I705" s="462"/>
      <c r="J705" s="462"/>
      <c r="K705" s="462"/>
      <c r="L705" s="462"/>
      <c r="M705" s="462"/>
      <c r="N705" s="462"/>
      <c r="O705" s="463"/>
      <c r="P705" s="477" t="s">
        <v>546</v>
      </c>
      <c r="Q705" s="477"/>
      <c r="R705" s="477"/>
      <c r="S705" s="478"/>
      <c r="T705" s="416" t="s">
        <v>546</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550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551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87" customHeight="1" thickBot="1" x14ac:dyDescent="0.2">
      <c r="A709" s="496" t="s">
        <v>568</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90" customHeight="1" thickBot="1" x14ac:dyDescent="0.2">
      <c r="A711" s="676" t="s">
        <v>569</v>
      </c>
      <c r="B711" s="677"/>
      <c r="C711" s="677"/>
      <c r="D711" s="677"/>
      <c r="E711" s="678"/>
      <c r="F711" s="620" t="s">
        <v>570</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t="s">
        <v>571</v>
      </c>
      <c r="B713" s="530"/>
      <c r="C713" s="530"/>
      <c r="D713" s="530"/>
      <c r="E713" s="531"/>
      <c r="F713" s="499" t="s">
        <v>573</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536</v>
      </c>
      <c r="H717" s="435"/>
      <c r="I717" s="435"/>
      <c r="J717" s="435"/>
      <c r="K717" s="435"/>
      <c r="L717" s="435"/>
      <c r="M717" s="435"/>
      <c r="N717" s="435"/>
      <c r="O717" s="435"/>
      <c r="P717" s="435"/>
      <c r="Q717" s="438" t="s">
        <v>376</v>
      </c>
      <c r="R717" s="438"/>
      <c r="S717" s="438"/>
      <c r="T717" s="438"/>
      <c r="U717" s="438"/>
      <c r="V717" s="438"/>
      <c r="W717" s="434" t="s">
        <v>536</v>
      </c>
      <c r="X717" s="435"/>
      <c r="Y717" s="435"/>
      <c r="Z717" s="435"/>
      <c r="AA717" s="435"/>
      <c r="AB717" s="435"/>
      <c r="AC717" s="435"/>
      <c r="AD717" s="435"/>
      <c r="AE717" s="435"/>
      <c r="AF717" s="435"/>
      <c r="AG717" s="438" t="s">
        <v>377</v>
      </c>
      <c r="AH717" s="438"/>
      <c r="AI717" s="438"/>
      <c r="AJ717" s="438"/>
      <c r="AK717" s="438"/>
      <c r="AL717" s="438"/>
      <c r="AM717" s="434" t="s">
        <v>536</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536</v>
      </c>
      <c r="H718" s="437"/>
      <c r="I718" s="437"/>
      <c r="J718" s="437"/>
      <c r="K718" s="437"/>
      <c r="L718" s="437"/>
      <c r="M718" s="437"/>
      <c r="N718" s="437"/>
      <c r="O718" s="437"/>
      <c r="P718" s="437"/>
      <c r="Q718" s="495" t="s">
        <v>379</v>
      </c>
      <c r="R718" s="495"/>
      <c r="S718" s="495"/>
      <c r="T718" s="495"/>
      <c r="U718" s="495"/>
      <c r="V718" s="495"/>
      <c r="W718" s="605" t="s">
        <v>535</v>
      </c>
      <c r="X718" s="606"/>
      <c r="Y718" s="606"/>
      <c r="Z718" s="606"/>
      <c r="AA718" s="606"/>
      <c r="AB718" s="606"/>
      <c r="AC718" s="606"/>
      <c r="AD718" s="606"/>
      <c r="AE718" s="606"/>
      <c r="AF718" s="606"/>
      <c r="AG718" s="495" t="s">
        <v>380</v>
      </c>
      <c r="AH718" s="495"/>
      <c r="AI718" s="495"/>
      <c r="AJ718" s="495"/>
      <c r="AK718" s="495"/>
      <c r="AL718" s="495"/>
      <c r="AM718" s="459" t="s">
        <v>559</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thickBot="1" x14ac:dyDescent="0.2">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531</v>
      </c>
      <c r="H760" s="527"/>
      <c r="I760" s="527"/>
      <c r="J760" s="527"/>
      <c r="K760" s="528"/>
      <c r="L760" s="520" t="s">
        <v>532</v>
      </c>
      <c r="M760" s="521"/>
      <c r="N760" s="521"/>
      <c r="O760" s="521"/>
      <c r="P760" s="521"/>
      <c r="Q760" s="521"/>
      <c r="R760" s="521"/>
      <c r="S760" s="521"/>
      <c r="T760" s="521"/>
      <c r="U760" s="521"/>
      <c r="V760" s="521"/>
      <c r="W760" s="521"/>
      <c r="X760" s="522"/>
      <c r="Y760" s="482">
        <v>18</v>
      </c>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18</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37">
        <v>1</v>
      </c>
      <c r="B816" s="237">
        <v>1</v>
      </c>
      <c r="C816" s="238" t="s">
        <v>533</v>
      </c>
      <c r="D816" s="217"/>
      <c r="E816" s="217"/>
      <c r="F816" s="217"/>
      <c r="G816" s="217"/>
      <c r="H816" s="217"/>
      <c r="I816" s="217"/>
      <c r="J816" s="218">
        <v>3011001007682</v>
      </c>
      <c r="K816" s="219"/>
      <c r="L816" s="219"/>
      <c r="M816" s="219"/>
      <c r="N816" s="219"/>
      <c r="O816" s="219"/>
      <c r="P816" s="865" t="s">
        <v>532</v>
      </c>
      <c r="Q816" s="220"/>
      <c r="R816" s="220"/>
      <c r="S816" s="220"/>
      <c r="T816" s="220"/>
      <c r="U816" s="220"/>
      <c r="V816" s="220"/>
      <c r="W816" s="220"/>
      <c r="X816" s="220"/>
      <c r="Y816" s="221">
        <v>18</v>
      </c>
      <c r="Z816" s="222"/>
      <c r="AA816" s="222"/>
      <c r="AB816" s="223"/>
      <c r="AC816" s="224" t="s">
        <v>534</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575</v>
      </c>
      <c r="F1081" s="236"/>
      <c r="G1081" s="236"/>
      <c r="H1081" s="236"/>
      <c r="I1081" s="236"/>
      <c r="J1081" s="218" t="s">
        <v>575</v>
      </c>
      <c r="K1081" s="219"/>
      <c r="L1081" s="219"/>
      <c r="M1081" s="219"/>
      <c r="N1081" s="219"/>
      <c r="O1081" s="219"/>
      <c r="P1081" s="865" t="s">
        <v>575</v>
      </c>
      <c r="Q1081" s="220"/>
      <c r="R1081" s="220"/>
      <c r="S1081" s="220"/>
      <c r="T1081" s="220"/>
      <c r="U1081" s="220"/>
      <c r="V1081" s="220"/>
      <c r="W1081" s="220"/>
      <c r="X1081" s="220"/>
      <c r="Y1081" s="221" t="s">
        <v>575</v>
      </c>
      <c r="Z1081" s="222"/>
      <c r="AA1081" s="222"/>
      <c r="AB1081" s="223"/>
      <c r="AC1081" s="224" t="s">
        <v>575</v>
      </c>
      <c r="AD1081" s="224"/>
      <c r="AE1081" s="224"/>
      <c r="AF1081" s="224"/>
      <c r="AG1081" s="224"/>
      <c r="AH1081" s="225" t="s">
        <v>575</v>
      </c>
      <c r="AI1081" s="226"/>
      <c r="AJ1081" s="226"/>
      <c r="AK1081" s="226"/>
      <c r="AL1081" s="227" t="s">
        <v>575</v>
      </c>
      <c r="AM1081" s="228"/>
      <c r="AN1081" s="228"/>
      <c r="AO1081" s="229"/>
      <c r="AP1081" s="230" t="s">
        <v>575</v>
      </c>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1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3"/>
      <c r="AA2" s="704"/>
      <c r="AB2" s="877" t="s">
        <v>12</v>
      </c>
      <c r="AC2" s="878"/>
      <c r="AD2" s="879"/>
      <c r="AE2" s="616" t="s">
        <v>372</v>
      </c>
      <c r="AF2" s="616"/>
      <c r="AG2" s="616"/>
      <c r="AH2" s="616"/>
      <c r="AI2" s="616" t="s">
        <v>373</v>
      </c>
      <c r="AJ2" s="616"/>
      <c r="AK2" s="616"/>
      <c r="AL2" s="616"/>
      <c r="AM2" s="616" t="s">
        <v>374</v>
      </c>
      <c r="AN2" s="616"/>
      <c r="AO2" s="616"/>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3"/>
      <c r="AA7" s="704"/>
      <c r="AB7" s="877" t="s">
        <v>12</v>
      </c>
      <c r="AC7" s="878"/>
      <c r="AD7" s="879"/>
      <c r="AE7" s="616" t="s">
        <v>372</v>
      </c>
      <c r="AF7" s="616"/>
      <c r="AG7" s="616"/>
      <c r="AH7" s="616"/>
      <c r="AI7" s="616" t="s">
        <v>373</v>
      </c>
      <c r="AJ7" s="616"/>
      <c r="AK7" s="616"/>
      <c r="AL7" s="616"/>
      <c r="AM7" s="616" t="s">
        <v>374</v>
      </c>
      <c r="AN7" s="616"/>
      <c r="AO7" s="616"/>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3"/>
      <c r="AA12" s="704"/>
      <c r="AB12" s="877" t="s">
        <v>12</v>
      </c>
      <c r="AC12" s="878"/>
      <c r="AD12" s="879"/>
      <c r="AE12" s="616" t="s">
        <v>372</v>
      </c>
      <c r="AF12" s="616"/>
      <c r="AG12" s="616"/>
      <c r="AH12" s="616"/>
      <c r="AI12" s="616" t="s">
        <v>373</v>
      </c>
      <c r="AJ12" s="616"/>
      <c r="AK12" s="616"/>
      <c r="AL12" s="616"/>
      <c r="AM12" s="616" t="s">
        <v>374</v>
      </c>
      <c r="AN12" s="616"/>
      <c r="AO12" s="616"/>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3"/>
      <c r="AA17" s="704"/>
      <c r="AB17" s="877" t="s">
        <v>12</v>
      </c>
      <c r="AC17" s="878"/>
      <c r="AD17" s="879"/>
      <c r="AE17" s="616" t="s">
        <v>372</v>
      </c>
      <c r="AF17" s="616"/>
      <c r="AG17" s="616"/>
      <c r="AH17" s="616"/>
      <c r="AI17" s="616" t="s">
        <v>373</v>
      </c>
      <c r="AJ17" s="616"/>
      <c r="AK17" s="616"/>
      <c r="AL17" s="616"/>
      <c r="AM17" s="616" t="s">
        <v>374</v>
      </c>
      <c r="AN17" s="616"/>
      <c r="AO17" s="616"/>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3"/>
      <c r="AA22" s="704"/>
      <c r="AB22" s="877" t="s">
        <v>12</v>
      </c>
      <c r="AC22" s="878"/>
      <c r="AD22" s="879"/>
      <c r="AE22" s="616" t="s">
        <v>372</v>
      </c>
      <c r="AF22" s="616"/>
      <c r="AG22" s="616"/>
      <c r="AH22" s="616"/>
      <c r="AI22" s="616" t="s">
        <v>373</v>
      </c>
      <c r="AJ22" s="616"/>
      <c r="AK22" s="616"/>
      <c r="AL22" s="616"/>
      <c r="AM22" s="616" t="s">
        <v>374</v>
      </c>
      <c r="AN22" s="616"/>
      <c r="AO22" s="616"/>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3"/>
      <c r="AA27" s="704"/>
      <c r="AB27" s="877" t="s">
        <v>12</v>
      </c>
      <c r="AC27" s="878"/>
      <c r="AD27" s="879"/>
      <c r="AE27" s="616" t="s">
        <v>372</v>
      </c>
      <c r="AF27" s="616"/>
      <c r="AG27" s="616"/>
      <c r="AH27" s="616"/>
      <c r="AI27" s="616" t="s">
        <v>373</v>
      </c>
      <c r="AJ27" s="616"/>
      <c r="AK27" s="616"/>
      <c r="AL27" s="616"/>
      <c r="AM27" s="616" t="s">
        <v>374</v>
      </c>
      <c r="AN27" s="616"/>
      <c r="AO27" s="616"/>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3"/>
      <c r="AA32" s="704"/>
      <c r="AB32" s="877" t="s">
        <v>12</v>
      </c>
      <c r="AC32" s="878"/>
      <c r="AD32" s="879"/>
      <c r="AE32" s="616" t="s">
        <v>372</v>
      </c>
      <c r="AF32" s="616"/>
      <c r="AG32" s="616"/>
      <c r="AH32" s="616"/>
      <c r="AI32" s="616" t="s">
        <v>373</v>
      </c>
      <c r="AJ32" s="616"/>
      <c r="AK32" s="616"/>
      <c r="AL32" s="616"/>
      <c r="AM32" s="616" t="s">
        <v>374</v>
      </c>
      <c r="AN32" s="616"/>
      <c r="AO32" s="616"/>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3"/>
      <c r="AA37" s="704"/>
      <c r="AB37" s="877" t="s">
        <v>12</v>
      </c>
      <c r="AC37" s="878"/>
      <c r="AD37" s="879"/>
      <c r="AE37" s="616" t="s">
        <v>372</v>
      </c>
      <c r="AF37" s="616"/>
      <c r="AG37" s="616"/>
      <c r="AH37" s="616"/>
      <c r="AI37" s="616" t="s">
        <v>373</v>
      </c>
      <c r="AJ37" s="616"/>
      <c r="AK37" s="616"/>
      <c r="AL37" s="616"/>
      <c r="AM37" s="616" t="s">
        <v>374</v>
      </c>
      <c r="AN37" s="616"/>
      <c r="AO37" s="616"/>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3"/>
      <c r="AA42" s="704"/>
      <c r="AB42" s="877" t="s">
        <v>12</v>
      </c>
      <c r="AC42" s="878"/>
      <c r="AD42" s="879"/>
      <c r="AE42" s="616" t="s">
        <v>372</v>
      </c>
      <c r="AF42" s="616"/>
      <c r="AG42" s="616"/>
      <c r="AH42" s="616"/>
      <c r="AI42" s="616" t="s">
        <v>373</v>
      </c>
      <c r="AJ42" s="616"/>
      <c r="AK42" s="616"/>
      <c r="AL42" s="616"/>
      <c r="AM42" s="616" t="s">
        <v>374</v>
      </c>
      <c r="AN42" s="616"/>
      <c r="AO42" s="616"/>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3"/>
      <c r="AA47" s="704"/>
      <c r="AB47" s="877" t="s">
        <v>12</v>
      </c>
      <c r="AC47" s="878"/>
      <c r="AD47" s="879"/>
      <c r="AE47" s="616" t="s">
        <v>372</v>
      </c>
      <c r="AF47" s="616"/>
      <c r="AG47" s="616"/>
      <c r="AH47" s="616"/>
      <c r="AI47" s="616" t="s">
        <v>373</v>
      </c>
      <c r="AJ47" s="616"/>
      <c r="AK47" s="616"/>
      <c r="AL47" s="616"/>
      <c r="AM47" s="616" t="s">
        <v>374</v>
      </c>
      <c r="AN47" s="616"/>
      <c r="AO47" s="616"/>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2016-09-02T06:15:35Z</cp:lastPrinted>
  <dcterms:created xsi:type="dcterms:W3CDTF">2012-03-13T00:50:25Z</dcterms:created>
  <dcterms:modified xsi:type="dcterms:W3CDTF">2016-09-05T02:52:34Z</dcterms:modified>
</cp:coreProperties>
</file>