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2.鉄道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<sst xmlns="http://schemas.openxmlformats.org/spreadsheetml/2006/main" count="2780" uniqueCount="581">
  <si>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</si>
  <si>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</si>
  <si>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</si>
  <si>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</si>
  <si>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</si>
  <si>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</si>
  <si>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</si>
  <si>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</si>
  <si>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</si>
  <si>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</si>
  <si>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</si>
  <si>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</si>
  <si>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</si>
  <si>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</si>
  <si>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</si>
  <si>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</si>
  <si>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</si>
  <si>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</si>
  <si>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</si>
  <si>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</si>
  <si>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</si>
  <si>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</si>
  <si>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</si>
  <si>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</si>
  <si>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</si>
  <si>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</si>
  <si>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</si>
  <si>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</si>
  <si>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</si>
  <si>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</si>
  <si>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</si>
  <si>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</si>
  <si>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</si>
  <si>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</si>
  <si>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</si>
  <si>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</si>
  <si>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</si>
  <si>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</si>
  <si>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</si>
  <si>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</si>
  <si>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</si>
  <si>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</si>
  <si>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</si>
  <si>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</si>
  <si>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</si>
  <si>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</si>
  <si>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</si>
  <si>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</si>
  <si>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</si>
  <si>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</si>
  <si>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</si>
  <si>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</si>
  <si>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</si>
  <si>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</si>
  <si>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</si>
  <si>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</si>
  <si>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</si>
  <si>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</si>
  <si>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</si>
  <si>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</si>
  <si>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</si>
  <si>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</si>
  <si>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</si>
  <si>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</si>
  <si>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</si>
  <si>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</si>
  <si>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</si>
  <si>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</si>
  <si>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</si>
  <si>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</si>
  <si>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</si>
  <si>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</si>
  <si>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</si>
  <si>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</si>
  <si>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</si>
  <si>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</si>
  <si>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</si>
  <si>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</si>
  <si>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</si>
  <si>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</si>
  <si>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</si>
  <si>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</si>
  <si>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</si>
  <si>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</si>
  <si>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</si>
  <si>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</si>
  <si>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</si>
  <si>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</si>
  <si>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</si>
  <si>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</si>
  <si>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</si>
  <si>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</si>
  <si>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</si>
  <si>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</si>
  <si>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</si>
  <si>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</si>
  <si>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</si>
  <si>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</si>
  <si>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</si>
  <si>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</si>
  <si>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</si>
  <si>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</si>
  <si>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</si>
  <si>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</si>
  <si>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</si>
  <si>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</si>
  <si>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</si>
  <si>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</si>
  <si>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</si>
  <si>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</si>
  <si>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</si>
  <si>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</si>
  <si>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</si>
  <si>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</si>
  <si>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</si>
  <si>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</si>
  <si>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</si>
  <si>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</si>
  <si>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</si>
  <si>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</si>
  <si>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</si>
  <si>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</si>
  <si>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</si>
  <si>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</si>
  <si>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</si>
  <si>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</si>
  <si>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</si>
  <si>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</si>
  <si>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</si>
  <si>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</si>
  <si>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</si>
  <si>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</si>
  <si>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</si>
  <si>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</si>
  <si>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</si>
  <si>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</si>
  <si>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</si>
  <si>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</si>
  <si>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</si>
  <si>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</si>
  <si>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</si>
  <si>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</si>
  <si>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</si>
  <si>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</si>
  <si>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</si>
  <si>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</si>
  <si>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</si>
  <si>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</si>
  <si>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</si>
  <si>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</si>
  <si>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</si>
  <si>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</si>
  <si>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</si>
  <si>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</si>
  <si>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</si>
  <si>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</si>
  <si>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</si>
  <si>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</si>
  <si>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</si>
  <si>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</si>
  <si>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</si>
  <si>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</si>
  <si>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</si>
  <si>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</si>
  <si>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</si>
  <si>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</si>
  <si>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</si>
  <si>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</si>
  <si>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</si>
  <si>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</si>
  <si>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</si>
  <si>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</si>
  <si>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</si>
  <si>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</si>
  <si>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</si>
  <si>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</si>
  <si>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</si>
  <si>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</si>
  <si>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</si>
  <si>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</si>
  <si>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</si>
  <si>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</si>
  <si>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</si>
  <si>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</si>
  <si>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</si>
  <si>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</si>
  <si>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</si>
  <si>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</si>
  <si>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</si>
  <si>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</si>
  <si>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</si>
  <si>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</si>
  <si>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</si>
  <si>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</si>
  <si>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</si>
  <si>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</si>
  <si>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</si>
  <si>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</si>
  <si>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</si>
  <si>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</si>
  <si>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</si>
  <si>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</si>
  <si>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</si>
  <si>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</si>
  <si>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</si>
  <si>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</si>
  <si>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</si>
  <si>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</si>
  <si>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</si>
  <si>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</si>
  <si>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</si>
  <si>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</si>
  <si>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</si>
  <si>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</si>
  <si>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</si>
  <si>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</si>
  <si>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</si>
  <si>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</si>
  <si>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</si>
  <si>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</si>
  <si>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</si>
  <si>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</si>
  <si>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</si>
  <si>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</si>
  <si>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</si>
  <si>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</si>
  <si>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</si>
  <si>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</si>
  <si>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</si>
  <si>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</si>
  <si>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</si>
  <si>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</si>
  <si>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</si>
  <si>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</si>
  <si>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</si>
  <si>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</si>
  <si>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</si>
  <si>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</si>
  <si>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</si>
  <si>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</si>
  <si>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</si>
  <si>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</si>
  <si>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</si>
  <si>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</si>
  <si>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</si>
  <si>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</si>
  <si>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</si>
  <si>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</si>
  <si>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</si>
  <si>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</si>
  <si>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</si>
  <si>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</si>
  <si>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</si>
  <si>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</si>
  <si>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</si>
  <si>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</si>
  <si>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</si>
  <si>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</si>
  <si>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</si>
  <si>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</si>
  <si>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</si>
  <si>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</si>
  <si>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</si>
  <si>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</si>
  <si>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</si>
  <si>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</si>
  <si>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</si>
  <si>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</si>
  <si>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</si>
  <si>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</si>
  <si>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</si>
  <si>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</si>
  <si>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</si>
  <si>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</si>
  <si>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</si>
  <si>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</si>
  <si>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</si>
  <si>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</si>
  <si>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</si>
  <si>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</si>
  <si>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</si>
  <si>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</si>
  <si>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</si>
  <si>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</si>
  <si>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</si>
  <si>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</si>
  <si>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</si>
  <si>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</si>
  <si>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</si>
  <si>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</si>
  <si>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</si>
  <si>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</si>
  <si>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</si>
  <si>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</si>
  <si>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</si>
  <si>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</si>
  <si>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</si>
  <si>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</si>
  <si>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</si>
  <si>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</si>
  <si>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</si>
  <si>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</si>
  <si>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</si>
  <si>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</si>
  <si>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</si>
  <si>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</si>
  <si>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</si>
  <si>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</si>
  <si>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</si>
  <si>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</si>
  <si>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</si>
  <si>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</si>
  <si>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</si>
  <si>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</si>
  <si>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</si>
  <si>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</si>
  <si>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</si>
  <si>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</si>
  <si>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</si>
  <si>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</si>
  <si>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</si>
  <si>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</si>
  <si>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</si>
  <si>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</si>
  <si>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</si>
  <si>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</si>
  <si>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</si>
  <si>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</si>
  <si>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</si>
  <si>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</si>
  <si>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</si>
  <si>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</si>
  <si>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</si>
  <si>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</si>
  <si>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</si>
  <si>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</si>
  <si>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</si>
  <si>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</si>
  <si>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</si>
  <si>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</si>
  <si>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</si>
  <si>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</si>
  <si>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</si>
  <si>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</si>
  <si>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</si>
  <si>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</si>
  <si>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</si>
  <si>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</si>
  <si>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</si>
  <si>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</si>
  <si>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</si>
  <si>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</si>
  <si>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</si>
  <si>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</si>
  <si>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</si>
  <si>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</si>
  <si>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</si>
  <si>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</si>
  <si>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</si>
  <si>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</si>
  <si>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</si>
  <si>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</si>
  <si>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</si>
  <si>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</si>
  <si>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</si>
  <si>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</si>
  <si>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</si>
  <si>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</si>
  <si>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</si>
  <si>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</si>
  <si>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</si>
  <si>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</si>
  <si>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</si>
  <si>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</si>
  <si>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</si>
  <si>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</si>
  <si>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</si>
  <si>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</si>
  <si>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</si>
  <si>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</si>
  <si>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</si>
  <si>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</si>
  <si>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</si>
  <si>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</si>
  <si>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</si>
  <si>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</si>
  <si>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</si>
  <si>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</si>
  <si>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</si>
  <si>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</si>
  <si>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</si>
  <si>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</si>
  <si>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</si>
  <si>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</si>
  <si>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</si>
  <si>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</si>
  <si>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</si>
  <si>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</si>
  <si>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</si>
  <si>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</si>
  <si>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</si>
  <si>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</si>
  <si>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</si>
  <si>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</si>
  <si>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</si>
  <si>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</si>
  <si>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</si>
  <si>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</si>
  <si>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</si>
  <si>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</si>
  <si>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</si>
  <si>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</si>
  <si>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</si>
  <si>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</si>
  <si>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</si>
  <si>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</si>
  <si>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</si>
  <si>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</si>
  <si>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</si>
  <si>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</si>
  <si>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</si>
  <si>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</si>
  <si>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</si>
  <si>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</si>
  <si>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</si>
  <si>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</si>
  <si>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</si>
  <si>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</si>
  <si>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</si>
  <si>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</si>
  <si>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</si>
  <si>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</si>
  <si>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</si>
  <si>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</si>
  <si>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</si>
  <si>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</si>
  <si>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</si>
  <si>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</si>
  <si>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</si>
  <si>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</si>
  <si>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</si>
  <si>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</si>
  <si>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</si>
  <si>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</si>
  <si>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</si>
  <si>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</si>
  <si>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</si>
  <si>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</si>
  <si>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</si>
  <si>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</si>
  <si>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</si>
  <si>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</si>
  <si>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</si>
  <si>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</si>
  <si>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</si>
  <si>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</si>
  <si>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</si>
  <si>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</si>
  <si>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</si>
  <si>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</si>
  <si>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</si>
  <si>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</si>
  <si>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</si>
  <si>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</si>
  <si>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</si>
  <si>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</si>
  <si>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</si>
  <si>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</si>
  <si>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</si>
  <si>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</si>
  <si>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</si>
  <si>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</si>
  <si>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</si>
  <si>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</si>
  <si>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</si>
  <si>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</si>
  <si>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</si>
  <si>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</si>
  <si>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</si>
  <si>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</si>
  <si>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</si>
  <si>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</si>
  <si>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</si>
  <si>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</si>
  <si>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</si>
  <si>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</si>
  <si>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</si>
  <si>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</si>
  <si>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</si>
  <si>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</si>
  <si>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</si>
  <si>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</si>
  <si>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</si>
  <si>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</si>
  <si>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</si>
  <si>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</si>
  <si>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</si>
  <si>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</si>
  <si>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</si>
  <si>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</si>
  <si>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</si>
  <si>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</si>
  <si>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</si>
  <si>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</si>
  <si>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</si>
  <si>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</si>
  <si>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</si>
  <si>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</si>
  <si>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</si>
  <si>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</si>
  <si>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</si>
  <si>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</si>
  <si>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</si>
  <si>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</si>
  <si>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</si>
  <si>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鉄道防災事業</t>
    <phoneticPr fontId="5"/>
  </si>
  <si>
    <t>鉄道局</t>
    <rPh sb="0" eb="2">
      <t>テツドウ</t>
    </rPh>
    <rPh sb="2" eb="3">
      <t>キョク</t>
    </rPh>
    <phoneticPr fontId="5"/>
  </si>
  <si>
    <t>施設課　鉄道防災対策室</t>
    <rPh sb="0" eb="3">
      <t>シセツカ</t>
    </rPh>
    <rPh sb="4" eb="6">
      <t>テツドウ</t>
    </rPh>
    <rPh sb="6" eb="8">
      <t>ボウサイ</t>
    </rPh>
    <rPh sb="8" eb="10">
      <t>タイサク</t>
    </rPh>
    <rPh sb="10" eb="11">
      <t>シツ</t>
    </rPh>
    <phoneticPr fontId="5"/>
  </si>
  <si>
    <t>国土交通省</t>
  </si>
  <si>
    <t>－</t>
    <phoneticPr fontId="5"/>
  </si>
  <si>
    <t>国土強靱化計画</t>
    <rPh sb="0" eb="2">
      <t>コクド</t>
    </rPh>
    <rPh sb="2" eb="4">
      <t>キョウジン</t>
    </rPh>
    <rPh sb="4" eb="5">
      <t>カ</t>
    </rPh>
    <rPh sb="5" eb="7">
      <t>ケイカク</t>
    </rPh>
    <phoneticPr fontId="5"/>
  </si>
  <si>
    <t>国土の保全に資するとともに鉄道施設の防災に資することを目的とする。</t>
    <phoneticPr fontId="5"/>
  </si>
  <si>
    <t>-</t>
    <phoneticPr fontId="5"/>
  </si>
  <si>
    <t>落石・なだれ等による鉄道施設及び住民への被害を軽減するために防災工事を行う</t>
    <rPh sb="0" eb="2">
      <t>ラクセキ</t>
    </rPh>
    <rPh sb="6" eb="7">
      <t>トウ</t>
    </rPh>
    <rPh sb="10" eb="12">
      <t>テツドウ</t>
    </rPh>
    <rPh sb="12" eb="14">
      <t>シセツ</t>
    </rPh>
    <rPh sb="14" eb="15">
      <t>オヨ</t>
    </rPh>
    <rPh sb="16" eb="18">
      <t>ジュウミン</t>
    </rPh>
    <rPh sb="20" eb="22">
      <t>ヒガイ</t>
    </rPh>
    <rPh sb="23" eb="25">
      <t>ケイゲン</t>
    </rPh>
    <rPh sb="30" eb="32">
      <t>ボウサイ</t>
    </rPh>
    <rPh sb="32" eb="34">
      <t>コウジ</t>
    </rPh>
    <rPh sb="35" eb="36">
      <t>オコナ</t>
    </rPh>
    <phoneticPr fontId="5"/>
  </si>
  <si>
    <t>被害軽減のために防災工事が完了した箇所数</t>
    <rPh sb="0" eb="2">
      <t>ヒガイ</t>
    </rPh>
    <rPh sb="2" eb="4">
      <t>ケイゲン</t>
    </rPh>
    <rPh sb="8" eb="10">
      <t>ボウサイ</t>
    </rPh>
    <rPh sb="10" eb="12">
      <t>コウジ</t>
    </rPh>
    <rPh sb="13" eb="15">
      <t>カンリョウ</t>
    </rPh>
    <rPh sb="17" eb="19">
      <t>カショ</t>
    </rPh>
    <rPh sb="19" eb="20">
      <t>スウ</t>
    </rPh>
    <phoneticPr fontId="5"/>
  </si>
  <si>
    <t>箇所</t>
    <rPh sb="0" eb="2">
      <t>カショ</t>
    </rPh>
    <phoneticPr fontId="5"/>
  </si>
  <si>
    <t>落石・なだれ等による鉄道施設及び住民への被害を軽減するために防災工事を施工する箇所数</t>
    <phoneticPr fontId="5"/>
  </si>
  <si>
    <t>一般防災工事の執行額／一般防災工事の施工箇所数　　　　　　　　　　　　　　</t>
    <rPh sb="0" eb="2">
      <t>イッパン</t>
    </rPh>
    <rPh sb="2" eb="4">
      <t>ボウサイ</t>
    </rPh>
    <rPh sb="4" eb="6">
      <t>コウジ</t>
    </rPh>
    <rPh sb="7" eb="9">
      <t>シッコウ</t>
    </rPh>
    <rPh sb="9" eb="10">
      <t>ガク</t>
    </rPh>
    <rPh sb="11" eb="13">
      <t>イッパン</t>
    </rPh>
    <rPh sb="13" eb="15">
      <t>ボウサイ</t>
    </rPh>
    <rPh sb="15" eb="17">
      <t>コウジ</t>
    </rPh>
    <rPh sb="18" eb="20">
      <t>セコウ</t>
    </rPh>
    <rPh sb="20" eb="22">
      <t>カショ</t>
    </rPh>
    <rPh sb="22" eb="23">
      <t>スウ</t>
    </rPh>
    <phoneticPr fontId="5"/>
  </si>
  <si>
    <t>２５０／２７</t>
    <phoneticPr fontId="5"/>
  </si>
  <si>
    <t>１９７／２６</t>
    <phoneticPr fontId="5"/>
  </si>
  <si>
    <t>鉄道防災事業費補助</t>
    <rPh sb="0" eb="2">
      <t>テツドウ</t>
    </rPh>
    <rPh sb="2" eb="4">
      <t>ボウサイ</t>
    </rPh>
    <rPh sb="4" eb="6">
      <t>ジギョウ</t>
    </rPh>
    <rPh sb="6" eb="7">
      <t>ヒ</t>
    </rPh>
    <rPh sb="7" eb="9">
      <t>ホジョ</t>
    </rPh>
    <phoneticPr fontId="5"/>
  </si>
  <si>
    <t>○</t>
  </si>
  <si>
    <t>一般防災事業については、鉄道施設の防護に留まらず、国土の保全に資するものを対象として事業を実施しており、よりニーズの強いものに限っている。また、青函トンネルについては北海道と本州を結ぶ唯一の陸路として人流・物流の大動脈となっており、その保全には重大な意義がある。</t>
    <rPh sb="0" eb="2">
      <t>イッパン</t>
    </rPh>
    <rPh sb="2" eb="4">
      <t>ボウサイ</t>
    </rPh>
    <rPh sb="4" eb="6">
      <t>ジギョウ</t>
    </rPh>
    <rPh sb="12" eb="14">
      <t>テツドウ</t>
    </rPh>
    <rPh sb="14" eb="16">
      <t>シセツ</t>
    </rPh>
    <rPh sb="17" eb="19">
      <t>ボウゴ</t>
    </rPh>
    <rPh sb="20" eb="21">
      <t>トド</t>
    </rPh>
    <rPh sb="25" eb="27">
      <t>コクド</t>
    </rPh>
    <rPh sb="28" eb="30">
      <t>ホゼン</t>
    </rPh>
    <rPh sb="31" eb="32">
      <t>シ</t>
    </rPh>
    <rPh sb="37" eb="39">
      <t>タイショウ</t>
    </rPh>
    <rPh sb="42" eb="44">
      <t>ジギョウ</t>
    </rPh>
    <rPh sb="45" eb="47">
      <t>ジッシ</t>
    </rPh>
    <rPh sb="58" eb="59">
      <t>ツヨ</t>
    </rPh>
    <rPh sb="63" eb="64">
      <t>カギ</t>
    </rPh>
    <rPh sb="72" eb="74">
      <t>セイカン</t>
    </rPh>
    <rPh sb="83" eb="86">
      <t>ホッカイドウ</t>
    </rPh>
    <rPh sb="87" eb="89">
      <t>ホンシュウ</t>
    </rPh>
    <rPh sb="90" eb="91">
      <t>ムス</t>
    </rPh>
    <rPh sb="92" eb="94">
      <t>ユイイツ</t>
    </rPh>
    <rPh sb="95" eb="97">
      <t>リクロ</t>
    </rPh>
    <rPh sb="100" eb="101">
      <t>ジン</t>
    </rPh>
    <rPh sb="101" eb="102">
      <t>リュウ</t>
    </rPh>
    <rPh sb="103" eb="105">
      <t>ブツリュウ</t>
    </rPh>
    <rPh sb="106" eb="109">
      <t>ダイドウミャク</t>
    </rPh>
    <rPh sb="118" eb="120">
      <t>ホゼン</t>
    </rPh>
    <rPh sb="122" eb="124">
      <t>ジュウダイ</t>
    </rPh>
    <rPh sb="125" eb="127">
      <t>イギ</t>
    </rPh>
    <phoneticPr fontId="5"/>
  </si>
  <si>
    <t>規模の大きいものについては事業者や地方公共団体のみでは抜本的な対策を実施することは困難である。</t>
    <rPh sb="0" eb="2">
      <t>キボ</t>
    </rPh>
    <rPh sb="3" eb="4">
      <t>オオ</t>
    </rPh>
    <rPh sb="13" eb="16">
      <t>ジギョウシャ</t>
    </rPh>
    <rPh sb="17" eb="19">
      <t>チホウ</t>
    </rPh>
    <rPh sb="19" eb="21">
      <t>コウキョウ</t>
    </rPh>
    <rPh sb="21" eb="23">
      <t>ダンタイ</t>
    </rPh>
    <rPh sb="27" eb="30">
      <t>バッポンテキ</t>
    </rPh>
    <rPh sb="31" eb="33">
      <t>タイサク</t>
    </rPh>
    <rPh sb="34" eb="36">
      <t>ジッシ</t>
    </rPh>
    <rPh sb="41" eb="43">
      <t>コンナン</t>
    </rPh>
    <phoneticPr fontId="5"/>
  </si>
  <si>
    <t>交通施設の耐災害特性の向上は国土強靱化基本計画に位置づけられている。</t>
    <rPh sb="0" eb="2">
      <t>コウツウ</t>
    </rPh>
    <rPh sb="2" eb="4">
      <t>シセツ</t>
    </rPh>
    <rPh sb="5" eb="6">
      <t>タイ</t>
    </rPh>
    <rPh sb="6" eb="8">
      <t>サイガイ</t>
    </rPh>
    <rPh sb="8" eb="10">
      <t>トクセイ</t>
    </rPh>
    <rPh sb="11" eb="13">
      <t>コウジョウ</t>
    </rPh>
    <rPh sb="14" eb="16">
      <t>コクド</t>
    </rPh>
    <rPh sb="16" eb="18">
      <t>キョウジン</t>
    </rPh>
    <rPh sb="18" eb="19">
      <t>カ</t>
    </rPh>
    <rPh sb="19" eb="21">
      <t>キホン</t>
    </rPh>
    <rPh sb="21" eb="23">
      <t>ケイカク</t>
    </rPh>
    <rPh sb="24" eb="26">
      <t>イチ</t>
    </rPh>
    <phoneticPr fontId="5"/>
  </si>
  <si>
    <t>‐</t>
  </si>
  <si>
    <t>事業の性質に応じ補助率に差異を設けており、妥当である。</t>
    <rPh sb="0" eb="2">
      <t>ジギョウ</t>
    </rPh>
    <rPh sb="3" eb="5">
      <t>セイシツ</t>
    </rPh>
    <rPh sb="6" eb="7">
      <t>オウ</t>
    </rPh>
    <rPh sb="8" eb="11">
      <t>ホジョリツ</t>
    </rPh>
    <rPh sb="12" eb="14">
      <t>サイ</t>
    </rPh>
    <rPh sb="15" eb="16">
      <t>モウ</t>
    </rPh>
    <rPh sb="21" eb="23">
      <t>ダトウ</t>
    </rPh>
    <phoneticPr fontId="5"/>
  </si>
  <si>
    <t>複数の工法について費用や効果を比較検討し、最も効率的な工法を選択することにより、コストの縮減に努めている。</t>
    <rPh sb="0" eb="2">
      <t>フクスウ</t>
    </rPh>
    <rPh sb="3" eb="5">
      <t>コウホウ</t>
    </rPh>
    <rPh sb="9" eb="11">
      <t>ヒヨウ</t>
    </rPh>
    <rPh sb="12" eb="14">
      <t>コウカ</t>
    </rPh>
    <rPh sb="15" eb="17">
      <t>ヒカク</t>
    </rPh>
    <rPh sb="17" eb="19">
      <t>ケントウ</t>
    </rPh>
    <rPh sb="21" eb="22">
      <t>モット</t>
    </rPh>
    <rPh sb="23" eb="26">
      <t>コウリツテキ</t>
    </rPh>
    <rPh sb="27" eb="29">
      <t>コウホウ</t>
    </rPh>
    <rPh sb="30" eb="32">
      <t>センタク</t>
    </rPh>
    <rPh sb="44" eb="46">
      <t>シュクゲン</t>
    </rPh>
    <rPh sb="47" eb="48">
      <t>ツト</t>
    </rPh>
    <phoneticPr fontId="5"/>
  </si>
  <si>
    <t>複数の工法について費用や効果を比較検討し、最も効率的な工法を選択することにより、コストの縮減に努めている。</t>
    <phoneticPr fontId="5"/>
  </si>
  <si>
    <t>当初見込みにあった実績となっている。</t>
    <rPh sb="0" eb="2">
      <t>トウショ</t>
    </rPh>
    <rPh sb="2" eb="4">
      <t>ミコ</t>
    </rPh>
    <rPh sb="9" eb="11">
      <t>ジッセキ</t>
    </rPh>
    <phoneticPr fontId="5"/>
  </si>
  <si>
    <t>鉄道の安定輸送を支えるとともに、一般防災工事については国土の保全にも資するものとなっている。</t>
    <rPh sb="0" eb="2">
      <t>テツドウ</t>
    </rPh>
    <rPh sb="3" eb="5">
      <t>アンテイ</t>
    </rPh>
    <rPh sb="5" eb="7">
      <t>ユソウ</t>
    </rPh>
    <rPh sb="8" eb="9">
      <t>ササ</t>
    </rPh>
    <rPh sb="16" eb="18">
      <t>イッパン</t>
    </rPh>
    <rPh sb="18" eb="20">
      <t>ボウサイ</t>
    </rPh>
    <rPh sb="20" eb="22">
      <t>コウジ</t>
    </rPh>
    <rPh sb="27" eb="29">
      <t>コクド</t>
    </rPh>
    <rPh sb="30" eb="32">
      <t>ホゼン</t>
    </rPh>
    <rPh sb="34" eb="35">
      <t>シ</t>
    </rPh>
    <phoneticPr fontId="5"/>
  </si>
  <si>
    <t>鉄道建設・運輸施設整備支援機構（助成勘定）</t>
    <rPh sb="0" eb="2">
      <t>テツドウ</t>
    </rPh>
    <rPh sb="2" eb="4">
      <t>ケンセツ</t>
    </rPh>
    <rPh sb="5" eb="7">
      <t>ウンユ</t>
    </rPh>
    <rPh sb="7" eb="9">
      <t>シセツ</t>
    </rPh>
    <rPh sb="9" eb="11">
      <t>セイビ</t>
    </rPh>
    <rPh sb="11" eb="13">
      <t>シエン</t>
    </rPh>
    <rPh sb="13" eb="15">
      <t>キコウ</t>
    </rPh>
    <rPh sb="16" eb="18">
      <t>ジョセイ</t>
    </rPh>
    <rPh sb="18" eb="20">
      <t>カンジョウ</t>
    </rPh>
    <phoneticPr fontId="5"/>
  </si>
  <si>
    <t>補助対象事業に対する助成</t>
    <rPh sb="0" eb="2">
      <t>ホジョ</t>
    </rPh>
    <rPh sb="2" eb="4">
      <t>タイショウ</t>
    </rPh>
    <rPh sb="4" eb="6">
      <t>ジギョウ</t>
    </rPh>
    <rPh sb="7" eb="8">
      <t>タイ</t>
    </rPh>
    <rPh sb="10" eb="12">
      <t>ジョセイ</t>
    </rPh>
    <phoneticPr fontId="5"/>
  </si>
  <si>
    <t>-</t>
  </si>
  <si>
    <t>四国旅客鉄道（株）</t>
    <rPh sb="0" eb="2">
      <t>シコク</t>
    </rPh>
    <rPh sb="2" eb="4">
      <t>リョカク</t>
    </rPh>
    <rPh sb="4" eb="6">
      <t>テツドウ</t>
    </rPh>
    <rPh sb="7" eb="8">
      <t>カブ</t>
    </rPh>
    <phoneticPr fontId="5"/>
  </si>
  <si>
    <t>北海道旅客鉄道（株）</t>
    <rPh sb="0" eb="3">
      <t>ホッカイドウ</t>
    </rPh>
    <rPh sb="3" eb="5">
      <t>リョカク</t>
    </rPh>
    <rPh sb="5" eb="7">
      <t>テツドウ</t>
    </rPh>
    <rPh sb="8" eb="9">
      <t>カブ</t>
    </rPh>
    <phoneticPr fontId="5"/>
  </si>
  <si>
    <t>一般防災工事</t>
    <rPh sb="0" eb="2">
      <t>イッパン</t>
    </rPh>
    <rPh sb="2" eb="4">
      <t>ボウサイ</t>
    </rPh>
    <rPh sb="4" eb="6">
      <t>コウジ</t>
    </rPh>
    <phoneticPr fontId="5"/>
  </si>
  <si>
    <t>鉄道建設・運輸施設整備支援機構（建設勘定）</t>
    <rPh sb="0" eb="2">
      <t>テツドウ</t>
    </rPh>
    <rPh sb="2" eb="4">
      <t>ケンセツ</t>
    </rPh>
    <rPh sb="5" eb="7">
      <t>ウンユ</t>
    </rPh>
    <rPh sb="7" eb="9">
      <t>シセツ</t>
    </rPh>
    <rPh sb="9" eb="11">
      <t>セイビ</t>
    </rPh>
    <rPh sb="11" eb="13">
      <t>シエン</t>
    </rPh>
    <rPh sb="13" eb="15">
      <t>キコウ</t>
    </rPh>
    <rPh sb="16" eb="18">
      <t>ケンセツ</t>
    </rPh>
    <rPh sb="18" eb="20">
      <t>カンジョウ</t>
    </rPh>
    <phoneticPr fontId="5"/>
  </si>
  <si>
    <t>青函トンネル機能保全工事</t>
    <rPh sb="0" eb="2">
      <t>セイカン</t>
    </rPh>
    <rPh sb="6" eb="8">
      <t>キノウ</t>
    </rPh>
    <rPh sb="8" eb="10">
      <t>ホゼン</t>
    </rPh>
    <rPh sb="10" eb="12">
      <t>コウジ</t>
    </rPh>
    <phoneticPr fontId="5"/>
  </si>
  <si>
    <t>-</t>
    <phoneticPr fontId="5"/>
  </si>
  <si>
    <t>本工事費</t>
    <rPh sb="0" eb="1">
      <t>ホン</t>
    </rPh>
    <rPh sb="1" eb="4">
      <t>コウジヒ</t>
    </rPh>
    <phoneticPr fontId="5"/>
  </si>
  <si>
    <t>一般防災工事施工費</t>
    <rPh sb="0" eb="2">
      <t>イッパン</t>
    </rPh>
    <rPh sb="2" eb="4">
      <t>ボウサイ</t>
    </rPh>
    <rPh sb="4" eb="6">
      <t>コウジ</t>
    </rPh>
    <rPh sb="6" eb="9">
      <t>セコウヒ</t>
    </rPh>
    <phoneticPr fontId="5"/>
  </si>
  <si>
    <t>一般防災工事及び青函トンネル機能保全工事施工費</t>
    <rPh sb="0" eb="2">
      <t>イッパン</t>
    </rPh>
    <rPh sb="2" eb="4">
      <t>ボウサイ</t>
    </rPh>
    <rPh sb="4" eb="6">
      <t>コウジ</t>
    </rPh>
    <rPh sb="6" eb="7">
      <t>オヨ</t>
    </rPh>
    <rPh sb="8" eb="10">
      <t>セイカン</t>
    </rPh>
    <rPh sb="14" eb="16">
      <t>キノウ</t>
    </rPh>
    <rPh sb="16" eb="18">
      <t>ホゼン</t>
    </rPh>
    <rPh sb="18" eb="20">
      <t>コウジ</t>
    </rPh>
    <rPh sb="20" eb="23">
      <t>セコウヒ</t>
    </rPh>
    <phoneticPr fontId="5"/>
  </si>
  <si>
    <t>本工事費</t>
    <rPh sb="0" eb="3">
      <t>ホンコウジ</t>
    </rPh>
    <rPh sb="3" eb="4">
      <t>ヒ</t>
    </rPh>
    <phoneticPr fontId="5"/>
  </si>
  <si>
    <t>青函トンネル機能保全工事施工費</t>
    <rPh sb="0" eb="2">
      <t>セイカン</t>
    </rPh>
    <rPh sb="6" eb="8">
      <t>キノウ</t>
    </rPh>
    <rPh sb="8" eb="10">
      <t>ホゼン</t>
    </rPh>
    <rPh sb="10" eb="12">
      <t>コウジ</t>
    </rPh>
    <rPh sb="12" eb="15">
      <t>セコウヒ</t>
    </rPh>
    <phoneticPr fontId="5"/>
  </si>
  <si>
    <t>　</t>
  </si>
  <si>
    <t>７８／７</t>
    <phoneticPr fontId="5"/>
  </si>
  <si>
    <t>５　安全で安心できる交通の確保、治安・生活安全の確保</t>
    <phoneticPr fontId="5"/>
  </si>
  <si>
    <t>１４　公共交通の安全確保・鉄道の安全性向上、ハイジャック・航空機テロ防止を推進する</t>
    <phoneticPr fontId="5"/>
  </si>
  <si>
    <t>－</t>
  </si>
  <si>
    <t>－</t>
    <phoneticPr fontId="5"/>
  </si>
  <si>
    <t>落石・なだれ等による鉄道施設及び住民への被害を軽減するために防災工事を行い、鉄道の安全性向上を図る。</t>
    <rPh sb="35" eb="36">
      <t>オコナ</t>
    </rPh>
    <rPh sb="38" eb="40">
      <t>テツドウ</t>
    </rPh>
    <rPh sb="41" eb="44">
      <t>アンゼンセイ</t>
    </rPh>
    <rPh sb="44" eb="46">
      <t>コウジョウ</t>
    </rPh>
    <rPh sb="47" eb="48">
      <t>ハカ</t>
    </rPh>
    <phoneticPr fontId="5"/>
  </si>
  <si>
    <t>必要となる施工箇所数として設定した目標値の達成に向け、事業を実施している。</t>
    <rPh sb="0" eb="2">
      <t>ヒツヨウ</t>
    </rPh>
    <rPh sb="5" eb="7">
      <t>セコウ</t>
    </rPh>
    <rPh sb="7" eb="9">
      <t>カショ</t>
    </rPh>
    <rPh sb="9" eb="10">
      <t>スウ</t>
    </rPh>
    <rPh sb="13" eb="15">
      <t>セッテイ</t>
    </rPh>
    <rPh sb="17" eb="20">
      <t>モクヒョウチ</t>
    </rPh>
    <rPh sb="21" eb="23">
      <t>タッセイ</t>
    </rPh>
    <rPh sb="24" eb="25">
      <t>ム</t>
    </rPh>
    <rPh sb="27" eb="29">
      <t>ジギョウ</t>
    </rPh>
    <rPh sb="30" eb="32">
      <t>ジッシ</t>
    </rPh>
    <phoneticPr fontId="5"/>
  </si>
  <si>
    <t>費目・使途について、鉄道防災に必要な項目に限定されている。</t>
    <rPh sb="0" eb="2">
      <t>ヒモク</t>
    </rPh>
    <rPh sb="3" eb="5">
      <t>シト</t>
    </rPh>
    <rPh sb="10" eb="12">
      <t>テツドウ</t>
    </rPh>
    <rPh sb="12" eb="14">
      <t>ボウサイ</t>
    </rPh>
    <rPh sb="15" eb="17">
      <t>ヒツヨウ</t>
    </rPh>
    <rPh sb="18" eb="20">
      <t>コウモク</t>
    </rPh>
    <rPh sb="21" eb="23">
      <t>ゲンテイ</t>
    </rPh>
    <phoneticPr fontId="5"/>
  </si>
  <si>
    <t>機構及び鉄道事業者における契約手続きにおいて、支出先の選定には競争性が確保されており、妥当である。</t>
    <rPh sb="35" eb="37">
      <t>カクホ</t>
    </rPh>
    <rPh sb="43" eb="45">
      <t>ダトウ</t>
    </rPh>
    <phoneticPr fontId="5"/>
  </si>
  <si>
    <t>旅客会社等が行う落石・なだれ等対策又は海岸等保全等のための施設整備であって、その効果が一般住民、道路、耕地等の保全保護にも資する事業（一般防災）及び鉄道建設・運輸施設整備支援機構が行う青函トンネル機能保全のための改修事業について、国がその一部を補助する。</t>
    <phoneticPr fontId="5"/>
  </si>
  <si>
    <t>本補助事業においては、鉄道防災事業として落石・なだれ等対策や青函トンネル機能保全のための改修に費目・使途を限定し、防災対策が必要な箇所に対して適切に事業を実施した。</t>
    <rPh sb="0" eb="1">
      <t>ホン</t>
    </rPh>
    <rPh sb="1" eb="3">
      <t>ホジョ</t>
    </rPh>
    <rPh sb="3" eb="5">
      <t>ジギョウ</t>
    </rPh>
    <rPh sb="11" eb="13">
      <t>テツドウ</t>
    </rPh>
    <rPh sb="13" eb="15">
      <t>ボウサイ</t>
    </rPh>
    <rPh sb="15" eb="17">
      <t>ジギョウ</t>
    </rPh>
    <rPh sb="20" eb="22">
      <t>ラクセキ</t>
    </rPh>
    <rPh sb="26" eb="27">
      <t>ナド</t>
    </rPh>
    <rPh sb="27" eb="29">
      <t>タイサク</t>
    </rPh>
    <rPh sb="30" eb="32">
      <t>セイカン</t>
    </rPh>
    <rPh sb="36" eb="38">
      <t>キノウ</t>
    </rPh>
    <rPh sb="38" eb="40">
      <t>ホゼン</t>
    </rPh>
    <rPh sb="44" eb="46">
      <t>カイシュウ</t>
    </rPh>
    <rPh sb="47" eb="49">
      <t>ヒモク</t>
    </rPh>
    <rPh sb="50" eb="52">
      <t>シト</t>
    </rPh>
    <rPh sb="53" eb="55">
      <t>ゲンテイ</t>
    </rPh>
    <rPh sb="57" eb="59">
      <t>ボウサイ</t>
    </rPh>
    <rPh sb="59" eb="61">
      <t>タイサク</t>
    </rPh>
    <rPh sb="62" eb="64">
      <t>ヒツヨウ</t>
    </rPh>
    <rPh sb="65" eb="67">
      <t>カショ</t>
    </rPh>
    <rPh sb="68" eb="69">
      <t>タイ</t>
    </rPh>
    <rPh sb="71" eb="73">
      <t>テキセツ</t>
    </rPh>
    <rPh sb="74" eb="76">
      <t>ジギョウ</t>
    </rPh>
    <rPh sb="77" eb="79">
      <t>ジッシ</t>
    </rPh>
    <phoneticPr fontId="5"/>
  </si>
  <si>
    <t>一部、当初に設定した実施箇所に対して年度内の施工が完了できてない箇所もあるため、、関係各所と連携し必要な事業箇所の把握・精査に努め、事業を実施する。</t>
    <rPh sb="0" eb="2">
      <t>イチブ</t>
    </rPh>
    <rPh sb="3" eb="5">
      <t>トウショ</t>
    </rPh>
    <rPh sb="6" eb="8">
      <t>セッテイ</t>
    </rPh>
    <rPh sb="10" eb="12">
      <t>ジッシ</t>
    </rPh>
    <rPh sb="12" eb="14">
      <t>カショ</t>
    </rPh>
    <rPh sb="15" eb="16">
      <t>タイ</t>
    </rPh>
    <rPh sb="18" eb="21">
      <t>ネンドナイ</t>
    </rPh>
    <rPh sb="22" eb="24">
      <t>セコウ</t>
    </rPh>
    <rPh sb="25" eb="27">
      <t>カンリョウ</t>
    </rPh>
    <rPh sb="32" eb="34">
      <t>カショ</t>
    </rPh>
    <rPh sb="41" eb="43">
      <t>カンケイ</t>
    </rPh>
    <rPh sb="43" eb="45">
      <t>カクショ</t>
    </rPh>
    <rPh sb="46" eb="48">
      <t>レンケイ</t>
    </rPh>
    <rPh sb="49" eb="51">
      <t>ヒツヨウ</t>
    </rPh>
    <rPh sb="52" eb="54">
      <t>ジギョウ</t>
    </rPh>
    <rPh sb="54" eb="56">
      <t>カショ</t>
    </rPh>
    <rPh sb="57" eb="59">
      <t>ハアク</t>
    </rPh>
    <rPh sb="60" eb="62">
      <t>セイサ</t>
    </rPh>
    <rPh sb="63" eb="64">
      <t>ツト</t>
    </rPh>
    <rPh sb="66" eb="68">
      <t>ジギョウ</t>
    </rPh>
    <rPh sb="69" eb="71">
      <t>ジッシ</t>
    </rPh>
    <phoneticPr fontId="5"/>
  </si>
  <si>
    <t>施設課　鉄道防災対策室長　楠元　哲彦</t>
    <rPh sb="11" eb="12">
      <t>チョウ</t>
    </rPh>
    <rPh sb="13" eb="15">
      <t>クスモト</t>
    </rPh>
    <rPh sb="16" eb="18">
      <t>アキヒコ</t>
    </rPh>
    <phoneticPr fontId="5"/>
  </si>
  <si>
    <t>-</t>
    <phoneticPr fontId="5"/>
  </si>
  <si>
    <t>A.（独）鉄道建設・運輸施設整備支援機構</t>
    <rPh sb="3" eb="4">
      <t>ドク</t>
    </rPh>
    <phoneticPr fontId="5"/>
  </si>
  <si>
    <t>B.四国旅客鉄道株式会社</t>
    <rPh sb="2" eb="4">
      <t>シコク</t>
    </rPh>
    <rPh sb="4" eb="6">
      <t>リョカク</t>
    </rPh>
    <rPh sb="6" eb="8">
      <t>テツドウ</t>
    </rPh>
    <rPh sb="8" eb="12">
      <t>カブシキガイシャ</t>
    </rPh>
    <phoneticPr fontId="5"/>
  </si>
  <si>
    <t>C.（独）鉄道建設・運輸施設整備支援機構</t>
    <rPh sb="3" eb="4">
      <t>ドク</t>
    </rPh>
    <phoneticPr fontId="5"/>
  </si>
  <si>
    <t>D.北海道旅客鉄道株式会社</t>
    <rPh sb="2" eb="5">
      <t>ホッカイドウ</t>
    </rPh>
    <rPh sb="5" eb="7">
      <t>リョカク</t>
    </rPh>
    <rPh sb="7" eb="9">
      <t>テツドウ</t>
    </rPh>
    <rPh sb="9" eb="13">
      <t>カブシキガイシャ</t>
    </rPh>
    <phoneticPr fontId="5"/>
  </si>
  <si>
    <t>-</t>
    <phoneticPr fontId="5"/>
  </si>
  <si>
    <t>落石や雪崩などの鉄道防災事業は，自然災害時のリダンダンシーを高め，事業沿線の住民や物流・地域経済に大きく寄与する．この寄与の大きさは地域住民や地域経済の水準に依存するため，アウトカムは単なる防災工事箇所は適切ではない．その沿線の地域住民や地域経済の規模を考慮したものが適切であろう．</t>
    <rPh sb="0" eb="2">
      <t>ラクセキ</t>
    </rPh>
    <rPh sb="3" eb="5">
      <t>ナダレ</t>
    </rPh>
    <rPh sb="8" eb="10">
      <t>テツドウ</t>
    </rPh>
    <rPh sb="10" eb="12">
      <t>ボウサイ</t>
    </rPh>
    <rPh sb="12" eb="14">
      <t>ジギョウ</t>
    </rPh>
    <rPh sb="16" eb="18">
      <t>シゼン</t>
    </rPh>
    <rPh sb="18" eb="21">
      <t>サイガイジ</t>
    </rPh>
    <rPh sb="30" eb="31">
      <t>タカ</t>
    </rPh>
    <rPh sb="33" eb="35">
      <t>ジギョウ</t>
    </rPh>
    <rPh sb="35" eb="37">
      <t>エンセン</t>
    </rPh>
    <rPh sb="38" eb="40">
      <t>ジュウミン</t>
    </rPh>
    <rPh sb="41" eb="43">
      <t>ブツリュウ</t>
    </rPh>
    <rPh sb="44" eb="46">
      <t>チイキ</t>
    </rPh>
    <rPh sb="46" eb="48">
      <t>ケイザイ</t>
    </rPh>
    <rPh sb="49" eb="50">
      <t>オオ</t>
    </rPh>
    <rPh sb="52" eb="54">
      <t>キヨ</t>
    </rPh>
    <rPh sb="59" eb="61">
      <t>キヨ</t>
    </rPh>
    <rPh sb="62" eb="63">
      <t>オオ</t>
    </rPh>
    <rPh sb="66" eb="68">
      <t>チイキ</t>
    </rPh>
    <rPh sb="68" eb="70">
      <t>ジュウミン</t>
    </rPh>
    <rPh sb="71" eb="73">
      <t>チイキ</t>
    </rPh>
    <rPh sb="73" eb="75">
      <t>ケイザイ</t>
    </rPh>
    <rPh sb="76" eb="78">
      <t>スイジュン</t>
    </rPh>
    <rPh sb="79" eb="81">
      <t>イゾン</t>
    </rPh>
    <rPh sb="92" eb="93">
      <t>タン</t>
    </rPh>
    <rPh sb="95" eb="97">
      <t>ボウサイ</t>
    </rPh>
    <rPh sb="97" eb="99">
      <t>コウジ</t>
    </rPh>
    <rPh sb="99" eb="101">
      <t>カショ</t>
    </rPh>
    <rPh sb="102" eb="104">
      <t>テキセツ</t>
    </rPh>
    <rPh sb="111" eb="113">
      <t>エンセン</t>
    </rPh>
    <rPh sb="114" eb="116">
      <t>チイキ</t>
    </rPh>
    <rPh sb="116" eb="118">
      <t>ジュウミン</t>
    </rPh>
    <rPh sb="119" eb="121">
      <t>チイキ</t>
    </rPh>
    <rPh sb="121" eb="123">
      <t>ケイザイ</t>
    </rPh>
    <rPh sb="124" eb="126">
      <t>キボ</t>
    </rPh>
    <rPh sb="127" eb="129">
      <t>コウリョ</t>
    </rPh>
    <rPh sb="134" eb="136">
      <t>テキセツ</t>
    </rPh>
    <phoneticPr fontId="5"/>
  </si>
  <si>
    <t>事業実施による効果を説明可能な指標とするなど、アウトカム指標を見直すべき。</t>
    <phoneticPr fontId="5"/>
  </si>
  <si>
    <t>執行等改善</t>
  </si>
  <si>
    <t>青函トンネルは海底下という過酷な環境にあり著しく劣化が進んでおり、機能維持のために必要な改修・更新に要する費用が増加したため。</t>
    <rPh sb="0" eb="2">
      <t>セイカン</t>
    </rPh>
    <rPh sb="7" eb="10">
      <t>カイテイカ</t>
    </rPh>
    <rPh sb="13" eb="15">
      <t>カコク</t>
    </rPh>
    <rPh sb="16" eb="18">
      <t>カンキョウ</t>
    </rPh>
    <rPh sb="21" eb="22">
      <t>イチジル</t>
    </rPh>
    <rPh sb="24" eb="26">
      <t>レッカ</t>
    </rPh>
    <rPh sb="27" eb="28">
      <t>スス</t>
    </rPh>
    <rPh sb="33" eb="35">
      <t>キノウ</t>
    </rPh>
    <rPh sb="35" eb="37">
      <t>イジ</t>
    </rPh>
    <rPh sb="41" eb="43">
      <t>ヒツヨウ</t>
    </rPh>
    <rPh sb="44" eb="46">
      <t>カイシュウ</t>
    </rPh>
    <rPh sb="47" eb="49">
      <t>コウシン</t>
    </rPh>
    <rPh sb="50" eb="51">
      <t>ヨウ</t>
    </rPh>
    <rPh sb="53" eb="55">
      <t>ヒヨウ</t>
    </rPh>
    <rPh sb="56" eb="58">
      <t>ゾウカ</t>
    </rPh>
    <phoneticPr fontId="5"/>
  </si>
  <si>
    <t>ご指摘のあったアウトカムについては、沿線の地域経済として路線の輸送人員もしくは運行本数といった防災事業実施箇所の営業規模を加味した評価指標とする方向で指標の設定を進める。</t>
    <rPh sb="1" eb="3">
      <t>シテキ</t>
    </rPh>
    <rPh sb="18" eb="20">
      <t>エンセン</t>
    </rPh>
    <rPh sb="21" eb="23">
      <t>チイキ</t>
    </rPh>
    <rPh sb="23" eb="25">
      <t>ケイザイ</t>
    </rPh>
    <rPh sb="28" eb="30">
      <t>ロセン</t>
    </rPh>
    <rPh sb="31" eb="33">
      <t>ユソウ</t>
    </rPh>
    <rPh sb="33" eb="35">
      <t>ジンイン</t>
    </rPh>
    <rPh sb="39" eb="41">
      <t>ウンコウ</t>
    </rPh>
    <rPh sb="41" eb="43">
      <t>ホンスウ</t>
    </rPh>
    <rPh sb="47" eb="49">
      <t>ボウサイ</t>
    </rPh>
    <rPh sb="49" eb="51">
      <t>ジギョウ</t>
    </rPh>
    <rPh sb="51" eb="53">
      <t>ジッシ</t>
    </rPh>
    <rPh sb="53" eb="55">
      <t>カショ</t>
    </rPh>
    <rPh sb="56" eb="58">
      <t>エイギョウ</t>
    </rPh>
    <rPh sb="58" eb="60">
      <t>キボ</t>
    </rPh>
    <rPh sb="61" eb="63">
      <t>カミ</t>
    </rPh>
    <rPh sb="65" eb="67">
      <t>ヒョウカ</t>
    </rPh>
    <rPh sb="67" eb="69">
      <t>シヒョウ</t>
    </rPh>
    <rPh sb="72" eb="74">
      <t>ホウコウ</t>
    </rPh>
    <rPh sb="75" eb="77">
      <t>シヒョウ</t>
    </rPh>
    <rPh sb="78" eb="80">
      <t>セッテイ</t>
    </rPh>
    <rPh sb="81" eb="82">
      <t>スス</t>
    </rPh>
    <phoneticPr fontId="5"/>
  </si>
  <si>
    <t>繰越が生じていることについては、施工箇所における支障物移転協議に不測の時間を要したため。</t>
    <rPh sb="16" eb="18">
      <t>セコウ</t>
    </rPh>
    <rPh sb="24" eb="26">
      <t>シショウ</t>
    </rPh>
    <rPh sb="26" eb="27">
      <t>ブツ</t>
    </rPh>
    <rPh sb="27" eb="29">
      <t>イテン</t>
    </rPh>
    <rPh sb="29" eb="31">
      <t>キョウギ</t>
    </rPh>
    <rPh sb="32" eb="34">
      <t>フソク</t>
    </rPh>
    <rPh sb="35" eb="37">
      <t>ジカン</t>
    </rPh>
    <rPh sb="38" eb="39">
      <t>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</si>
</sst>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thin">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4" xfId="0" applyFont="1" applyBorder="1" applyAlignment="1">
      <alignment vertical="center"/>
    </xf>
    <xf numFmtId="0" fontId="3" fillId="0" borderId="155"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5"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6"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3" xfId="0" applyFont="1" applyFill="1" applyBorder="1" applyAlignment="1">
      <alignment horizontal="center" vertical="center" textRotation="255" wrapText="1"/>
    </xf>
    <xf numFmtId="0" fontId="15" fillId="3" borderId="16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1" xfId="0" applyFont="1" applyFill="1" applyBorder="1" applyAlignment="1">
      <alignment horizontal="center" vertical="center"/>
    </xf>
    <xf numFmtId="0" fontId="11" fillId="3" borderId="14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32"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1" xfId="0" applyFont="1" applyFill="1" applyBorder="1" applyAlignment="1">
      <alignment horizontal="center" vertical="center" shrinkToFit="1"/>
    </xf>
    <xf numFmtId="0" fontId="11" fillId="2" borderId="1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2"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6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2"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0"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0" fontId="0" fillId="2" borderId="150" xfId="0" applyFont="1" applyFill="1" applyBorder="1" applyAlignment="1">
      <alignment horizontal="center" vertical="center"/>
    </xf>
    <xf numFmtId="0" fontId="11" fillId="2" borderId="150" xfId="0" applyFont="1" applyFill="1" applyBorder="1" applyAlignment="1">
      <alignment horizontal="center" vertical="center" shrinkToFit="1"/>
    </xf>
    <xf numFmtId="0" fontId="11" fillId="2" borderId="151"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2" xfId="0" applyFont="1"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8" xfId="0" applyFont="1" applyFill="1" applyBorder="1" applyAlignment="1">
      <alignment vertical="center" wrapText="1"/>
    </xf>
    <xf numFmtId="0" fontId="0" fillId="5" borderId="109" xfId="0" applyFont="1" applyFill="1" applyBorder="1" applyAlignment="1">
      <alignment vertical="center" wrapText="1"/>
    </xf>
    <xf numFmtId="0" fontId="0" fillId="5" borderId="140"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1" xfId="0" applyFont="1" applyBorder="1" applyAlignment="1">
      <alignment horizontal="center" vertical="center"/>
    </xf>
    <xf numFmtId="0" fontId="0" fillId="0" borderId="75" xfId="0" applyFont="1" applyBorder="1" applyAlignment="1">
      <alignment horizontal="center" vertical="center"/>
    </xf>
    <xf numFmtId="0" fontId="0" fillId="0" borderId="102" xfId="0" applyFont="1" applyBorder="1" applyAlignment="1">
      <alignment horizontal="center" vertical="center"/>
    </xf>
    <xf numFmtId="0" fontId="0" fillId="0" borderId="158"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2" xfId="0" applyFont="1" applyFill="1" applyBorder="1" applyAlignment="1">
      <alignment horizontal="center" vertical="center"/>
    </xf>
    <xf numFmtId="0" fontId="11" fillId="0" borderId="60"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lignment horizontal="center" vertical="center"/>
    </xf>
    <xf numFmtId="0" fontId="0" fillId="5" borderId="134"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5" xfId="0" applyFont="1" applyFill="1" applyBorder="1" applyAlignment="1">
      <alignment horizontal="center" vertical="center" textRotation="255" wrapText="1"/>
    </xf>
    <xf numFmtId="0" fontId="0" fillId="0" borderId="10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0" xfId="0" applyFont="1" applyFill="1" applyBorder="1" applyAlignment="1">
      <alignment horizontal="center" vertical="center"/>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6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169"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8"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0" fillId="0" borderId="10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7"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153" xfId="0" applyFont="1" applyBorder="1" applyAlignment="1" applyProtection="1">
      <alignment horizontal="left" vertical="center"/>
      <protection locked="0"/>
    </xf>
    <xf numFmtId="0" fontId="0" fillId="4" borderId="15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52" xfId="0" applyFont="1" applyFill="1" applyBorder="1" applyAlignment="1">
      <alignment horizontal="center"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9" xfId="0" applyFont="1" applyFill="1" applyBorder="1" applyAlignment="1">
      <alignment horizontal="center" vertical="center"/>
    </xf>
    <xf numFmtId="0" fontId="4" fillId="3" borderId="150" xfId="0" applyFont="1" applyFill="1" applyBorder="1" applyAlignment="1">
      <alignment horizontal="center" vertical="center"/>
    </xf>
    <xf numFmtId="0" fontId="4" fillId="3" borderId="151" xfId="0" applyFont="1" applyFill="1" applyBorder="1" applyAlignment="1">
      <alignment horizontal="center" vertical="center"/>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3"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3" borderId="137" xfId="0" applyFont="1" applyFill="1" applyBorder="1" applyAlignment="1">
      <alignment horizontal="center" vertical="center" textRotation="255"/>
    </xf>
    <xf numFmtId="0" fontId="3" fillId="0" borderId="153"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10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2"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7" xfId="0" applyFont="1" applyFill="1" applyBorder="1" applyAlignment="1" applyProtection="1">
      <alignment horizontal="left" vertical="center"/>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7" xfId="0" applyFont="1" applyFill="1" applyBorder="1" applyAlignment="1">
      <alignment horizontal="center" vertical="center"/>
    </xf>
    <xf numFmtId="0" fontId="0" fillId="0" borderId="108"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7"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3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5" xfId="0" applyFont="1" applyBorder="1" applyAlignment="1">
      <alignment horizontal="center" vertical="center"/>
    </xf>
    <xf numFmtId="0" fontId="11" fillId="0" borderId="98" xfId="0" applyFont="1" applyBorder="1" applyAlignment="1">
      <alignment horizontal="center" vertical="center" wrapTex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177" fontId="0" fillId="0" borderId="101"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39839</xdr:colOff>
      <xdr:row>721</xdr:row>
      <xdr:rowOff>174811</xdr:rowOff>
    </xdr:from>
    <xdr:to>
      <xdr:col>33</xdr:col>
      <xdr:colOff>31535</xdr:colOff>
      <xdr:row>724</xdr:row>
      <xdr:rowOff>22413</xdr:rowOff>
    </xdr:to>
    <xdr:sp macro="" textlink="">
      <xdr:nvSpPr>
        <xdr:cNvPr id="5" name="テキスト ボックス 4"/>
        <xdr:cNvSpPr txBox="1"/>
      </xdr:nvSpPr>
      <xdr:spPr>
        <a:xfrm>
          <a:off x="4640414" y="31369186"/>
          <a:ext cx="1991946" cy="9048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en-US" altLang="ja-JP" sz="1100">
            <a:solidFill>
              <a:schemeClr val="dk1"/>
            </a:solidFill>
          </a:endParaRPr>
        </a:p>
        <a:p>
          <a:pPr algn="ctr"/>
          <a:r>
            <a:rPr kumimoji="1" lang="ja-JP" altLang="en-US" sz="1100">
              <a:solidFill>
                <a:schemeClr val="dk1"/>
              </a:solidFill>
            </a:rPr>
            <a:t>１，３７８</a:t>
          </a:r>
          <a:r>
            <a:rPr kumimoji="1" lang="ja-JP" altLang="en-US" sz="1100">
              <a:solidFill>
                <a:sysClr val="windowText" lastClr="000000"/>
              </a:solidFill>
            </a:rPr>
            <a:t>百万円</a:t>
          </a:r>
        </a:p>
      </xdr:txBody>
    </xdr:sp>
    <xdr:clientData/>
  </xdr:twoCellAnchor>
  <xdr:twoCellAnchor>
    <xdr:from>
      <xdr:col>22</xdr:col>
      <xdr:colOff>163104</xdr:colOff>
      <xdr:row>728</xdr:row>
      <xdr:rowOff>187740</xdr:rowOff>
    </xdr:from>
    <xdr:to>
      <xdr:col>33</xdr:col>
      <xdr:colOff>78441</xdr:colOff>
      <xdr:row>731</xdr:row>
      <xdr:rowOff>201706</xdr:rowOff>
    </xdr:to>
    <xdr:sp macro="" textlink="">
      <xdr:nvSpPr>
        <xdr:cNvPr id="6" name="テキスト ボックス 5"/>
        <xdr:cNvSpPr txBox="1"/>
      </xdr:nvSpPr>
      <xdr:spPr>
        <a:xfrm>
          <a:off x="4563654" y="33849090"/>
          <a:ext cx="2115612" cy="10712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（独）</a:t>
          </a:r>
          <a:r>
            <a:rPr kumimoji="1" lang="ja-JP" altLang="en-US" sz="1100">
              <a:solidFill>
                <a:sysClr val="windowText" lastClr="000000"/>
              </a:solidFill>
            </a:rPr>
            <a:t>鉄道建設・運輸</a:t>
          </a:r>
          <a:endParaRPr kumimoji="1" lang="en-US" altLang="ja-JP" sz="1100">
            <a:solidFill>
              <a:sysClr val="windowText" lastClr="000000"/>
            </a:solidFill>
          </a:endParaRPr>
        </a:p>
        <a:p>
          <a:pPr algn="ctr"/>
          <a:r>
            <a:rPr kumimoji="1" lang="ja-JP" altLang="en-US" sz="1100">
              <a:solidFill>
                <a:sysClr val="windowText" lastClr="000000"/>
              </a:solidFill>
            </a:rPr>
            <a:t>施設整備支援機構</a:t>
          </a:r>
          <a:endParaRPr kumimoji="1" lang="en-US" altLang="ja-JP" sz="1100">
            <a:solidFill>
              <a:sysClr val="windowText" lastClr="000000"/>
            </a:solidFill>
          </a:endParaRPr>
        </a:p>
        <a:p>
          <a:pPr algn="ctr"/>
          <a:r>
            <a:rPr kumimoji="1" lang="ja-JP" altLang="en-US" sz="1100">
              <a:solidFill>
                <a:sysClr val="windowText" lastClr="000000"/>
              </a:solidFill>
            </a:rPr>
            <a:t>（助成勘定）</a:t>
          </a:r>
          <a:endParaRPr kumimoji="1" lang="en-US" altLang="ja-JP" sz="1100">
            <a:solidFill>
              <a:sysClr val="windowText" lastClr="000000"/>
            </a:solidFill>
          </a:endParaRPr>
        </a:p>
        <a:p>
          <a:pPr algn="ctr"/>
          <a:r>
            <a:rPr kumimoji="1" lang="ja-JP" altLang="en-US" sz="1100">
              <a:solidFill>
                <a:sysClr val="windowText" lastClr="000000"/>
              </a:solidFill>
            </a:rPr>
            <a:t>１，３７８百万円</a:t>
          </a:r>
        </a:p>
      </xdr:txBody>
    </xdr:sp>
    <xdr:clientData/>
  </xdr:twoCellAnchor>
  <xdr:twoCellAnchor>
    <xdr:from>
      <xdr:col>33</xdr:col>
      <xdr:colOff>67235</xdr:colOff>
      <xdr:row>737</xdr:row>
      <xdr:rowOff>246630</xdr:rowOff>
    </xdr:from>
    <xdr:to>
      <xdr:col>42</xdr:col>
      <xdr:colOff>89647</xdr:colOff>
      <xdr:row>740</xdr:row>
      <xdr:rowOff>89647</xdr:rowOff>
    </xdr:to>
    <xdr:sp macro="" textlink="">
      <xdr:nvSpPr>
        <xdr:cNvPr id="7" name="テキスト ボックス 6"/>
        <xdr:cNvSpPr txBox="1"/>
      </xdr:nvSpPr>
      <xdr:spPr>
        <a:xfrm>
          <a:off x="6668060" y="37079805"/>
          <a:ext cx="1822637" cy="9002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Ｃ：（独）鉄道建設・運輸施設整備支援機構</a:t>
          </a:r>
          <a:endParaRPr kumimoji="1" lang="en-US" altLang="ja-JP" sz="1100"/>
        </a:p>
        <a:p>
          <a:pPr algn="ctr"/>
          <a:r>
            <a:rPr kumimoji="1" lang="ja-JP" altLang="en-US" sz="1100"/>
            <a:t>（建設勘定）</a:t>
          </a:r>
          <a:endParaRPr kumimoji="1" lang="en-US" altLang="ja-JP" sz="1100"/>
        </a:p>
        <a:p>
          <a:pPr algn="ctr"/>
          <a:r>
            <a:rPr kumimoji="1" lang="ja-JP" altLang="en-US" sz="1100">
              <a:solidFill>
                <a:sysClr val="windowText" lastClr="000000"/>
              </a:solidFill>
            </a:rPr>
            <a:t>１，３０１百万円</a:t>
          </a:r>
        </a:p>
      </xdr:txBody>
    </xdr:sp>
    <xdr:clientData/>
  </xdr:twoCellAnchor>
  <xdr:oneCellAnchor>
    <xdr:from>
      <xdr:col>19</xdr:col>
      <xdr:colOff>166371</xdr:colOff>
      <xdr:row>724</xdr:row>
      <xdr:rowOff>202134</xdr:rowOff>
    </xdr:from>
    <xdr:ext cx="3004893" cy="689533"/>
    <xdr:sp macro="" textlink="">
      <xdr:nvSpPr>
        <xdr:cNvPr id="8" name="テキスト ボックス 7"/>
        <xdr:cNvSpPr txBox="1"/>
      </xdr:nvSpPr>
      <xdr:spPr>
        <a:xfrm>
          <a:off x="3966846" y="32453784"/>
          <a:ext cx="3004893" cy="689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国は、本制度を活用すること等により、鉄道防災のみならず、国土の保全に寄与する。</a:t>
          </a:r>
        </a:p>
      </xdr:txBody>
    </xdr:sp>
    <xdr:clientData/>
  </xdr:oneCellAnchor>
  <xdr:oneCellAnchor>
    <xdr:from>
      <xdr:col>26</xdr:col>
      <xdr:colOff>46080</xdr:colOff>
      <xdr:row>727</xdr:row>
      <xdr:rowOff>180081</xdr:rowOff>
    </xdr:from>
    <xdr:ext cx="607859" cy="275717"/>
    <xdr:sp macro="" textlink="">
      <xdr:nvSpPr>
        <xdr:cNvPr id="9" name="テキスト ボックス 8"/>
        <xdr:cNvSpPr txBox="1"/>
      </xdr:nvSpPr>
      <xdr:spPr>
        <a:xfrm>
          <a:off x="5246730" y="3348900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36</xdr:col>
      <xdr:colOff>60252</xdr:colOff>
      <xdr:row>737</xdr:row>
      <xdr:rowOff>1964</xdr:rowOff>
    </xdr:from>
    <xdr:ext cx="607859" cy="275717"/>
    <xdr:sp macro="" textlink="">
      <xdr:nvSpPr>
        <xdr:cNvPr id="10" name="テキスト ボックス 9"/>
        <xdr:cNvSpPr txBox="1"/>
      </xdr:nvSpPr>
      <xdr:spPr>
        <a:xfrm>
          <a:off x="7261152" y="3683513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繰入</a:t>
          </a:r>
          <a:r>
            <a:rPr kumimoji="1" lang="en-US" altLang="ja-JP" sz="1100"/>
            <a:t>】</a:t>
          </a:r>
          <a:endParaRPr kumimoji="1" lang="ja-JP" altLang="en-US" sz="1100"/>
        </a:p>
      </xdr:txBody>
    </xdr:sp>
    <xdr:clientData/>
  </xdr:oneCellAnchor>
  <xdr:twoCellAnchor>
    <xdr:from>
      <xdr:col>28</xdr:col>
      <xdr:colOff>32001</xdr:colOff>
      <xdr:row>726</xdr:row>
      <xdr:rowOff>43356</xdr:rowOff>
    </xdr:from>
    <xdr:to>
      <xdr:col>28</xdr:col>
      <xdr:colOff>32001</xdr:colOff>
      <xdr:row>727</xdr:row>
      <xdr:rowOff>44906</xdr:rowOff>
    </xdr:to>
    <xdr:cxnSp macro="">
      <xdr:nvCxnSpPr>
        <xdr:cNvPr id="11" name="直線矢印コネクタ 10"/>
        <xdr:cNvCxnSpPr/>
      </xdr:nvCxnSpPr>
      <xdr:spPr>
        <a:xfrm>
          <a:off x="5632701" y="32999856"/>
          <a:ext cx="0" cy="3539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53853</xdr:colOff>
      <xdr:row>736</xdr:row>
      <xdr:rowOff>186102</xdr:rowOff>
    </xdr:from>
    <xdr:to>
      <xdr:col>18</xdr:col>
      <xdr:colOff>53853</xdr:colOff>
      <xdr:row>736</xdr:row>
      <xdr:rowOff>668763</xdr:rowOff>
    </xdr:to>
    <xdr:cxnSp macro="">
      <xdr:nvCxnSpPr>
        <xdr:cNvPr id="12" name="直線矢印コネクタ 11"/>
        <xdr:cNvCxnSpPr/>
      </xdr:nvCxnSpPr>
      <xdr:spPr>
        <a:xfrm>
          <a:off x="3654303" y="36666852"/>
          <a:ext cx="0" cy="16833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114085</xdr:colOff>
      <xdr:row>724</xdr:row>
      <xdr:rowOff>227719</xdr:rowOff>
    </xdr:from>
    <xdr:to>
      <xdr:col>36</xdr:col>
      <xdr:colOff>168088</xdr:colOff>
      <xdr:row>725</xdr:row>
      <xdr:rowOff>209422</xdr:rowOff>
    </xdr:to>
    <xdr:sp macro="" textlink="">
      <xdr:nvSpPr>
        <xdr:cNvPr id="13" name="大かっこ 12"/>
        <xdr:cNvSpPr/>
      </xdr:nvSpPr>
      <xdr:spPr>
        <a:xfrm>
          <a:off x="3914560" y="32479369"/>
          <a:ext cx="3454428" cy="3341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105634</xdr:colOff>
      <xdr:row>736</xdr:row>
      <xdr:rowOff>191231</xdr:rowOff>
    </xdr:from>
    <xdr:to>
      <xdr:col>37</xdr:col>
      <xdr:colOff>105634</xdr:colOff>
      <xdr:row>737</xdr:row>
      <xdr:rowOff>7213</xdr:rowOff>
    </xdr:to>
    <xdr:cxnSp macro="">
      <xdr:nvCxnSpPr>
        <xdr:cNvPr id="14" name="直線矢印コネクタ 13"/>
        <xdr:cNvCxnSpPr/>
      </xdr:nvCxnSpPr>
      <xdr:spPr>
        <a:xfrm>
          <a:off x="7506559" y="36671981"/>
          <a:ext cx="0" cy="16840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143241</xdr:colOff>
      <xdr:row>735</xdr:row>
      <xdr:rowOff>350469</xdr:rowOff>
    </xdr:from>
    <xdr:to>
      <xdr:col>27</xdr:col>
      <xdr:colOff>143241</xdr:colOff>
      <xdr:row>736</xdr:row>
      <xdr:rowOff>166258</xdr:rowOff>
    </xdr:to>
    <xdr:cxnSp macro="">
      <xdr:nvCxnSpPr>
        <xdr:cNvPr id="15" name="直線矢印コネクタ 14"/>
        <xdr:cNvCxnSpPr/>
      </xdr:nvCxnSpPr>
      <xdr:spPr>
        <a:xfrm>
          <a:off x="5543916" y="36478794"/>
          <a:ext cx="0" cy="168214"/>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49004</xdr:colOff>
      <xdr:row>736</xdr:row>
      <xdr:rowOff>183662</xdr:rowOff>
    </xdr:from>
    <xdr:to>
      <xdr:col>37</xdr:col>
      <xdr:colOff>137538</xdr:colOff>
      <xdr:row>736</xdr:row>
      <xdr:rowOff>183662</xdr:rowOff>
    </xdr:to>
    <xdr:cxnSp macro="">
      <xdr:nvCxnSpPr>
        <xdr:cNvPr id="16" name="直線コネクタ 15"/>
        <xdr:cNvCxnSpPr/>
      </xdr:nvCxnSpPr>
      <xdr:spPr>
        <a:xfrm flipV="1">
          <a:off x="3649454" y="36664412"/>
          <a:ext cx="3889009"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25645</xdr:colOff>
      <xdr:row>737</xdr:row>
      <xdr:rowOff>247646</xdr:rowOff>
    </xdr:from>
    <xdr:to>
      <xdr:col>23</xdr:col>
      <xdr:colOff>38345</xdr:colOff>
      <xdr:row>739</xdr:row>
      <xdr:rowOff>268941</xdr:rowOff>
    </xdr:to>
    <xdr:sp macro="" textlink="">
      <xdr:nvSpPr>
        <xdr:cNvPr id="17" name="テキスト ボックス 16"/>
        <xdr:cNvSpPr txBox="1"/>
      </xdr:nvSpPr>
      <xdr:spPr>
        <a:xfrm>
          <a:off x="2625970" y="37080821"/>
          <a:ext cx="2012950" cy="726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Ｂ：鉄道事業者（２社）</a:t>
          </a:r>
          <a:endParaRPr kumimoji="1" lang="en-US" altLang="ja-JP" sz="1100"/>
        </a:p>
        <a:p>
          <a:pPr algn="ctr"/>
          <a:r>
            <a:rPr kumimoji="1" lang="ja-JP" altLang="en-US" sz="1100">
              <a:solidFill>
                <a:sysClr val="windowText" lastClr="000000"/>
              </a:solidFill>
            </a:rPr>
            <a:t>７７百万円</a:t>
          </a:r>
        </a:p>
      </xdr:txBody>
    </xdr:sp>
    <xdr:clientData/>
  </xdr:twoCellAnchor>
  <xdr:oneCellAnchor>
    <xdr:from>
      <xdr:col>16</xdr:col>
      <xdr:colOff>149556</xdr:colOff>
      <xdr:row>736</xdr:row>
      <xdr:rowOff>658442</xdr:rowOff>
    </xdr:from>
    <xdr:ext cx="607859" cy="275717"/>
    <xdr:sp macro="" textlink="">
      <xdr:nvSpPr>
        <xdr:cNvPr id="18" name="テキスト ボックス 17"/>
        <xdr:cNvSpPr txBox="1"/>
      </xdr:nvSpPr>
      <xdr:spPr>
        <a:xfrm>
          <a:off x="3349956" y="368343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oneCellAnchor>
  <xdr:oneCellAnchor>
    <xdr:from>
      <xdr:col>20</xdr:col>
      <xdr:colOff>53043</xdr:colOff>
      <xdr:row>731</xdr:row>
      <xdr:rowOff>258998</xdr:rowOff>
    </xdr:from>
    <xdr:ext cx="2743200" cy="1521804"/>
    <xdr:sp macro="" textlink="">
      <xdr:nvSpPr>
        <xdr:cNvPr id="19" name="テキスト ボックス 18"/>
        <xdr:cNvSpPr txBox="1"/>
      </xdr:nvSpPr>
      <xdr:spPr>
        <a:xfrm>
          <a:off x="4053543" y="34977623"/>
          <a:ext cx="2743200" cy="15218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鉄道防災事業に関する補助についてとりまとめ（事業内容の精査、事業の審査等）を行うとともに、国に対して補助金の交付を一括して申請し、国からの交付された補助金を事業主体である旅客会社等及び鉄道建設・運輸施設整備支援機構（建設勘定）に対して交付する。</a:t>
          </a:r>
        </a:p>
      </xdr:txBody>
    </xdr:sp>
    <xdr:clientData/>
  </xdr:oneCellAnchor>
  <xdr:twoCellAnchor>
    <xdr:from>
      <xdr:col>19</xdr:col>
      <xdr:colOff>89648</xdr:colOff>
      <xdr:row>731</xdr:row>
      <xdr:rowOff>268941</xdr:rowOff>
    </xdr:from>
    <xdr:to>
      <xdr:col>36</xdr:col>
      <xdr:colOff>28453</xdr:colOff>
      <xdr:row>735</xdr:row>
      <xdr:rowOff>164685</xdr:rowOff>
    </xdr:to>
    <xdr:sp macro="" textlink="">
      <xdr:nvSpPr>
        <xdr:cNvPr id="20" name="大かっこ 19"/>
        <xdr:cNvSpPr/>
      </xdr:nvSpPr>
      <xdr:spPr>
        <a:xfrm>
          <a:off x="3890123" y="34987566"/>
          <a:ext cx="3339230" cy="1305444"/>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11</xdr:col>
      <xdr:colOff>112478</xdr:colOff>
      <xdr:row>740</xdr:row>
      <xdr:rowOff>196508</xdr:rowOff>
    </xdr:from>
    <xdr:ext cx="2421546" cy="798388"/>
    <xdr:sp macro="" textlink="">
      <xdr:nvSpPr>
        <xdr:cNvPr id="21" name="テキスト ボックス 20"/>
        <xdr:cNvSpPr txBox="1"/>
      </xdr:nvSpPr>
      <xdr:spPr>
        <a:xfrm>
          <a:off x="2312753" y="38086958"/>
          <a:ext cx="2421546" cy="798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落石・なだれ等対策を実施することで、線路周辺の一般住民、道路、耕地等の保全保護を図る。</a:t>
          </a:r>
        </a:p>
      </xdr:txBody>
    </xdr:sp>
    <xdr:clientData/>
  </xdr:oneCellAnchor>
  <xdr:oneCellAnchor>
    <xdr:from>
      <xdr:col>31</xdr:col>
      <xdr:colOff>173015</xdr:colOff>
      <xdr:row>748</xdr:row>
      <xdr:rowOff>221903</xdr:rowOff>
    </xdr:from>
    <xdr:ext cx="2257915" cy="1211167"/>
    <xdr:sp macro="" textlink="">
      <xdr:nvSpPr>
        <xdr:cNvPr id="22" name="テキスト ボックス 21"/>
        <xdr:cNvSpPr txBox="1"/>
      </xdr:nvSpPr>
      <xdr:spPr>
        <a:xfrm>
          <a:off x="6373790" y="40931753"/>
          <a:ext cx="2257915" cy="12111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ＪＲ北海道は、事業主体との協定等に基づき、事業主体から工事の委託を受けて青函トンネルの機能保全を実施することで、国土の保全保護を図る。</a:t>
          </a:r>
        </a:p>
      </xdr:txBody>
    </xdr:sp>
    <xdr:clientData/>
  </xdr:oneCellAnchor>
  <xdr:twoCellAnchor>
    <xdr:from>
      <xdr:col>34</xdr:col>
      <xdr:colOff>11277</xdr:colOff>
      <xdr:row>746</xdr:row>
      <xdr:rowOff>68293</xdr:rowOff>
    </xdr:from>
    <xdr:to>
      <xdr:col>42</xdr:col>
      <xdr:colOff>6880</xdr:colOff>
      <xdr:row>748</xdr:row>
      <xdr:rowOff>145675</xdr:rowOff>
    </xdr:to>
    <xdr:sp macro="" textlink="">
      <xdr:nvSpPr>
        <xdr:cNvPr id="23" name="テキスト ボックス 22"/>
        <xdr:cNvSpPr txBox="1"/>
      </xdr:nvSpPr>
      <xdr:spPr>
        <a:xfrm>
          <a:off x="6812127" y="40073293"/>
          <a:ext cx="1595803" cy="78223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Ｄ：ＪＲ北海道</a:t>
          </a:r>
          <a:endParaRPr kumimoji="1" lang="en-US" altLang="ja-JP" sz="1100"/>
        </a:p>
        <a:p>
          <a:pPr algn="ctr"/>
          <a:r>
            <a:rPr kumimoji="1" lang="ja-JP" altLang="ja-JP" sz="1100">
              <a:solidFill>
                <a:schemeClr val="dk1"/>
              </a:solidFill>
              <a:effectLst/>
              <a:latin typeface="+mn-lt"/>
              <a:ea typeface="+mn-ea"/>
              <a:cs typeface="+mn-cs"/>
            </a:rPr>
            <a:t>１，３０１</a:t>
          </a:r>
          <a:r>
            <a:rPr kumimoji="1" lang="ja-JP" altLang="en-US" sz="1100">
              <a:solidFill>
                <a:sysClr val="windowText" lastClr="000000"/>
              </a:solidFill>
            </a:rPr>
            <a:t>百万</a:t>
          </a:r>
          <a:r>
            <a:rPr kumimoji="1" lang="ja-JP" altLang="en-US" sz="1100"/>
            <a:t>円</a:t>
          </a:r>
        </a:p>
      </xdr:txBody>
    </xdr:sp>
    <xdr:clientData/>
  </xdr:twoCellAnchor>
  <xdr:oneCellAnchor>
    <xdr:from>
      <xdr:col>36</xdr:col>
      <xdr:colOff>96370</xdr:colOff>
      <xdr:row>745</xdr:row>
      <xdr:rowOff>140759</xdr:rowOff>
    </xdr:from>
    <xdr:ext cx="607859" cy="275717"/>
    <xdr:sp macro="" textlink="">
      <xdr:nvSpPr>
        <xdr:cNvPr id="24" name="テキスト ボックス 23"/>
        <xdr:cNvSpPr txBox="1"/>
      </xdr:nvSpPr>
      <xdr:spPr>
        <a:xfrm>
          <a:off x="7297270" y="3979333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oneCellAnchor>
  <xdr:twoCellAnchor>
    <xdr:from>
      <xdr:col>38</xdr:col>
      <xdr:colOff>53509</xdr:colOff>
      <xdr:row>744</xdr:row>
      <xdr:rowOff>148060</xdr:rowOff>
    </xdr:from>
    <xdr:to>
      <xdr:col>38</xdr:col>
      <xdr:colOff>53509</xdr:colOff>
      <xdr:row>745</xdr:row>
      <xdr:rowOff>144884</xdr:rowOff>
    </xdr:to>
    <xdr:cxnSp macro="">
      <xdr:nvCxnSpPr>
        <xdr:cNvPr id="25" name="直線矢印コネクタ 24"/>
        <xdr:cNvCxnSpPr/>
      </xdr:nvCxnSpPr>
      <xdr:spPr>
        <a:xfrm>
          <a:off x="7654459" y="39448210"/>
          <a:ext cx="0" cy="34924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1941</xdr:colOff>
      <xdr:row>740</xdr:row>
      <xdr:rowOff>208675</xdr:rowOff>
    </xdr:from>
    <xdr:ext cx="2232512" cy="1126880"/>
    <xdr:sp macro="" textlink="">
      <xdr:nvSpPr>
        <xdr:cNvPr id="26" name="テキスト ボックス 25"/>
        <xdr:cNvSpPr txBox="1"/>
      </xdr:nvSpPr>
      <xdr:spPr>
        <a:xfrm>
          <a:off x="6402741" y="38099125"/>
          <a:ext cx="2232512" cy="1126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事業主体である、鉄道建設・運輸施設整備支援機構は、青函トンネルの機能保全工事について、その一部を協定等に基づきＪＲ北海道に委託する。</a:t>
          </a:r>
        </a:p>
      </xdr:txBody>
    </xdr:sp>
    <xdr:clientData/>
  </xdr:oneCellAnchor>
  <xdr:twoCellAnchor>
    <xdr:from>
      <xdr:col>32</xdr:col>
      <xdr:colOff>0</xdr:colOff>
      <xdr:row>740</xdr:row>
      <xdr:rowOff>201706</xdr:rowOff>
    </xdr:from>
    <xdr:to>
      <xdr:col>43</xdr:col>
      <xdr:colOff>150029</xdr:colOff>
      <xdr:row>743</xdr:row>
      <xdr:rowOff>230004</xdr:rowOff>
    </xdr:to>
    <xdr:sp macro="" textlink="">
      <xdr:nvSpPr>
        <xdr:cNvPr id="27" name="大かっこ 26"/>
        <xdr:cNvSpPr/>
      </xdr:nvSpPr>
      <xdr:spPr>
        <a:xfrm>
          <a:off x="6400800" y="38092156"/>
          <a:ext cx="2350304" cy="1085573"/>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141194</xdr:colOff>
      <xdr:row>740</xdr:row>
      <xdr:rowOff>250596</xdr:rowOff>
    </xdr:from>
    <xdr:to>
      <xdr:col>25</xdr:col>
      <xdr:colOff>141316</xdr:colOff>
      <xdr:row>742</xdr:row>
      <xdr:rowOff>77037</xdr:rowOff>
    </xdr:to>
    <xdr:sp macro="" textlink="">
      <xdr:nvSpPr>
        <xdr:cNvPr id="28" name="大かっこ 27"/>
        <xdr:cNvSpPr/>
      </xdr:nvSpPr>
      <xdr:spPr>
        <a:xfrm>
          <a:off x="2141444" y="38141046"/>
          <a:ext cx="3000497" cy="5312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123265</xdr:colOff>
      <xdr:row>748</xdr:row>
      <xdr:rowOff>283066</xdr:rowOff>
    </xdr:from>
    <xdr:to>
      <xdr:col>45</xdr:col>
      <xdr:colOff>4986</xdr:colOff>
      <xdr:row>751</xdr:row>
      <xdr:rowOff>156882</xdr:rowOff>
    </xdr:to>
    <xdr:sp macro="" textlink="">
      <xdr:nvSpPr>
        <xdr:cNvPr id="29" name="大かっこ 28"/>
        <xdr:cNvSpPr/>
      </xdr:nvSpPr>
      <xdr:spPr>
        <a:xfrm>
          <a:off x="6324040" y="40992916"/>
          <a:ext cx="2682071" cy="931091"/>
        </a:xfrm>
        <a:prstGeom prst="bracketPair">
          <a:avLst>
            <a:gd name="adj" fmla="val 125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75" zoomScalePageLayoutView="85" workbookViewId="0">
      <selection activeCell="BI698" sqref="BI6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555</v>
      </c>
      <c r="AR2" s="363"/>
      <c r="AS2" s="52" t="str">
        <f>IF(OR(AQ2="　", AQ2=""), "", "-")</f>
        <v/>
      </c>
      <c r="AT2" s="364">
        <v>156</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704" t="s">
        <v>29</v>
      </c>
      <c r="B4" s="705"/>
      <c r="C4" s="705"/>
      <c r="D4" s="705"/>
      <c r="E4" s="705"/>
      <c r="F4" s="705"/>
      <c r="G4" s="679" t="s">
        <v>515</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516</v>
      </c>
      <c r="AF4" s="685"/>
      <c r="AG4" s="685"/>
      <c r="AH4" s="685"/>
      <c r="AI4" s="685"/>
      <c r="AJ4" s="685"/>
      <c r="AK4" s="685"/>
      <c r="AL4" s="685"/>
      <c r="AM4" s="685"/>
      <c r="AN4" s="685"/>
      <c r="AO4" s="685"/>
      <c r="AP4" s="686"/>
      <c r="AQ4" s="687" t="s">
        <v>2</v>
      </c>
      <c r="AR4" s="682"/>
      <c r="AS4" s="682"/>
      <c r="AT4" s="682"/>
      <c r="AU4" s="682"/>
      <c r="AV4" s="682"/>
      <c r="AW4" s="682"/>
      <c r="AX4" s="688"/>
    </row>
    <row r="5" spans="1:50" ht="56.25" customHeight="1" x14ac:dyDescent="0.15">
      <c r="A5" s="689" t="s">
        <v>76</v>
      </c>
      <c r="B5" s="690"/>
      <c r="C5" s="690"/>
      <c r="D5" s="690"/>
      <c r="E5" s="690"/>
      <c r="F5" s="691"/>
      <c r="G5" s="521" t="s">
        <v>162</v>
      </c>
      <c r="H5" s="522"/>
      <c r="I5" s="522"/>
      <c r="J5" s="522"/>
      <c r="K5" s="522"/>
      <c r="L5" s="522"/>
      <c r="M5" s="523" t="s">
        <v>75</v>
      </c>
      <c r="N5" s="524"/>
      <c r="O5" s="524"/>
      <c r="P5" s="524"/>
      <c r="Q5" s="524"/>
      <c r="R5" s="525"/>
      <c r="S5" s="526" t="s">
        <v>140</v>
      </c>
      <c r="T5" s="522"/>
      <c r="U5" s="522"/>
      <c r="V5" s="522"/>
      <c r="W5" s="522"/>
      <c r="X5" s="527"/>
      <c r="Y5" s="695" t="s">
        <v>3</v>
      </c>
      <c r="Z5" s="696"/>
      <c r="AA5" s="696"/>
      <c r="AB5" s="696"/>
      <c r="AC5" s="696"/>
      <c r="AD5" s="697"/>
      <c r="AE5" s="698" t="s">
        <v>517</v>
      </c>
      <c r="AF5" s="699"/>
      <c r="AG5" s="699"/>
      <c r="AH5" s="699"/>
      <c r="AI5" s="699"/>
      <c r="AJ5" s="699"/>
      <c r="AK5" s="699"/>
      <c r="AL5" s="699"/>
      <c r="AM5" s="699"/>
      <c r="AN5" s="699"/>
      <c r="AO5" s="699"/>
      <c r="AP5" s="700"/>
      <c r="AQ5" s="701" t="s">
        <v>568</v>
      </c>
      <c r="AR5" s="702"/>
      <c r="AS5" s="702"/>
      <c r="AT5" s="702"/>
      <c r="AU5" s="702"/>
      <c r="AV5" s="702"/>
      <c r="AW5" s="702"/>
      <c r="AX5" s="703"/>
    </row>
    <row r="6" spans="1:50" ht="39" customHeight="1" x14ac:dyDescent="0.15">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13" t="s">
        <v>24</v>
      </c>
      <c r="B7" s="814"/>
      <c r="C7" s="814"/>
      <c r="D7" s="814"/>
      <c r="E7" s="814"/>
      <c r="F7" s="815"/>
      <c r="G7" s="816" t="s">
        <v>519</v>
      </c>
      <c r="H7" s="817"/>
      <c r="I7" s="817"/>
      <c r="J7" s="817"/>
      <c r="K7" s="817"/>
      <c r="L7" s="817"/>
      <c r="M7" s="817"/>
      <c r="N7" s="817"/>
      <c r="O7" s="817"/>
      <c r="P7" s="817"/>
      <c r="Q7" s="817"/>
      <c r="R7" s="817"/>
      <c r="S7" s="817"/>
      <c r="T7" s="817"/>
      <c r="U7" s="817"/>
      <c r="V7" s="817"/>
      <c r="W7" s="817"/>
      <c r="X7" s="818"/>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13" t="s">
        <v>414</v>
      </c>
      <c r="B8" s="814"/>
      <c r="C8" s="814"/>
      <c r="D8" s="814"/>
      <c r="E8" s="814"/>
      <c r="F8" s="815"/>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9" t="str">
        <f>入力規則等!K13</f>
        <v>公共事業</v>
      </c>
      <c r="AF8" s="96"/>
      <c r="AG8" s="96"/>
      <c r="AH8" s="96"/>
      <c r="AI8" s="96"/>
      <c r="AJ8" s="96"/>
      <c r="AK8" s="96"/>
      <c r="AL8" s="96"/>
      <c r="AM8" s="96"/>
      <c r="AN8" s="96"/>
      <c r="AO8" s="96"/>
      <c r="AP8" s="96"/>
      <c r="AQ8" s="96"/>
      <c r="AR8" s="96"/>
      <c r="AS8" s="96"/>
      <c r="AT8" s="96"/>
      <c r="AU8" s="96"/>
      <c r="AV8" s="96"/>
      <c r="AW8" s="96"/>
      <c r="AX8" s="720"/>
    </row>
    <row r="9" spans="1:50" ht="69" customHeight="1" x14ac:dyDescent="0.15">
      <c r="A9" s="531" t="s">
        <v>25</v>
      </c>
      <c r="B9" s="532"/>
      <c r="C9" s="532"/>
      <c r="D9" s="532"/>
      <c r="E9" s="532"/>
      <c r="F9" s="532"/>
      <c r="G9" s="533" t="s">
        <v>521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565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2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2" t="s">
        <v>26</v>
      </c>
      <c r="B12" s="633"/>
      <c r="C12" s="633"/>
      <c r="D12" s="633"/>
      <c r="E12" s="633"/>
      <c r="F12" s="634"/>
      <c r="G12" s="676"/>
      <c r="H12" s="677"/>
      <c r="I12" s="677"/>
      <c r="J12" s="677"/>
      <c r="K12" s="677"/>
      <c r="L12" s="677"/>
      <c r="M12" s="677"/>
      <c r="N12" s="677"/>
      <c r="O12" s="677"/>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1059</v>
      </c>
      <c r="Q13" s="220"/>
      <c r="R13" s="220"/>
      <c r="S13" s="220"/>
      <c r="T13" s="220"/>
      <c r="U13" s="220"/>
      <c r="V13" s="221"/>
      <c r="W13" s="219">
        <v>1119</v>
      </c>
      <c r="X13" s="220"/>
      <c r="Y13" s="220"/>
      <c r="Z13" s="220"/>
      <c r="AA13" s="220"/>
      <c r="AB13" s="220"/>
      <c r="AC13" s="221"/>
      <c r="AD13" s="219">
        <v>1185</v>
      </c>
      <c r="AE13" s="220"/>
      <c r="AF13" s="220"/>
      <c r="AG13" s="220"/>
      <c r="AH13" s="220"/>
      <c r="AI13" s="220"/>
      <c r="AJ13" s="221"/>
      <c r="AK13" s="219">
        <v>1030</v>
      </c>
      <c r="AL13" s="220"/>
      <c r="AM13" s="220"/>
      <c r="AN13" s="220"/>
      <c r="AO13" s="220"/>
      <c r="AP13" s="220"/>
      <c r="AQ13" s="221"/>
      <c r="AR13" s="358">
        <v>1122</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v>218</v>
      </c>
      <c r="Q14" s="220"/>
      <c r="R14" s="220"/>
      <c r="S14" s="220"/>
      <c r="T14" s="220"/>
      <c r="U14" s="220"/>
      <c r="V14" s="221"/>
      <c r="W14" s="219">
        <v>390</v>
      </c>
      <c r="X14" s="220"/>
      <c r="Y14" s="220"/>
      <c r="Z14" s="220"/>
      <c r="AA14" s="220"/>
      <c r="AB14" s="220"/>
      <c r="AC14" s="221"/>
      <c r="AD14" s="219">
        <v>333</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v>1116</v>
      </c>
      <c r="Q15" s="220"/>
      <c r="R15" s="220"/>
      <c r="S15" s="220"/>
      <c r="T15" s="220"/>
      <c r="U15" s="220"/>
      <c r="V15" s="221"/>
      <c r="W15" s="219">
        <v>488</v>
      </c>
      <c r="X15" s="220"/>
      <c r="Y15" s="220"/>
      <c r="Z15" s="220"/>
      <c r="AA15" s="220"/>
      <c r="AB15" s="220"/>
      <c r="AC15" s="221"/>
      <c r="AD15" s="219">
        <v>571</v>
      </c>
      <c r="AE15" s="220"/>
      <c r="AF15" s="220"/>
      <c r="AG15" s="220"/>
      <c r="AH15" s="220"/>
      <c r="AI15" s="220"/>
      <c r="AJ15" s="221"/>
      <c r="AK15" s="219">
        <v>710</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v>-488</v>
      </c>
      <c r="Q16" s="220"/>
      <c r="R16" s="220"/>
      <c r="S16" s="220"/>
      <c r="T16" s="220"/>
      <c r="U16" s="220"/>
      <c r="V16" s="221"/>
      <c r="W16" s="219">
        <v>-571</v>
      </c>
      <c r="X16" s="220"/>
      <c r="Y16" s="220"/>
      <c r="Z16" s="220"/>
      <c r="AA16" s="220"/>
      <c r="AB16" s="220"/>
      <c r="AC16" s="221"/>
      <c r="AD16" s="219">
        <v>-710</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c r="Q17" s="220"/>
      <c r="R17" s="220"/>
      <c r="S17" s="220"/>
      <c r="T17" s="220"/>
      <c r="U17" s="220"/>
      <c r="V17" s="221"/>
      <c r="W17" s="219" t="s">
        <v>522</v>
      </c>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16" t="s">
        <v>22</v>
      </c>
      <c r="J18" s="717"/>
      <c r="K18" s="717"/>
      <c r="L18" s="717"/>
      <c r="M18" s="717"/>
      <c r="N18" s="717"/>
      <c r="O18" s="718"/>
      <c r="P18" s="515">
        <f>SUM(P13:V17)</f>
        <v>1905</v>
      </c>
      <c r="Q18" s="516"/>
      <c r="R18" s="516"/>
      <c r="S18" s="516"/>
      <c r="T18" s="516"/>
      <c r="U18" s="516"/>
      <c r="V18" s="517"/>
      <c r="W18" s="515">
        <f>SUM(W13:AC17)</f>
        <v>1426</v>
      </c>
      <c r="X18" s="516"/>
      <c r="Y18" s="516"/>
      <c r="Z18" s="516"/>
      <c r="AA18" s="516"/>
      <c r="AB18" s="516"/>
      <c r="AC18" s="517"/>
      <c r="AD18" s="515">
        <f>SUM(AD13:AJ17)</f>
        <v>1379</v>
      </c>
      <c r="AE18" s="516"/>
      <c r="AF18" s="516"/>
      <c r="AG18" s="516"/>
      <c r="AH18" s="516"/>
      <c r="AI18" s="516"/>
      <c r="AJ18" s="517"/>
      <c r="AK18" s="515">
        <f>SUM(AK13:AQ17)</f>
        <v>1740</v>
      </c>
      <c r="AL18" s="516"/>
      <c r="AM18" s="516"/>
      <c r="AN18" s="516"/>
      <c r="AO18" s="516"/>
      <c r="AP18" s="516"/>
      <c r="AQ18" s="517"/>
      <c r="AR18" s="515">
        <f>SUM(AR13:AX17)</f>
        <v>1122</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1949</v>
      </c>
      <c r="Q19" s="220"/>
      <c r="R19" s="220"/>
      <c r="S19" s="220"/>
      <c r="T19" s="220"/>
      <c r="U19" s="220"/>
      <c r="V19" s="221"/>
      <c r="W19" s="219">
        <v>1423</v>
      </c>
      <c r="X19" s="220"/>
      <c r="Y19" s="220"/>
      <c r="Z19" s="220"/>
      <c r="AA19" s="220"/>
      <c r="AB19" s="220"/>
      <c r="AC19" s="221"/>
      <c r="AD19" s="219">
        <v>1378</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1.0230971128608923</v>
      </c>
      <c r="Q20" s="520"/>
      <c r="R20" s="520"/>
      <c r="S20" s="520"/>
      <c r="T20" s="520"/>
      <c r="U20" s="520"/>
      <c r="V20" s="520"/>
      <c r="W20" s="520">
        <f>IF(W18=0, "-", W19/W18)</f>
        <v>0.99789621318373067</v>
      </c>
      <c r="X20" s="520"/>
      <c r="Y20" s="520"/>
      <c r="Z20" s="520"/>
      <c r="AA20" s="520"/>
      <c r="AB20" s="520"/>
      <c r="AC20" s="520"/>
      <c r="AD20" s="520">
        <f>IF(AD18=0, "-", AD19/AD18)</f>
        <v>0.99927483683828866</v>
      </c>
      <c r="AE20" s="520"/>
      <c r="AF20" s="520"/>
      <c r="AG20" s="520"/>
      <c r="AH20" s="520"/>
      <c r="AI20" s="520"/>
      <c r="AJ20" s="520"/>
      <c r="AK20" s="514"/>
      <c r="AL20" s="514"/>
      <c r="AM20" s="514"/>
      <c r="AN20" s="514"/>
      <c r="AO20" s="514"/>
      <c r="AP20" s="514"/>
      <c r="AQ20" s="715"/>
      <c r="AR20" s="715"/>
      <c r="AS20" s="715"/>
      <c r="AT20" s="71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574</v>
      </c>
      <c r="AR22" s="127"/>
      <c r="AS22" s="113" t="s">
        <v>371</v>
      </c>
      <c r="AT22" s="114"/>
      <c r="AU22" s="336">
        <v>29</v>
      </c>
      <c r="AV22" s="336"/>
      <c r="AW22" s="365" t="s">
        <v>313</v>
      </c>
      <c r="AX22" s="366"/>
    </row>
    <row r="23" spans="1:50" ht="22.5" customHeight="1" x14ac:dyDescent="0.15">
      <c r="A23" s="490"/>
      <c r="B23" s="488"/>
      <c r="C23" s="488"/>
      <c r="D23" s="488"/>
      <c r="E23" s="488"/>
      <c r="F23" s="489"/>
      <c r="G23" s="463" t="s">
        <v>523</v>
      </c>
      <c r="H23" s="721"/>
      <c r="I23" s="721"/>
      <c r="J23" s="721"/>
      <c r="K23" s="721"/>
      <c r="L23" s="721"/>
      <c r="M23" s="721"/>
      <c r="N23" s="721"/>
      <c r="O23" s="722"/>
      <c r="P23" s="102" t="s">
        <v>524</v>
      </c>
      <c r="Q23" s="670"/>
      <c r="R23" s="670"/>
      <c r="S23" s="670"/>
      <c r="T23" s="670"/>
      <c r="U23" s="670"/>
      <c r="V23" s="670"/>
      <c r="W23" s="670"/>
      <c r="X23" s="671"/>
      <c r="Y23" s="213" t="s">
        <v>14</v>
      </c>
      <c r="Z23" s="472"/>
      <c r="AA23" s="473"/>
      <c r="AB23" s="484" t="s">
        <v>525</v>
      </c>
      <c r="AC23" s="484"/>
      <c r="AD23" s="484"/>
      <c r="AE23" s="316">
        <v>203</v>
      </c>
      <c r="AF23" s="317"/>
      <c r="AG23" s="317"/>
      <c r="AH23" s="317"/>
      <c r="AI23" s="316">
        <v>229</v>
      </c>
      <c r="AJ23" s="317"/>
      <c r="AK23" s="317"/>
      <c r="AL23" s="317"/>
      <c r="AM23" s="316">
        <v>236</v>
      </c>
      <c r="AN23" s="317"/>
      <c r="AO23" s="317"/>
      <c r="AP23" s="317"/>
      <c r="AQ23" s="91" t="s">
        <v>574</v>
      </c>
      <c r="AR23" s="92"/>
      <c r="AS23" s="92"/>
      <c r="AT23" s="93"/>
      <c r="AU23" s="317" t="s">
        <v>574</v>
      </c>
      <c r="AV23" s="317"/>
      <c r="AW23" s="317"/>
      <c r="AX23" s="319"/>
    </row>
    <row r="24" spans="1:50" ht="22.5" customHeight="1" x14ac:dyDescent="0.15">
      <c r="A24" s="491"/>
      <c r="B24" s="492"/>
      <c r="C24" s="492"/>
      <c r="D24" s="492"/>
      <c r="E24" s="492"/>
      <c r="F24" s="493"/>
      <c r="G24" s="723"/>
      <c r="H24" s="724"/>
      <c r="I24" s="724"/>
      <c r="J24" s="724"/>
      <c r="K24" s="724"/>
      <c r="L24" s="724"/>
      <c r="M24" s="724"/>
      <c r="N24" s="724"/>
      <c r="O24" s="725"/>
      <c r="P24" s="672"/>
      <c r="Q24" s="672"/>
      <c r="R24" s="672"/>
      <c r="S24" s="672"/>
      <c r="T24" s="672"/>
      <c r="U24" s="672"/>
      <c r="V24" s="672"/>
      <c r="W24" s="672"/>
      <c r="X24" s="673"/>
      <c r="Y24" s="252" t="s">
        <v>61</v>
      </c>
      <c r="Z24" s="247"/>
      <c r="AA24" s="248"/>
      <c r="AB24" s="499" t="s">
        <v>525</v>
      </c>
      <c r="AC24" s="499"/>
      <c r="AD24" s="499"/>
      <c r="AE24" s="316">
        <v>300</v>
      </c>
      <c r="AF24" s="317"/>
      <c r="AG24" s="317"/>
      <c r="AH24" s="317"/>
      <c r="AI24" s="316">
        <v>300</v>
      </c>
      <c r="AJ24" s="317"/>
      <c r="AK24" s="317"/>
      <c r="AL24" s="317"/>
      <c r="AM24" s="316">
        <v>300</v>
      </c>
      <c r="AN24" s="317"/>
      <c r="AO24" s="317"/>
      <c r="AP24" s="317"/>
      <c r="AQ24" s="91" t="s">
        <v>574</v>
      </c>
      <c r="AR24" s="92"/>
      <c r="AS24" s="92"/>
      <c r="AT24" s="93"/>
      <c r="AU24" s="317">
        <v>300</v>
      </c>
      <c r="AV24" s="317"/>
      <c r="AW24" s="317"/>
      <c r="AX24" s="319"/>
    </row>
    <row r="25" spans="1:50" ht="22.5" customHeight="1" x14ac:dyDescent="0.15">
      <c r="A25" s="494"/>
      <c r="B25" s="495"/>
      <c r="C25" s="495"/>
      <c r="D25" s="495"/>
      <c r="E25" s="495"/>
      <c r="F25" s="496"/>
      <c r="G25" s="726"/>
      <c r="H25" s="727"/>
      <c r="I25" s="727"/>
      <c r="J25" s="727"/>
      <c r="K25" s="727"/>
      <c r="L25" s="727"/>
      <c r="M25" s="727"/>
      <c r="N25" s="727"/>
      <c r="O25" s="728"/>
      <c r="P25" s="674"/>
      <c r="Q25" s="674"/>
      <c r="R25" s="674"/>
      <c r="S25" s="674"/>
      <c r="T25" s="674"/>
      <c r="U25" s="674"/>
      <c r="V25" s="674"/>
      <c r="W25" s="674"/>
      <c r="X25" s="675"/>
      <c r="Y25" s="252" t="s">
        <v>15</v>
      </c>
      <c r="Z25" s="247"/>
      <c r="AA25" s="248"/>
      <c r="AB25" s="350" t="s">
        <v>315</v>
      </c>
      <c r="AC25" s="350"/>
      <c r="AD25" s="350"/>
      <c r="AE25" s="316">
        <v>67.7</v>
      </c>
      <c r="AF25" s="317"/>
      <c r="AG25" s="317"/>
      <c r="AH25" s="317"/>
      <c r="AI25" s="316">
        <v>76.3</v>
      </c>
      <c r="AJ25" s="317"/>
      <c r="AK25" s="317"/>
      <c r="AL25" s="317"/>
      <c r="AM25" s="316">
        <v>78.7</v>
      </c>
      <c r="AN25" s="317"/>
      <c r="AO25" s="317"/>
      <c r="AP25" s="317"/>
      <c r="AQ25" s="91" t="s">
        <v>574</v>
      </c>
      <c r="AR25" s="92"/>
      <c r="AS25" s="92"/>
      <c r="AT25" s="93"/>
      <c r="AU25" s="317" t="s">
        <v>574</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27" t="s">
        <v>487</v>
      </c>
      <c r="B46" s="828"/>
      <c r="C46" s="828"/>
      <c r="D46" s="828"/>
      <c r="E46" s="828"/>
      <c r="F46" s="829"/>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0"/>
      <c r="B47" s="831"/>
      <c r="C47" s="831"/>
      <c r="D47" s="831"/>
      <c r="E47" s="831"/>
      <c r="F47" s="832"/>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0"/>
      <c r="B48" s="831"/>
      <c r="C48" s="831"/>
      <c r="D48" s="831"/>
      <c r="E48" s="831"/>
      <c r="F48" s="832"/>
      <c r="G48" s="78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0"/>
      <c r="B49" s="831"/>
      <c r="C49" s="831"/>
      <c r="D49" s="831"/>
      <c r="E49" s="831"/>
      <c r="F49" s="832"/>
      <c r="G49" s="78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0"/>
      <c r="B50" s="831"/>
      <c r="C50" s="831"/>
      <c r="D50" s="831"/>
      <c r="E50" s="831"/>
      <c r="F50" s="832"/>
      <c r="G50" s="79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1" t="s">
        <v>513</v>
      </c>
      <c r="B51" s="882"/>
      <c r="C51" s="882"/>
      <c r="D51" s="882"/>
      <c r="E51" s="879" t="s">
        <v>506</v>
      </c>
      <c r="F51" s="880"/>
      <c r="G51" s="59" t="s">
        <v>387</v>
      </c>
      <c r="H51" s="811"/>
      <c r="I51" s="398"/>
      <c r="J51" s="398"/>
      <c r="K51" s="398"/>
      <c r="L51" s="398"/>
      <c r="M51" s="398"/>
      <c r="N51" s="398"/>
      <c r="O51" s="812"/>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41" t="s">
        <v>279</v>
      </c>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42"/>
      <c r="AL52" s="742"/>
      <c r="AM52" s="742"/>
      <c r="AN52" s="742"/>
      <c r="AO52" s="65"/>
      <c r="AP52" s="65"/>
      <c r="AQ52" s="65"/>
      <c r="AR52" s="65"/>
      <c r="AS52" s="65"/>
      <c r="AT52" s="65"/>
      <c r="AU52" s="65"/>
      <c r="AV52" s="65"/>
      <c r="AW52" s="65"/>
      <c r="AX52" s="66"/>
    </row>
    <row r="53" spans="1:50" ht="18.75" hidden="1" customHeight="1" x14ac:dyDescent="0.15">
      <c r="A53" s="497" t="s">
        <v>277</v>
      </c>
      <c r="B53" s="835" t="s">
        <v>274</v>
      </c>
      <c r="C53" s="458"/>
      <c r="D53" s="458"/>
      <c r="E53" s="458"/>
      <c r="F53" s="459"/>
      <c r="G53" s="809" t="s">
        <v>268</v>
      </c>
      <c r="H53" s="809"/>
      <c r="I53" s="809"/>
      <c r="J53" s="809"/>
      <c r="K53" s="809"/>
      <c r="L53" s="809"/>
      <c r="M53" s="809"/>
      <c r="N53" s="809"/>
      <c r="O53" s="809"/>
      <c r="P53" s="809"/>
      <c r="Q53" s="809"/>
      <c r="R53" s="809"/>
      <c r="S53" s="809"/>
      <c r="T53" s="809"/>
      <c r="U53" s="809"/>
      <c r="V53" s="809"/>
      <c r="W53" s="809"/>
      <c r="X53" s="809"/>
      <c r="Y53" s="809"/>
      <c r="Z53" s="809"/>
      <c r="AA53" s="810"/>
      <c r="AB53" s="840" t="s">
        <v>383</v>
      </c>
      <c r="AC53" s="809"/>
      <c r="AD53" s="809"/>
      <c r="AE53" s="809"/>
      <c r="AF53" s="809"/>
      <c r="AG53" s="809"/>
      <c r="AH53" s="809"/>
      <c r="AI53" s="809"/>
      <c r="AJ53" s="809"/>
      <c r="AK53" s="809"/>
      <c r="AL53" s="809"/>
      <c r="AM53" s="809"/>
      <c r="AN53" s="809"/>
      <c r="AO53" s="809"/>
      <c r="AP53" s="809"/>
      <c r="AQ53" s="809"/>
      <c r="AR53" s="809"/>
      <c r="AS53" s="809"/>
      <c r="AT53" s="809"/>
      <c r="AU53" s="809"/>
      <c r="AV53" s="809"/>
      <c r="AW53" s="809"/>
      <c r="AX53" s="841"/>
    </row>
    <row r="54" spans="1:50" ht="18.75" hidden="1" customHeight="1" x14ac:dyDescent="0.15">
      <c r="A54" s="497"/>
      <c r="B54" s="835"/>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35"/>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35"/>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35"/>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36"/>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36"/>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37"/>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804"/>
      <c r="R60" s="804"/>
      <c r="S60" s="804"/>
      <c r="T60" s="804"/>
      <c r="U60" s="804"/>
      <c r="V60" s="804"/>
      <c r="W60" s="804"/>
      <c r="X60" s="805"/>
      <c r="Y60" s="738" t="s">
        <v>69</v>
      </c>
      <c r="Z60" s="739"/>
      <c r="AA60" s="740"/>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806"/>
      <c r="Q61" s="806"/>
      <c r="R61" s="806"/>
      <c r="S61" s="806"/>
      <c r="T61" s="806"/>
      <c r="U61" s="806"/>
      <c r="V61" s="806"/>
      <c r="W61" s="806"/>
      <c r="X61" s="807"/>
      <c r="Y61" s="71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808"/>
      <c r="Y62" s="71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804"/>
      <c r="R65" s="804"/>
      <c r="S65" s="804"/>
      <c r="T65" s="804"/>
      <c r="U65" s="804"/>
      <c r="V65" s="804"/>
      <c r="W65" s="804"/>
      <c r="X65" s="805"/>
      <c r="Y65" s="738" t="s">
        <v>69</v>
      </c>
      <c r="Z65" s="739"/>
      <c r="AA65" s="740"/>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806"/>
      <c r="Q66" s="806"/>
      <c r="R66" s="806"/>
      <c r="S66" s="806"/>
      <c r="T66" s="806"/>
      <c r="U66" s="806"/>
      <c r="V66" s="806"/>
      <c r="W66" s="806"/>
      <c r="X66" s="807"/>
      <c r="Y66" s="71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808"/>
      <c r="Y67" s="71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804"/>
      <c r="R70" s="804"/>
      <c r="S70" s="804"/>
      <c r="T70" s="804"/>
      <c r="U70" s="804"/>
      <c r="V70" s="804"/>
      <c r="W70" s="804"/>
      <c r="X70" s="805"/>
      <c r="Y70" s="738" t="s">
        <v>69</v>
      </c>
      <c r="Z70" s="739"/>
      <c r="AA70" s="740"/>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806"/>
      <c r="Q71" s="806"/>
      <c r="R71" s="806"/>
      <c r="S71" s="806"/>
      <c r="T71" s="806"/>
      <c r="U71" s="806"/>
      <c r="V71" s="806"/>
      <c r="W71" s="806"/>
      <c r="X71" s="807"/>
      <c r="Y71" s="714" t="s">
        <v>61</v>
      </c>
      <c r="Z71" s="434"/>
      <c r="AA71" s="435"/>
      <c r="AB71" s="801"/>
      <c r="AC71" s="802"/>
      <c r="AD71" s="803"/>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38"/>
      <c r="C72" s="838"/>
      <c r="D72" s="838"/>
      <c r="E72" s="838"/>
      <c r="F72" s="839"/>
      <c r="G72" s="474"/>
      <c r="H72" s="154"/>
      <c r="I72" s="154"/>
      <c r="J72" s="154"/>
      <c r="K72" s="154"/>
      <c r="L72" s="154"/>
      <c r="M72" s="154"/>
      <c r="N72" s="154"/>
      <c r="O72" s="475"/>
      <c r="P72" s="833"/>
      <c r="Q72" s="833"/>
      <c r="R72" s="833"/>
      <c r="S72" s="833"/>
      <c r="T72" s="833"/>
      <c r="U72" s="833"/>
      <c r="V72" s="833"/>
      <c r="W72" s="833"/>
      <c r="X72" s="834"/>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9" t="s">
        <v>71</v>
      </c>
      <c r="B73" s="820"/>
      <c r="C73" s="820"/>
      <c r="D73" s="820"/>
      <c r="E73" s="820"/>
      <c r="F73" s="821"/>
      <c r="G73" s="825" t="s">
        <v>67</v>
      </c>
      <c r="H73" s="825"/>
      <c r="I73" s="825"/>
      <c r="J73" s="825"/>
      <c r="K73" s="825"/>
      <c r="L73" s="825"/>
      <c r="M73" s="825"/>
      <c r="N73" s="825"/>
      <c r="O73" s="825"/>
      <c r="P73" s="825"/>
      <c r="Q73" s="825"/>
      <c r="R73" s="825"/>
      <c r="S73" s="825"/>
      <c r="T73" s="825"/>
      <c r="U73" s="825"/>
      <c r="V73" s="825"/>
      <c r="W73" s="825"/>
      <c r="X73" s="826"/>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526</v>
      </c>
      <c r="H74" s="102"/>
      <c r="I74" s="102"/>
      <c r="J74" s="102"/>
      <c r="K74" s="102"/>
      <c r="L74" s="102"/>
      <c r="M74" s="102"/>
      <c r="N74" s="102"/>
      <c r="O74" s="102"/>
      <c r="P74" s="102"/>
      <c r="Q74" s="102"/>
      <c r="R74" s="102"/>
      <c r="S74" s="102"/>
      <c r="T74" s="102"/>
      <c r="U74" s="102"/>
      <c r="V74" s="102"/>
      <c r="W74" s="102"/>
      <c r="X74" s="131"/>
      <c r="Y74" s="837" t="s">
        <v>62</v>
      </c>
      <c r="Z74" s="696"/>
      <c r="AA74" s="697"/>
      <c r="AB74" s="484" t="s">
        <v>525</v>
      </c>
      <c r="AC74" s="484"/>
      <c r="AD74" s="484"/>
      <c r="AE74" s="298">
        <v>27</v>
      </c>
      <c r="AF74" s="298"/>
      <c r="AG74" s="298"/>
      <c r="AH74" s="298"/>
      <c r="AI74" s="298">
        <v>26</v>
      </c>
      <c r="AJ74" s="298"/>
      <c r="AK74" s="298"/>
      <c r="AL74" s="298"/>
      <c r="AM74" s="298">
        <v>7</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525</v>
      </c>
      <c r="AC75" s="484"/>
      <c r="AD75" s="484"/>
      <c r="AE75" s="298">
        <v>27</v>
      </c>
      <c r="AF75" s="298"/>
      <c r="AG75" s="298"/>
      <c r="AH75" s="298"/>
      <c r="AI75" s="298">
        <v>26</v>
      </c>
      <c r="AJ75" s="298"/>
      <c r="AK75" s="298"/>
      <c r="AL75" s="298"/>
      <c r="AM75" s="298">
        <v>22</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20" t="s">
        <v>527</v>
      </c>
      <c r="H89" s="620"/>
      <c r="I89" s="620"/>
      <c r="J89" s="620"/>
      <c r="K89" s="620"/>
      <c r="L89" s="620"/>
      <c r="M89" s="620"/>
      <c r="N89" s="620"/>
      <c r="O89" s="620"/>
      <c r="P89" s="620"/>
      <c r="Q89" s="620"/>
      <c r="R89" s="620"/>
      <c r="S89" s="620"/>
      <c r="T89" s="620"/>
      <c r="U89" s="620"/>
      <c r="V89" s="620"/>
      <c r="W89" s="620"/>
      <c r="X89" s="620"/>
      <c r="Y89" s="229" t="s">
        <v>17</v>
      </c>
      <c r="Z89" s="230"/>
      <c r="AA89" s="231"/>
      <c r="AB89" s="249"/>
      <c r="AC89" s="250"/>
      <c r="AD89" s="251"/>
      <c r="AE89" s="298">
        <v>9</v>
      </c>
      <c r="AF89" s="298"/>
      <c r="AG89" s="298"/>
      <c r="AH89" s="298"/>
      <c r="AI89" s="298">
        <v>8</v>
      </c>
      <c r="AJ89" s="298"/>
      <c r="AK89" s="298"/>
      <c r="AL89" s="298"/>
      <c r="AM89" s="298">
        <v>11</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621"/>
      <c r="H90" s="621"/>
      <c r="I90" s="621"/>
      <c r="J90" s="621"/>
      <c r="K90" s="621"/>
      <c r="L90" s="621"/>
      <c r="M90" s="621"/>
      <c r="N90" s="621"/>
      <c r="O90" s="621"/>
      <c r="P90" s="621"/>
      <c r="Q90" s="621"/>
      <c r="R90" s="621"/>
      <c r="S90" s="621"/>
      <c r="T90" s="621"/>
      <c r="U90" s="621"/>
      <c r="V90" s="621"/>
      <c r="W90" s="621"/>
      <c r="X90" s="621"/>
      <c r="Y90" s="213" t="s">
        <v>55</v>
      </c>
      <c r="Z90" s="214"/>
      <c r="AA90" s="215"/>
      <c r="AB90" s="216" t="s">
        <v>368</v>
      </c>
      <c r="AC90" s="217"/>
      <c r="AD90" s="218"/>
      <c r="AE90" s="255" t="s">
        <v>528</v>
      </c>
      <c r="AF90" s="255"/>
      <c r="AG90" s="255"/>
      <c r="AH90" s="255"/>
      <c r="AI90" s="255" t="s">
        <v>529</v>
      </c>
      <c r="AJ90" s="255"/>
      <c r="AK90" s="255"/>
      <c r="AL90" s="255"/>
      <c r="AM90" s="255" t="s">
        <v>556</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530</v>
      </c>
      <c r="D104" s="233"/>
      <c r="E104" s="233"/>
      <c r="F104" s="233"/>
      <c r="G104" s="233"/>
      <c r="H104" s="233"/>
      <c r="I104" s="233"/>
      <c r="J104" s="233"/>
      <c r="K104" s="234"/>
      <c r="L104" s="219">
        <v>1030</v>
      </c>
      <c r="M104" s="220"/>
      <c r="N104" s="220"/>
      <c r="O104" s="220"/>
      <c r="P104" s="220"/>
      <c r="Q104" s="221"/>
      <c r="R104" s="219">
        <v>1122</v>
      </c>
      <c r="S104" s="220"/>
      <c r="T104" s="220"/>
      <c r="U104" s="220"/>
      <c r="V104" s="220"/>
      <c r="W104" s="221"/>
      <c r="X104" s="792" t="s">
        <v>578</v>
      </c>
      <c r="Y104" s="793"/>
      <c r="Z104" s="793"/>
      <c r="AA104" s="793"/>
      <c r="AB104" s="793"/>
      <c r="AC104" s="793"/>
      <c r="AD104" s="793"/>
      <c r="AE104" s="793"/>
      <c r="AF104" s="793"/>
      <c r="AG104" s="793"/>
      <c r="AH104" s="793"/>
      <c r="AI104" s="793"/>
      <c r="AJ104" s="793"/>
      <c r="AK104" s="793"/>
      <c r="AL104" s="793"/>
      <c r="AM104" s="793"/>
      <c r="AN104" s="793"/>
      <c r="AO104" s="793"/>
      <c r="AP104" s="793"/>
      <c r="AQ104" s="793"/>
      <c r="AR104" s="793"/>
      <c r="AS104" s="793"/>
      <c r="AT104" s="793"/>
      <c r="AU104" s="793"/>
      <c r="AV104" s="793"/>
      <c r="AW104" s="793"/>
      <c r="AX104" s="794"/>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95"/>
      <c r="Y105" s="796"/>
      <c r="Z105" s="796"/>
      <c r="AA105" s="796"/>
      <c r="AB105" s="796"/>
      <c r="AC105" s="796"/>
      <c r="AD105" s="796"/>
      <c r="AE105" s="796"/>
      <c r="AF105" s="796"/>
      <c r="AG105" s="796"/>
      <c r="AH105" s="796"/>
      <c r="AI105" s="796"/>
      <c r="AJ105" s="796"/>
      <c r="AK105" s="796"/>
      <c r="AL105" s="796"/>
      <c r="AM105" s="796"/>
      <c r="AN105" s="796"/>
      <c r="AO105" s="796"/>
      <c r="AP105" s="796"/>
      <c r="AQ105" s="796"/>
      <c r="AR105" s="796"/>
      <c r="AS105" s="796"/>
      <c r="AT105" s="796"/>
      <c r="AU105" s="796"/>
      <c r="AV105" s="796"/>
      <c r="AW105" s="796"/>
      <c r="AX105" s="797"/>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95"/>
      <c r="Y106" s="796"/>
      <c r="Z106" s="796"/>
      <c r="AA106" s="796"/>
      <c r="AB106" s="796"/>
      <c r="AC106" s="796"/>
      <c r="AD106" s="796"/>
      <c r="AE106" s="796"/>
      <c r="AF106" s="796"/>
      <c r="AG106" s="796"/>
      <c r="AH106" s="796"/>
      <c r="AI106" s="796"/>
      <c r="AJ106" s="796"/>
      <c r="AK106" s="796"/>
      <c r="AL106" s="796"/>
      <c r="AM106" s="796"/>
      <c r="AN106" s="796"/>
      <c r="AO106" s="796"/>
      <c r="AP106" s="796"/>
      <c r="AQ106" s="796"/>
      <c r="AR106" s="796"/>
      <c r="AS106" s="796"/>
      <c r="AT106" s="796"/>
      <c r="AU106" s="796"/>
      <c r="AV106" s="796"/>
      <c r="AW106" s="796"/>
      <c r="AX106" s="797"/>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95"/>
      <c r="Y107" s="796"/>
      <c r="Z107" s="796"/>
      <c r="AA107" s="796"/>
      <c r="AB107" s="796"/>
      <c r="AC107" s="796"/>
      <c r="AD107" s="796"/>
      <c r="AE107" s="796"/>
      <c r="AF107" s="796"/>
      <c r="AG107" s="796"/>
      <c r="AH107" s="796"/>
      <c r="AI107" s="796"/>
      <c r="AJ107" s="796"/>
      <c r="AK107" s="796"/>
      <c r="AL107" s="796"/>
      <c r="AM107" s="796"/>
      <c r="AN107" s="796"/>
      <c r="AO107" s="796"/>
      <c r="AP107" s="796"/>
      <c r="AQ107" s="796"/>
      <c r="AR107" s="796"/>
      <c r="AS107" s="796"/>
      <c r="AT107" s="796"/>
      <c r="AU107" s="796"/>
      <c r="AV107" s="796"/>
      <c r="AW107" s="796"/>
      <c r="AX107" s="797"/>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95"/>
      <c r="Y108" s="796"/>
      <c r="Z108" s="796"/>
      <c r="AA108" s="796"/>
      <c r="AB108" s="796"/>
      <c r="AC108" s="796"/>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7"/>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95"/>
      <c r="Y109" s="796"/>
      <c r="Z109" s="796"/>
      <c r="AA109" s="796"/>
      <c r="AB109" s="796"/>
      <c r="AC109" s="796"/>
      <c r="AD109" s="796"/>
      <c r="AE109" s="796"/>
      <c r="AF109" s="796"/>
      <c r="AG109" s="796"/>
      <c r="AH109" s="796"/>
      <c r="AI109" s="796"/>
      <c r="AJ109" s="796"/>
      <c r="AK109" s="796"/>
      <c r="AL109" s="796"/>
      <c r="AM109" s="796"/>
      <c r="AN109" s="796"/>
      <c r="AO109" s="796"/>
      <c r="AP109" s="796"/>
      <c r="AQ109" s="796"/>
      <c r="AR109" s="796"/>
      <c r="AS109" s="796"/>
      <c r="AT109" s="796"/>
      <c r="AU109" s="796"/>
      <c r="AV109" s="796"/>
      <c r="AW109" s="796"/>
      <c r="AX109" s="797"/>
    </row>
    <row r="110" spans="1:50" ht="21" customHeight="1" thickBot="1" x14ac:dyDescent="0.2">
      <c r="A110" s="404"/>
      <c r="B110" s="405"/>
      <c r="C110" s="222" t="s">
        <v>22</v>
      </c>
      <c r="D110" s="223"/>
      <c r="E110" s="223"/>
      <c r="F110" s="223"/>
      <c r="G110" s="223"/>
      <c r="H110" s="223"/>
      <c r="I110" s="223"/>
      <c r="J110" s="223"/>
      <c r="K110" s="224"/>
      <c r="L110" s="822">
        <f>SUM(L104:Q109)</f>
        <v>1030</v>
      </c>
      <c r="M110" s="823"/>
      <c r="N110" s="823"/>
      <c r="O110" s="823"/>
      <c r="P110" s="823"/>
      <c r="Q110" s="824"/>
      <c r="R110" s="822">
        <f>SUM(R104:W109)</f>
        <v>1122</v>
      </c>
      <c r="S110" s="823"/>
      <c r="T110" s="823"/>
      <c r="U110" s="823"/>
      <c r="V110" s="823"/>
      <c r="W110" s="824"/>
      <c r="X110" s="798"/>
      <c r="Y110" s="799"/>
      <c r="Z110" s="799"/>
      <c r="AA110" s="799"/>
      <c r="AB110" s="799"/>
      <c r="AC110" s="799"/>
      <c r="AD110" s="799"/>
      <c r="AE110" s="799"/>
      <c r="AF110" s="799"/>
      <c r="AG110" s="799"/>
      <c r="AH110" s="799"/>
      <c r="AI110" s="799"/>
      <c r="AJ110" s="799"/>
      <c r="AK110" s="799"/>
      <c r="AL110" s="799"/>
      <c r="AM110" s="799"/>
      <c r="AN110" s="799"/>
      <c r="AO110" s="799"/>
      <c r="AP110" s="799"/>
      <c r="AQ110" s="799"/>
      <c r="AR110" s="799"/>
      <c r="AS110" s="799"/>
      <c r="AT110" s="799"/>
      <c r="AU110" s="799"/>
      <c r="AV110" s="799"/>
      <c r="AW110" s="799"/>
      <c r="AX110" s="800"/>
    </row>
    <row r="111" spans="1:50" ht="45" customHeight="1" x14ac:dyDescent="0.15">
      <c r="A111" s="173" t="s">
        <v>391</v>
      </c>
      <c r="B111" s="162"/>
      <c r="C111" s="161" t="s">
        <v>388</v>
      </c>
      <c r="D111" s="162"/>
      <c r="E111" s="257" t="s">
        <v>429</v>
      </c>
      <c r="F111" s="258"/>
      <c r="G111" s="259" t="s">
        <v>557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558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4.95" customHeight="1" x14ac:dyDescent="0.15">
      <c r="A115" s="174"/>
      <c r="B115" s="164"/>
      <c r="C115" s="163"/>
      <c r="D115" s="164"/>
      <c r="E115" s="163"/>
      <c r="F115" s="177"/>
      <c r="G115" s="130" t="s">
        <v>560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560</v>
      </c>
      <c r="AC115" s="90"/>
      <c r="AD115" s="90"/>
      <c r="AE115" s="191" t="s">
        <v>559</v>
      </c>
      <c r="AF115" s="92"/>
      <c r="AG115" s="92"/>
      <c r="AH115" s="92"/>
      <c r="AI115" s="191" t="s">
        <v>559</v>
      </c>
      <c r="AJ115" s="92"/>
      <c r="AK115" s="92"/>
      <c r="AL115" s="92"/>
      <c r="AM115" s="191" t="s">
        <v>559</v>
      </c>
      <c r="AN115" s="92"/>
      <c r="AO115" s="92"/>
      <c r="AP115" s="92"/>
      <c r="AQ115" s="191" t="s">
        <v>569</v>
      </c>
      <c r="AR115" s="92"/>
      <c r="AS115" s="92"/>
      <c r="AT115" s="92"/>
      <c r="AU115" s="191" t="s">
        <v>569</v>
      </c>
      <c r="AV115" s="92"/>
      <c r="AW115" s="92"/>
      <c r="AX115" s="94"/>
    </row>
    <row r="116" spans="1:50" ht="24.9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190" t="s">
        <v>560</v>
      </c>
      <c r="AC116" s="90"/>
      <c r="AD116" s="90"/>
      <c r="AE116" s="191" t="s">
        <v>559</v>
      </c>
      <c r="AF116" s="92"/>
      <c r="AG116" s="92"/>
      <c r="AH116" s="92"/>
      <c r="AI116" s="191" t="s">
        <v>559</v>
      </c>
      <c r="AJ116" s="92"/>
      <c r="AK116" s="92"/>
      <c r="AL116" s="92"/>
      <c r="AM116" s="191" t="s">
        <v>559</v>
      </c>
      <c r="AN116" s="92"/>
      <c r="AO116" s="92"/>
      <c r="AP116" s="92"/>
      <c r="AQ116" s="191" t="s">
        <v>569</v>
      </c>
      <c r="AR116" s="92"/>
      <c r="AS116" s="92"/>
      <c r="AT116" s="92"/>
      <c r="AU116" s="191" t="s">
        <v>569</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561</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45"/>
      <c r="G171" s="846"/>
      <c r="H171" s="847"/>
      <c r="I171" s="847"/>
      <c r="J171" s="847"/>
      <c r="K171" s="847"/>
      <c r="L171" s="847"/>
      <c r="M171" s="847"/>
      <c r="N171" s="847"/>
      <c r="O171" s="847"/>
      <c r="P171" s="847"/>
      <c r="Q171" s="847"/>
      <c r="R171" s="847"/>
      <c r="S171" s="847"/>
      <c r="T171" s="847"/>
      <c r="U171" s="847"/>
      <c r="V171" s="847"/>
      <c r="W171" s="847"/>
      <c r="X171" s="847"/>
      <c r="Y171" s="847"/>
      <c r="Z171" s="847"/>
      <c r="AA171" s="847"/>
      <c r="AB171" s="847"/>
      <c r="AC171" s="847"/>
      <c r="AD171" s="847"/>
      <c r="AE171" s="847"/>
      <c r="AF171" s="847"/>
      <c r="AG171" s="847"/>
      <c r="AH171" s="847"/>
      <c r="AI171" s="847"/>
      <c r="AJ171" s="847"/>
      <c r="AK171" s="847"/>
      <c r="AL171" s="847"/>
      <c r="AM171" s="847"/>
      <c r="AN171" s="847"/>
      <c r="AO171" s="847"/>
      <c r="AP171" s="847"/>
      <c r="AQ171" s="847"/>
      <c r="AR171" s="847"/>
      <c r="AS171" s="847"/>
      <c r="AT171" s="847"/>
      <c r="AU171" s="847"/>
      <c r="AV171" s="847"/>
      <c r="AW171" s="847"/>
      <c r="AX171" s="848"/>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45"/>
      <c r="G231" s="846"/>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7"/>
      <c r="AJ231" s="847"/>
      <c r="AK231" s="847"/>
      <c r="AL231" s="847"/>
      <c r="AM231" s="847"/>
      <c r="AN231" s="847"/>
      <c r="AO231" s="847"/>
      <c r="AP231" s="847"/>
      <c r="AQ231" s="847"/>
      <c r="AR231" s="847"/>
      <c r="AS231" s="847"/>
      <c r="AT231" s="847"/>
      <c r="AU231" s="847"/>
      <c r="AV231" s="847"/>
      <c r="AW231" s="847"/>
      <c r="AX231" s="848"/>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63" t="s">
        <v>402</v>
      </c>
      <c r="H233" s="208"/>
      <c r="I233" s="208"/>
      <c r="J233" s="208"/>
      <c r="K233" s="208"/>
      <c r="L233" s="208"/>
      <c r="M233" s="208"/>
      <c r="N233" s="208"/>
      <c r="O233" s="208"/>
      <c r="P233" s="208"/>
      <c r="Q233" s="208"/>
      <c r="R233" s="208"/>
      <c r="S233" s="208"/>
      <c r="T233" s="208"/>
      <c r="U233" s="208"/>
      <c r="V233" s="208"/>
      <c r="W233" s="208"/>
      <c r="X233" s="864"/>
      <c r="Y233" s="865"/>
      <c r="Z233" s="866"/>
      <c r="AA233" s="867"/>
      <c r="AB233" s="871" t="s">
        <v>12</v>
      </c>
      <c r="AC233" s="208"/>
      <c r="AD233" s="864"/>
      <c r="AE233" s="872" t="s">
        <v>372</v>
      </c>
      <c r="AF233" s="872"/>
      <c r="AG233" s="872"/>
      <c r="AH233" s="872"/>
      <c r="AI233" s="872" t="s">
        <v>373</v>
      </c>
      <c r="AJ233" s="872"/>
      <c r="AK233" s="872"/>
      <c r="AL233" s="872"/>
      <c r="AM233" s="872" t="s">
        <v>374</v>
      </c>
      <c r="AN233" s="872"/>
      <c r="AO233" s="872"/>
      <c r="AP233" s="871"/>
      <c r="AQ233" s="871" t="s">
        <v>370</v>
      </c>
      <c r="AR233" s="208"/>
      <c r="AS233" s="208"/>
      <c r="AT233" s="864"/>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8"/>
      <c r="Z234" s="869"/>
      <c r="AA234" s="870"/>
      <c r="AB234" s="186"/>
      <c r="AC234" s="181"/>
      <c r="AD234" s="182"/>
      <c r="AE234" s="873"/>
      <c r="AF234" s="873"/>
      <c r="AG234" s="873"/>
      <c r="AH234" s="873"/>
      <c r="AI234" s="873"/>
      <c r="AJ234" s="873"/>
      <c r="AK234" s="873"/>
      <c r="AL234" s="873"/>
      <c r="AM234" s="873"/>
      <c r="AN234" s="873"/>
      <c r="AO234" s="873"/>
      <c r="AP234" s="186"/>
      <c r="AQ234" s="874"/>
      <c r="AR234" s="875"/>
      <c r="AS234" s="181" t="s">
        <v>371</v>
      </c>
      <c r="AT234" s="182"/>
      <c r="AU234" s="875"/>
      <c r="AV234" s="875"/>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6" t="s">
        <v>403</v>
      </c>
      <c r="Z235" s="877"/>
      <c r="AA235" s="878"/>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61"/>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2"/>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61"/>
    </row>
    <row r="237" spans="1:50" ht="18.75" hidden="1" customHeight="1" x14ac:dyDescent="0.15">
      <c r="A237" s="174"/>
      <c r="B237" s="164"/>
      <c r="C237" s="163"/>
      <c r="D237" s="164"/>
      <c r="E237" s="163"/>
      <c r="F237" s="177"/>
      <c r="G237" s="863" t="s">
        <v>402</v>
      </c>
      <c r="H237" s="208"/>
      <c r="I237" s="208"/>
      <c r="J237" s="208"/>
      <c r="K237" s="208"/>
      <c r="L237" s="208"/>
      <c r="M237" s="208"/>
      <c r="N237" s="208"/>
      <c r="O237" s="208"/>
      <c r="P237" s="208"/>
      <c r="Q237" s="208"/>
      <c r="R237" s="208"/>
      <c r="S237" s="208"/>
      <c r="T237" s="208"/>
      <c r="U237" s="208"/>
      <c r="V237" s="208"/>
      <c r="W237" s="208"/>
      <c r="X237" s="864"/>
      <c r="Y237" s="865"/>
      <c r="Z237" s="866"/>
      <c r="AA237" s="867"/>
      <c r="AB237" s="871" t="s">
        <v>12</v>
      </c>
      <c r="AC237" s="208"/>
      <c r="AD237" s="864"/>
      <c r="AE237" s="872" t="s">
        <v>372</v>
      </c>
      <c r="AF237" s="872"/>
      <c r="AG237" s="872"/>
      <c r="AH237" s="872"/>
      <c r="AI237" s="872" t="s">
        <v>373</v>
      </c>
      <c r="AJ237" s="872"/>
      <c r="AK237" s="872"/>
      <c r="AL237" s="872"/>
      <c r="AM237" s="872" t="s">
        <v>374</v>
      </c>
      <c r="AN237" s="872"/>
      <c r="AO237" s="872"/>
      <c r="AP237" s="871"/>
      <c r="AQ237" s="871" t="s">
        <v>370</v>
      </c>
      <c r="AR237" s="208"/>
      <c r="AS237" s="208"/>
      <c r="AT237" s="864"/>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8"/>
      <c r="Z238" s="869"/>
      <c r="AA238" s="870"/>
      <c r="AB238" s="186"/>
      <c r="AC238" s="181"/>
      <c r="AD238" s="182"/>
      <c r="AE238" s="873"/>
      <c r="AF238" s="873"/>
      <c r="AG238" s="873"/>
      <c r="AH238" s="873"/>
      <c r="AI238" s="873"/>
      <c r="AJ238" s="873"/>
      <c r="AK238" s="873"/>
      <c r="AL238" s="873"/>
      <c r="AM238" s="873"/>
      <c r="AN238" s="873"/>
      <c r="AO238" s="873"/>
      <c r="AP238" s="186"/>
      <c r="AQ238" s="874"/>
      <c r="AR238" s="875"/>
      <c r="AS238" s="181" t="s">
        <v>371</v>
      </c>
      <c r="AT238" s="182"/>
      <c r="AU238" s="875"/>
      <c r="AV238" s="875"/>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6" t="s">
        <v>403</v>
      </c>
      <c r="Z239" s="877"/>
      <c r="AA239" s="878"/>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61"/>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2"/>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61"/>
    </row>
    <row r="241" spans="1:50" ht="18.75" hidden="1" customHeight="1" x14ac:dyDescent="0.15">
      <c r="A241" s="174"/>
      <c r="B241" s="164"/>
      <c r="C241" s="163"/>
      <c r="D241" s="164"/>
      <c r="E241" s="163"/>
      <c r="F241" s="177"/>
      <c r="G241" s="863" t="s">
        <v>402</v>
      </c>
      <c r="H241" s="208"/>
      <c r="I241" s="208"/>
      <c r="J241" s="208"/>
      <c r="K241" s="208"/>
      <c r="L241" s="208"/>
      <c r="M241" s="208"/>
      <c r="N241" s="208"/>
      <c r="O241" s="208"/>
      <c r="P241" s="208"/>
      <c r="Q241" s="208"/>
      <c r="R241" s="208"/>
      <c r="S241" s="208"/>
      <c r="T241" s="208"/>
      <c r="U241" s="208"/>
      <c r="V241" s="208"/>
      <c r="W241" s="208"/>
      <c r="X241" s="864"/>
      <c r="Y241" s="865"/>
      <c r="Z241" s="866"/>
      <c r="AA241" s="867"/>
      <c r="AB241" s="871" t="s">
        <v>12</v>
      </c>
      <c r="AC241" s="208"/>
      <c r="AD241" s="864"/>
      <c r="AE241" s="872" t="s">
        <v>372</v>
      </c>
      <c r="AF241" s="872"/>
      <c r="AG241" s="872"/>
      <c r="AH241" s="872"/>
      <c r="AI241" s="872" t="s">
        <v>373</v>
      </c>
      <c r="AJ241" s="872"/>
      <c r="AK241" s="872"/>
      <c r="AL241" s="872"/>
      <c r="AM241" s="872" t="s">
        <v>374</v>
      </c>
      <c r="AN241" s="872"/>
      <c r="AO241" s="872"/>
      <c r="AP241" s="871"/>
      <c r="AQ241" s="871" t="s">
        <v>370</v>
      </c>
      <c r="AR241" s="208"/>
      <c r="AS241" s="208"/>
      <c r="AT241" s="864"/>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8"/>
      <c r="Z242" s="869"/>
      <c r="AA242" s="870"/>
      <c r="AB242" s="186"/>
      <c r="AC242" s="181"/>
      <c r="AD242" s="182"/>
      <c r="AE242" s="873"/>
      <c r="AF242" s="873"/>
      <c r="AG242" s="873"/>
      <c r="AH242" s="873"/>
      <c r="AI242" s="873"/>
      <c r="AJ242" s="873"/>
      <c r="AK242" s="873"/>
      <c r="AL242" s="873"/>
      <c r="AM242" s="873"/>
      <c r="AN242" s="873"/>
      <c r="AO242" s="873"/>
      <c r="AP242" s="186"/>
      <c r="AQ242" s="874"/>
      <c r="AR242" s="875"/>
      <c r="AS242" s="181" t="s">
        <v>371</v>
      </c>
      <c r="AT242" s="182"/>
      <c r="AU242" s="875"/>
      <c r="AV242" s="875"/>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6" t="s">
        <v>403</v>
      </c>
      <c r="Z243" s="877"/>
      <c r="AA243" s="878"/>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61"/>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2"/>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61"/>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8"/>
      <c r="Z245" s="869"/>
      <c r="AA245" s="870"/>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8"/>
      <c r="Z246" s="869"/>
      <c r="AA246" s="870"/>
      <c r="AB246" s="186"/>
      <c r="AC246" s="181"/>
      <c r="AD246" s="182"/>
      <c r="AE246" s="873"/>
      <c r="AF246" s="873"/>
      <c r="AG246" s="873"/>
      <c r="AH246" s="873"/>
      <c r="AI246" s="873"/>
      <c r="AJ246" s="873"/>
      <c r="AK246" s="873"/>
      <c r="AL246" s="873"/>
      <c r="AM246" s="873"/>
      <c r="AN246" s="873"/>
      <c r="AO246" s="873"/>
      <c r="AP246" s="186"/>
      <c r="AQ246" s="874"/>
      <c r="AR246" s="875"/>
      <c r="AS246" s="181" t="s">
        <v>371</v>
      </c>
      <c r="AT246" s="182"/>
      <c r="AU246" s="875"/>
      <c r="AV246" s="875"/>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6" t="s">
        <v>403</v>
      </c>
      <c r="Z247" s="877"/>
      <c r="AA247" s="878"/>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61"/>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2"/>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61"/>
    </row>
    <row r="249" spans="1:50" ht="18.75" hidden="1" customHeight="1" x14ac:dyDescent="0.15">
      <c r="A249" s="174"/>
      <c r="B249" s="164"/>
      <c r="C249" s="163"/>
      <c r="D249" s="164"/>
      <c r="E249" s="163"/>
      <c r="F249" s="177"/>
      <c r="G249" s="863" t="s">
        <v>402</v>
      </c>
      <c r="H249" s="208"/>
      <c r="I249" s="208"/>
      <c r="J249" s="208"/>
      <c r="K249" s="208"/>
      <c r="L249" s="208"/>
      <c r="M249" s="208"/>
      <c r="N249" s="208"/>
      <c r="O249" s="208"/>
      <c r="P249" s="208"/>
      <c r="Q249" s="208"/>
      <c r="R249" s="208"/>
      <c r="S249" s="208"/>
      <c r="T249" s="208"/>
      <c r="U249" s="208"/>
      <c r="V249" s="208"/>
      <c r="W249" s="208"/>
      <c r="X249" s="864"/>
      <c r="Y249" s="865"/>
      <c r="Z249" s="866"/>
      <c r="AA249" s="867"/>
      <c r="AB249" s="871" t="s">
        <v>12</v>
      </c>
      <c r="AC249" s="208"/>
      <c r="AD249" s="864"/>
      <c r="AE249" s="872" t="s">
        <v>372</v>
      </c>
      <c r="AF249" s="872"/>
      <c r="AG249" s="872"/>
      <c r="AH249" s="872"/>
      <c r="AI249" s="872" t="s">
        <v>373</v>
      </c>
      <c r="AJ249" s="872"/>
      <c r="AK249" s="872"/>
      <c r="AL249" s="872"/>
      <c r="AM249" s="872" t="s">
        <v>374</v>
      </c>
      <c r="AN249" s="872"/>
      <c r="AO249" s="872"/>
      <c r="AP249" s="871"/>
      <c r="AQ249" s="871" t="s">
        <v>370</v>
      </c>
      <c r="AR249" s="208"/>
      <c r="AS249" s="208"/>
      <c r="AT249" s="864"/>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8"/>
      <c r="Z250" s="869"/>
      <c r="AA250" s="870"/>
      <c r="AB250" s="186"/>
      <c r="AC250" s="181"/>
      <c r="AD250" s="182"/>
      <c r="AE250" s="873"/>
      <c r="AF250" s="873"/>
      <c r="AG250" s="873"/>
      <c r="AH250" s="873"/>
      <c r="AI250" s="873"/>
      <c r="AJ250" s="873"/>
      <c r="AK250" s="873"/>
      <c r="AL250" s="873"/>
      <c r="AM250" s="873"/>
      <c r="AN250" s="873"/>
      <c r="AO250" s="873"/>
      <c r="AP250" s="186"/>
      <c r="AQ250" s="874"/>
      <c r="AR250" s="875"/>
      <c r="AS250" s="181" t="s">
        <v>371</v>
      </c>
      <c r="AT250" s="182"/>
      <c r="AU250" s="875"/>
      <c r="AV250" s="875"/>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6" t="s">
        <v>403</v>
      </c>
      <c r="Z251" s="877"/>
      <c r="AA251" s="878"/>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61"/>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2"/>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61"/>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45"/>
      <c r="G291" s="846"/>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8"/>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45"/>
      <c r="G351" s="846"/>
      <c r="H351" s="847"/>
      <c r="I351" s="847"/>
      <c r="J351" s="847"/>
      <c r="K351" s="847"/>
      <c r="L351" s="847"/>
      <c r="M351" s="847"/>
      <c r="N351" s="847"/>
      <c r="O351" s="847"/>
      <c r="P351" s="847"/>
      <c r="Q351" s="847"/>
      <c r="R351" s="847"/>
      <c r="S351" s="847"/>
      <c r="T351" s="847"/>
      <c r="U351" s="847"/>
      <c r="V351" s="847"/>
      <c r="W351" s="847"/>
      <c r="X351" s="847"/>
      <c r="Y351" s="847"/>
      <c r="Z351" s="847"/>
      <c r="AA351" s="847"/>
      <c r="AB351" s="847"/>
      <c r="AC351" s="847"/>
      <c r="AD351" s="847"/>
      <c r="AE351" s="847"/>
      <c r="AF351" s="847"/>
      <c r="AG351" s="847"/>
      <c r="AH351" s="847"/>
      <c r="AI351" s="847"/>
      <c r="AJ351" s="847"/>
      <c r="AK351" s="847"/>
      <c r="AL351" s="847"/>
      <c r="AM351" s="847"/>
      <c r="AN351" s="847"/>
      <c r="AO351" s="847"/>
      <c r="AP351" s="847"/>
      <c r="AQ351" s="847"/>
      <c r="AR351" s="847"/>
      <c r="AS351" s="847"/>
      <c r="AT351" s="847"/>
      <c r="AU351" s="847"/>
      <c r="AV351" s="847"/>
      <c r="AW351" s="847"/>
      <c r="AX351" s="848"/>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63" t="s">
        <v>402</v>
      </c>
      <c r="H353" s="208"/>
      <c r="I353" s="208"/>
      <c r="J353" s="208"/>
      <c r="K353" s="208"/>
      <c r="L353" s="208"/>
      <c r="M353" s="208"/>
      <c r="N353" s="208"/>
      <c r="O353" s="208"/>
      <c r="P353" s="208"/>
      <c r="Q353" s="208"/>
      <c r="R353" s="208"/>
      <c r="S353" s="208"/>
      <c r="T353" s="208"/>
      <c r="U353" s="208"/>
      <c r="V353" s="208"/>
      <c r="W353" s="208"/>
      <c r="X353" s="864"/>
      <c r="Y353" s="865"/>
      <c r="Z353" s="866"/>
      <c r="AA353" s="867"/>
      <c r="AB353" s="871" t="s">
        <v>12</v>
      </c>
      <c r="AC353" s="208"/>
      <c r="AD353" s="864"/>
      <c r="AE353" s="872" t="s">
        <v>372</v>
      </c>
      <c r="AF353" s="872"/>
      <c r="AG353" s="872"/>
      <c r="AH353" s="872"/>
      <c r="AI353" s="872" t="s">
        <v>373</v>
      </c>
      <c r="AJ353" s="872"/>
      <c r="AK353" s="872"/>
      <c r="AL353" s="872"/>
      <c r="AM353" s="872" t="s">
        <v>374</v>
      </c>
      <c r="AN353" s="872"/>
      <c r="AO353" s="872"/>
      <c r="AP353" s="871"/>
      <c r="AQ353" s="871" t="s">
        <v>370</v>
      </c>
      <c r="AR353" s="208"/>
      <c r="AS353" s="208"/>
      <c r="AT353" s="864"/>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8"/>
      <c r="Z354" s="869"/>
      <c r="AA354" s="870"/>
      <c r="AB354" s="186"/>
      <c r="AC354" s="181"/>
      <c r="AD354" s="182"/>
      <c r="AE354" s="873"/>
      <c r="AF354" s="873"/>
      <c r="AG354" s="873"/>
      <c r="AH354" s="873"/>
      <c r="AI354" s="873"/>
      <c r="AJ354" s="873"/>
      <c r="AK354" s="873"/>
      <c r="AL354" s="873"/>
      <c r="AM354" s="873"/>
      <c r="AN354" s="873"/>
      <c r="AO354" s="873"/>
      <c r="AP354" s="186"/>
      <c r="AQ354" s="874"/>
      <c r="AR354" s="875"/>
      <c r="AS354" s="181" t="s">
        <v>371</v>
      </c>
      <c r="AT354" s="182"/>
      <c r="AU354" s="875"/>
      <c r="AV354" s="875"/>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6" t="s">
        <v>403</v>
      </c>
      <c r="Z355" s="877"/>
      <c r="AA355" s="878"/>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61"/>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2"/>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61"/>
    </row>
    <row r="357" spans="1:50" ht="18.75" hidden="1" customHeight="1" x14ac:dyDescent="0.15">
      <c r="A357" s="174"/>
      <c r="B357" s="164"/>
      <c r="C357" s="163"/>
      <c r="D357" s="164"/>
      <c r="E357" s="163"/>
      <c r="F357" s="177"/>
      <c r="G357" s="863" t="s">
        <v>402</v>
      </c>
      <c r="H357" s="208"/>
      <c r="I357" s="208"/>
      <c r="J357" s="208"/>
      <c r="K357" s="208"/>
      <c r="L357" s="208"/>
      <c r="M357" s="208"/>
      <c r="N357" s="208"/>
      <c r="O357" s="208"/>
      <c r="P357" s="208"/>
      <c r="Q357" s="208"/>
      <c r="R357" s="208"/>
      <c r="S357" s="208"/>
      <c r="T357" s="208"/>
      <c r="U357" s="208"/>
      <c r="V357" s="208"/>
      <c r="W357" s="208"/>
      <c r="X357" s="864"/>
      <c r="Y357" s="865"/>
      <c r="Z357" s="866"/>
      <c r="AA357" s="867"/>
      <c r="AB357" s="871" t="s">
        <v>12</v>
      </c>
      <c r="AC357" s="208"/>
      <c r="AD357" s="864"/>
      <c r="AE357" s="872" t="s">
        <v>372</v>
      </c>
      <c r="AF357" s="872"/>
      <c r="AG357" s="872"/>
      <c r="AH357" s="872"/>
      <c r="AI357" s="872" t="s">
        <v>373</v>
      </c>
      <c r="AJ357" s="872"/>
      <c r="AK357" s="872"/>
      <c r="AL357" s="872"/>
      <c r="AM357" s="872" t="s">
        <v>374</v>
      </c>
      <c r="AN357" s="872"/>
      <c r="AO357" s="872"/>
      <c r="AP357" s="871"/>
      <c r="AQ357" s="871" t="s">
        <v>370</v>
      </c>
      <c r="AR357" s="208"/>
      <c r="AS357" s="208"/>
      <c r="AT357" s="864"/>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8"/>
      <c r="Z358" s="869"/>
      <c r="AA358" s="870"/>
      <c r="AB358" s="186"/>
      <c r="AC358" s="181"/>
      <c r="AD358" s="182"/>
      <c r="AE358" s="873"/>
      <c r="AF358" s="873"/>
      <c r="AG358" s="873"/>
      <c r="AH358" s="873"/>
      <c r="AI358" s="873"/>
      <c r="AJ358" s="873"/>
      <c r="AK358" s="873"/>
      <c r="AL358" s="873"/>
      <c r="AM358" s="873"/>
      <c r="AN358" s="873"/>
      <c r="AO358" s="873"/>
      <c r="AP358" s="186"/>
      <c r="AQ358" s="874"/>
      <c r="AR358" s="875"/>
      <c r="AS358" s="181" t="s">
        <v>371</v>
      </c>
      <c r="AT358" s="182"/>
      <c r="AU358" s="875"/>
      <c r="AV358" s="875"/>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6" t="s">
        <v>403</v>
      </c>
      <c r="Z359" s="877"/>
      <c r="AA359" s="878"/>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61"/>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2"/>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61"/>
    </row>
    <row r="361" spans="1:50" ht="18.75" hidden="1" customHeight="1" x14ac:dyDescent="0.15">
      <c r="A361" s="174"/>
      <c r="B361" s="164"/>
      <c r="C361" s="163"/>
      <c r="D361" s="164"/>
      <c r="E361" s="163"/>
      <c r="F361" s="177"/>
      <c r="G361" s="863" t="s">
        <v>402</v>
      </c>
      <c r="H361" s="208"/>
      <c r="I361" s="208"/>
      <c r="J361" s="208"/>
      <c r="K361" s="208"/>
      <c r="L361" s="208"/>
      <c r="M361" s="208"/>
      <c r="N361" s="208"/>
      <c r="O361" s="208"/>
      <c r="P361" s="208"/>
      <c r="Q361" s="208"/>
      <c r="R361" s="208"/>
      <c r="S361" s="208"/>
      <c r="T361" s="208"/>
      <c r="U361" s="208"/>
      <c r="V361" s="208"/>
      <c r="W361" s="208"/>
      <c r="X361" s="864"/>
      <c r="Y361" s="865"/>
      <c r="Z361" s="866"/>
      <c r="AA361" s="867"/>
      <c r="AB361" s="871" t="s">
        <v>12</v>
      </c>
      <c r="AC361" s="208"/>
      <c r="AD361" s="864"/>
      <c r="AE361" s="872" t="s">
        <v>372</v>
      </c>
      <c r="AF361" s="872"/>
      <c r="AG361" s="872"/>
      <c r="AH361" s="872"/>
      <c r="AI361" s="872" t="s">
        <v>373</v>
      </c>
      <c r="AJ361" s="872"/>
      <c r="AK361" s="872"/>
      <c r="AL361" s="872"/>
      <c r="AM361" s="872" t="s">
        <v>374</v>
      </c>
      <c r="AN361" s="872"/>
      <c r="AO361" s="872"/>
      <c r="AP361" s="871"/>
      <c r="AQ361" s="871" t="s">
        <v>370</v>
      </c>
      <c r="AR361" s="208"/>
      <c r="AS361" s="208"/>
      <c r="AT361" s="864"/>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8"/>
      <c r="Z362" s="869"/>
      <c r="AA362" s="870"/>
      <c r="AB362" s="186"/>
      <c r="AC362" s="181"/>
      <c r="AD362" s="182"/>
      <c r="AE362" s="873"/>
      <c r="AF362" s="873"/>
      <c r="AG362" s="873"/>
      <c r="AH362" s="873"/>
      <c r="AI362" s="873"/>
      <c r="AJ362" s="873"/>
      <c r="AK362" s="873"/>
      <c r="AL362" s="873"/>
      <c r="AM362" s="873"/>
      <c r="AN362" s="873"/>
      <c r="AO362" s="873"/>
      <c r="AP362" s="186"/>
      <c r="AQ362" s="874"/>
      <c r="AR362" s="875"/>
      <c r="AS362" s="181" t="s">
        <v>371</v>
      </c>
      <c r="AT362" s="182"/>
      <c r="AU362" s="875"/>
      <c r="AV362" s="875"/>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6" t="s">
        <v>403</v>
      </c>
      <c r="Z363" s="877"/>
      <c r="AA363" s="878"/>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61"/>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2"/>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61"/>
    </row>
    <row r="365" spans="1:50" ht="18.75" hidden="1" customHeight="1" x14ac:dyDescent="0.15">
      <c r="A365" s="174"/>
      <c r="B365" s="164"/>
      <c r="C365" s="163"/>
      <c r="D365" s="164"/>
      <c r="E365" s="163"/>
      <c r="F365" s="177"/>
      <c r="G365" s="863" t="s">
        <v>402</v>
      </c>
      <c r="H365" s="208"/>
      <c r="I365" s="208"/>
      <c r="J365" s="208"/>
      <c r="K365" s="208"/>
      <c r="L365" s="208"/>
      <c r="M365" s="208"/>
      <c r="N365" s="208"/>
      <c r="O365" s="208"/>
      <c r="P365" s="208"/>
      <c r="Q365" s="208"/>
      <c r="R365" s="208"/>
      <c r="S365" s="208"/>
      <c r="T365" s="208"/>
      <c r="U365" s="208"/>
      <c r="V365" s="208"/>
      <c r="W365" s="208"/>
      <c r="X365" s="864"/>
      <c r="Y365" s="865"/>
      <c r="Z365" s="866"/>
      <c r="AA365" s="867"/>
      <c r="AB365" s="871" t="s">
        <v>12</v>
      </c>
      <c r="AC365" s="208"/>
      <c r="AD365" s="864"/>
      <c r="AE365" s="872" t="s">
        <v>372</v>
      </c>
      <c r="AF365" s="872"/>
      <c r="AG365" s="872"/>
      <c r="AH365" s="872"/>
      <c r="AI365" s="872" t="s">
        <v>373</v>
      </c>
      <c r="AJ365" s="872"/>
      <c r="AK365" s="872"/>
      <c r="AL365" s="872"/>
      <c r="AM365" s="872" t="s">
        <v>374</v>
      </c>
      <c r="AN365" s="872"/>
      <c r="AO365" s="872"/>
      <c r="AP365" s="871"/>
      <c r="AQ365" s="871" t="s">
        <v>370</v>
      </c>
      <c r="AR365" s="208"/>
      <c r="AS365" s="208"/>
      <c r="AT365" s="864"/>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8"/>
      <c r="Z366" s="869"/>
      <c r="AA366" s="870"/>
      <c r="AB366" s="186"/>
      <c r="AC366" s="181"/>
      <c r="AD366" s="182"/>
      <c r="AE366" s="873"/>
      <c r="AF366" s="873"/>
      <c r="AG366" s="873"/>
      <c r="AH366" s="873"/>
      <c r="AI366" s="873"/>
      <c r="AJ366" s="873"/>
      <c r="AK366" s="873"/>
      <c r="AL366" s="873"/>
      <c r="AM366" s="873"/>
      <c r="AN366" s="873"/>
      <c r="AO366" s="873"/>
      <c r="AP366" s="186"/>
      <c r="AQ366" s="874"/>
      <c r="AR366" s="875"/>
      <c r="AS366" s="181" t="s">
        <v>371</v>
      </c>
      <c r="AT366" s="182"/>
      <c r="AU366" s="875"/>
      <c r="AV366" s="875"/>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6" t="s">
        <v>403</v>
      </c>
      <c r="Z367" s="877"/>
      <c r="AA367" s="878"/>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61"/>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2"/>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61"/>
    </row>
    <row r="369" spans="1:50" ht="18.75" hidden="1" customHeight="1" x14ac:dyDescent="0.15">
      <c r="A369" s="174"/>
      <c r="B369" s="164"/>
      <c r="C369" s="163"/>
      <c r="D369" s="164"/>
      <c r="E369" s="163"/>
      <c r="F369" s="177"/>
      <c r="G369" s="863" t="s">
        <v>402</v>
      </c>
      <c r="H369" s="208"/>
      <c r="I369" s="208"/>
      <c r="J369" s="208"/>
      <c r="K369" s="208"/>
      <c r="L369" s="208"/>
      <c r="M369" s="208"/>
      <c r="N369" s="208"/>
      <c r="O369" s="208"/>
      <c r="P369" s="208"/>
      <c r="Q369" s="208"/>
      <c r="R369" s="208"/>
      <c r="S369" s="208"/>
      <c r="T369" s="208"/>
      <c r="U369" s="208"/>
      <c r="V369" s="208"/>
      <c r="W369" s="208"/>
      <c r="X369" s="864"/>
      <c r="Y369" s="865"/>
      <c r="Z369" s="866"/>
      <c r="AA369" s="867"/>
      <c r="AB369" s="871" t="s">
        <v>12</v>
      </c>
      <c r="AC369" s="208"/>
      <c r="AD369" s="864"/>
      <c r="AE369" s="872" t="s">
        <v>372</v>
      </c>
      <c r="AF369" s="872"/>
      <c r="AG369" s="872"/>
      <c r="AH369" s="872"/>
      <c r="AI369" s="872" t="s">
        <v>373</v>
      </c>
      <c r="AJ369" s="872"/>
      <c r="AK369" s="872"/>
      <c r="AL369" s="872"/>
      <c r="AM369" s="872" t="s">
        <v>374</v>
      </c>
      <c r="AN369" s="872"/>
      <c r="AO369" s="872"/>
      <c r="AP369" s="871"/>
      <c r="AQ369" s="871" t="s">
        <v>370</v>
      </c>
      <c r="AR369" s="208"/>
      <c r="AS369" s="208"/>
      <c r="AT369" s="864"/>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8"/>
      <c r="Z370" s="869"/>
      <c r="AA370" s="870"/>
      <c r="AB370" s="186"/>
      <c r="AC370" s="181"/>
      <c r="AD370" s="182"/>
      <c r="AE370" s="873"/>
      <c r="AF370" s="873"/>
      <c r="AG370" s="873"/>
      <c r="AH370" s="873"/>
      <c r="AI370" s="873"/>
      <c r="AJ370" s="873"/>
      <c r="AK370" s="873"/>
      <c r="AL370" s="873"/>
      <c r="AM370" s="873"/>
      <c r="AN370" s="873"/>
      <c r="AO370" s="873"/>
      <c r="AP370" s="186"/>
      <c r="AQ370" s="874"/>
      <c r="AR370" s="875"/>
      <c r="AS370" s="181" t="s">
        <v>371</v>
      </c>
      <c r="AT370" s="182"/>
      <c r="AU370" s="875"/>
      <c r="AV370" s="875"/>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6" t="s">
        <v>403</v>
      </c>
      <c r="Z371" s="877"/>
      <c r="AA371" s="878"/>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61"/>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2"/>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61"/>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543</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569</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t="s">
        <v>569</v>
      </c>
      <c r="AF414" s="92"/>
      <c r="AG414" s="92"/>
      <c r="AH414" s="92"/>
      <c r="AI414" s="91" t="s">
        <v>569</v>
      </c>
      <c r="AJ414" s="92"/>
      <c r="AK414" s="92"/>
      <c r="AL414" s="92"/>
      <c r="AM414" s="91" t="s">
        <v>569</v>
      </c>
      <c r="AN414" s="92"/>
      <c r="AO414" s="92"/>
      <c r="AP414" s="93"/>
      <c r="AQ414" s="91" t="s">
        <v>569</v>
      </c>
      <c r="AR414" s="92"/>
      <c r="AS414" s="92"/>
      <c r="AT414" s="93"/>
      <c r="AU414" s="92" t="s">
        <v>569</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t="s">
        <v>569</v>
      </c>
      <c r="AF415" s="92"/>
      <c r="AG415" s="92"/>
      <c r="AH415" s="93"/>
      <c r="AI415" s="91" t="s">
        <v>569</v>
      </c>
      <c r="AJ415" s="92"/>
      <c r="AK415" s="92"/>
      <c r="AL415" s="92"/>
      <c r="AM415" s="91" t="s">
        <v>569</v>
      </c>
      <c r="AN415" s="92"/>
      <c r="AO415" s="92"/>
      <c r="AP415" s="93"/>
      <c r="AQ415" s="91" t="s">
        <v>569</v>
      </c>
      <c r="AR415" s="92"/>
      <c r="AS415" s="92"/>
      <c r="AT415" s="93"/>
      <c r="AU415" s="92" t="s">
        <v>569</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569</v>
      </c>
      <c r="AF416" s="92"/>
      <c r="AG416" s="92"/>
      <c r="AH416" s="93"/>
      <c r="AI416" s="91" t="s">
        <v>569</v>
      </c>
      <c r="AJ416" s="92"/>
      <c r="AK416" s="92"/>
      <c r="AL416" s="92"/>
      <c r="AM416" s="91" t="s">
        <v>569</v>
      </c>
      <c r="AN416" s="92"/>
      <c r="AO416" s="92"/>
      <c r="AP416" s="93"/>
      <c r="AQ416" s="91" t="s">
        <v>569</v>
      </c>
      <c r="AR416" s="92"/>
      <c r="AS416" s="92"/>
      <c r="AT416" s="93"/>
      <c r="AU416" s="92" t="s">
        <v>569</v>
      </c>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569</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t="s">
        <v>569</v>
      </c>
      <c r="AF439" s="92"/>
      <c r="AG439" s="92"/>
      <c r="AH439" s="92"/>
      <c r="AI439" s="91" t="s">
        <v>569</v>
      </c>
      <c r="AJ439" s="92"/>
      <c r="AK439" s="92"/>
      <c r="AL439" s="92"/>
      <c r="AM439" s="91" t="s">
        <v>569</v>
      </c>
      <c r="AN439" s="92"/>
      <c r="AO439" s="92"/>
      <c r="AP439" s="93"/>
      <c r="AQ439" s="91" t="s">
        <v>569</v>
      </c>
      <c r="AR439" s="92"/>
      <c r="AS439" s="92"/>
      <c r="AT439" s="93"/>
      <c r="AU439" s="92" t="s">
        <v>569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t="s">
        <v>569</v>
      </c>
      <c r="AF440" s="92"/>
      <c r="AG440" s="92"/>
      <c r="AH440" s="93"/>
      <c r="AI440" s="91" t="s">
        <v>569</v>
      </c>
      <c r="AJ440" s="92"/>
      <c r="AK440" s="92"/>
      <c r="AL440" s="92"/>
      <c r="AM440" s="91" t="s">
        <v>569</v>
      </c>
      <c r="AN440" s="92"/>
      <c r="AO440" s="92"/>
      <c r="AP440" s="93"/>
      <c r="AQ440" s="91" t="s">
        <v>569</v>
      </c>
      <c r="AR440" s="92"/>
      <c r="AS440" s="92"/>
      <c r="AT440" s="93"/>
      <c r="AU440" s="92" t="s">
        <v>569</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569</v>
      </c>
      <c r="AF441" s="92"/>
      <c r="AG441" s="92"/>
      <c r="AH441" s="93"/>
      <c r="AI441" s="91" t="s">
        <v>569</v>
      </c>
      <c r="AJ441" s="92"/>
      <c r="AK441" s="92"/>
      <c r="AL441" s="92"/>
      <c r="AM441" s="91" t="s">
        <v>569</v>
      </c>
      <c r="AN441" s="92"/>
      <c r="AO441" s="92"/>
      <c r="AP441" s="93"/>
      <c r="AQ441" s="91" t="s">
        <v>569</v>
      </c>
      <c r="AR441" s="92"/>
      <c r="AS441" s="92"/>
      <c r="AT441" s="93"/>
      <c r="AU441" s="92" t="s">
        <v>569</v>
      </c>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543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9"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50"/>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4.75" customHeight="1" x14ac:dyDescent="0.15">
      <c r="A683" s="506" t="s">
        <v>269</v>
      </c>
      <c r="B683" s="50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1" t="s">
        <v>531</v>
      </c>
      <c r="AE683" s="852"/>
      <c r="AF683" s="853"/>
      <c r="AG683" s="708" t="s">
        <v>532</v>
      </c>
      <c r="AH683" s="709"/>
      <c r="AI683" s="709"/>
      <c r="AJ683" s="709"/>
      <c r="AK683" s="709"/>
      <c r="AL683" s="709"/>
      <c r="AM683" s="709"/>
      <c r="AN683" s="709"/>
      <c r="AO683" s="709"/>
      <c r="AP683" s="709"/>
      <c r="AQ683" s="709"/>
      <c r="AR683" s="709"/>
      <c r="AS683" s="709"/>
      <c r="AT683" s="709"/>
      <c r="AU683" s="709"/>
      <c r="AV683" s="709"/>
      <c r="AW683" s="709"/>
      <c r="AX683" s="710"/>
    </row>
    <row r="684" spans="1:50" ht="43.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531</v>
      </c>
      <c r="AE684" s="580"/>
      <c r="AF684" s="581"/>
      <c r="AG684" s="708" t="s">
        <v>533</v>
      </c>
      <c r="AH684" s="709"/>
      <c r="AI684" s="709"/>
      <c r="AJ684" s="709"/>
      <c r="AK684" s="709"/>
      <c r="AL684" s="709"/>
      <c r="AM684" s="709"/>
      <c r="AN684" s="709"/>
      <c r="AO684" s="709"/>
      <c r="AP684" s="709"/>
      <c r="AQ684" s="709"/>
      <c r="AR684" s="709"/>
      <c r="AS684" s="709"/>
      <c r="AT684" s="709"/>
      <c r="AU684" s="709"/>
      <c r="AV684" s="709"/>
      <c r="AW684" s="709"/>
      <c r="AX684" s="710"/>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48" t="s">
        <v>531</v>
      </c>
      <c r="AE685" s="549"/>
      <c r="AF685" s="550"/>
      <c r="AG685" s="708" t="s">
        <v>534</v>
      </c>
      <c r="AH685" s="709"/>
      <c r="AI685" s="709"/>
      <c r="AJ685" s="709"/>
      <c r="AK685" s="709"/>
      <c r="AL685" s="709"/>
      <c r="AM685" s="709"/>
      <c r="AN685" s="709"/>
      <c r="AO685" s="709"/>
      <c r="AP685" s="709"/>
      <c r="AQ685" s="709"/>
      <c r="AR685" s="709"/>
      <c r="AS685" s="709"/>
      <c r="AT685" s="709"/>
      <c r="AU685" s="709"/>
      <c r="AV685" s="709"/>
      <c r="AW685" s="709"/>
      <c r="AX685" s="710"/>
    </row>
    <row r="686" spans="1:50" ht="19.350000000000001" customHeight="1" x14ac:dyDescent="0.15">
      <c r="A686" s="563" t="s">
        <v>44</v>
      </c>
      <c r="B686" s="752"/>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582" t="s">
        <v>531</v>
      </c>
      <c r="AE686" s="583"/>
      <c r="AF686" s="584"/>
      <c r="AG686" s="101" t="s">
        <v>564</v>
      </c>
      <c r="AH686" s="102"/>
      <c r="AI686" s="102"/>
      <c r="AJ686" s="102"/>
      <c r="AK686" s="102"/>
      <c r="AL686" s="102"/>
      <c r="AM686" s="102"/>
      <c r="AN686" s="102"/>
      <c r="AO686" s="102"/>
      <c r="AP686" s="102"/>
      <c r="AQ686" s="102"/>
      <c r="AR686" s="102"/>
      <c r="AS686" s="102"/>
      <c r="AT686" s="102"/>
      <c r="AU686" s="102"/>
      <c r="AV686" s="102"/>
      <c r="AW686" s="102"/>
      <c r="AX686" s="103"/>
    </row>
    <row r="687" spans="1:50" ht="45" customHeight="1" x14ac:dyDescent="0.15">
      <c r="A687" s="623"/>
      <c r="B687" s="753"/>
      <c r="C687" s="556"/>
      <c r="D687" s="557"/>
      <c r="E687" s="585" t="s">
        <v>489</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9"/>
      <c r="AE687" s="580"/>
      <c r="AF687" s="581"/>
      <c r="AG687" s="657"/>
      <c r="AH687" s="133"/>
      <c r="AI687" s="133"/>
      <c r="AJ687" s="133"/>
      <c r="AK687" s="133"/>
      <c r="AL687" s="133"/>
      <c r="AM687" s="133"/>
      <c r="AN687" s="133"/>
      <c r="AO687" s="133"/>
      <c r="AP687" s="133"/>
      <c r="AQ687" s="133"/>
      <c r="AR687" s="133"/>
      <c r="AS687" s="133"/>
      <c r="AT687" s="133"/>
      <c r="AU687" s="133"/>
      <c r="AV687" s="133"/>
      <c r="AW687" s="133"/>
      <c r="AX687" s="658"/>
    </row>
    <row r="688" spans="1:50" ht="35.25" customHeight="1" x14ac:dyDescent="0.15">
      <c r="A688" s="623"/>
      <c r="B688" s="753"/>
      <c r="C688" s="558"/>
      <c r="D688" s="559"/>
      <c r="E688" s="588" t="s">
        <v>490</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48"/>
      <c r="AE688" s="549"/>
      <c r="AF688" s="550"/>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2" t="s">
        <v>531</v>
      </c>
      <c r="AE689" s="583"/>
      <c r="AF689" s="584"/>
      <c r="AG689" s="503" t="s">
        <v>536</v>
      </c>
      <c r="AH689" s="504"/>
      <c r="AI689" s="504"/>
      <c r="AJ689" s="504"/>
      <c r="AK689" s="504"/>
      <c r="AL689" s="504"/>
      <c r="AM689" s="504"/>
      <c r="AN689" s="504"/>
      <c r="AO689" s="504"/>
      <c r="AP689" s="504"/>
      <c r="AQ689" s="504"/>
      <c r="AR689" s="504"/>
      <c r="AS689" s="504"/>
      <c r="AT689" s="504"/>
      <c r="AU689" s="504"/>
      <c r="AV689" s="504"/>
      <c r="AW689" s="504"/>
      <c r="AX689" s="505"/>
    </row>
    <row r="690" spans="1:64" ht="36"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531</v>
      </c>
      <c r="AE690" s="580"/>
      <c r="AF690" s="581"/>
      <c r="AG690" s="503" t="s">
        <v>537</v>
      </c>
      <c r="AH690" s="504"/>
      <c r="AI690" s="504"/>
      <c r="AJ690" s="504"/>
      <c r="AK690" s="504"/>
      <c r="AL690" s="504"/>
      <c r="AM690" s="504"/>
      <c r="AN690" s="504"/>
      <c r="AO690" s="504"/>
      <c r="AP690" s="504"/>
      <c r="AQ690" s="504"/>
      <c r="AR690" s="504"/>
      <c r="AS690" s="504"/>
      <c r="AT690" s="504"/>
      <c r="AU690" s="504"/>
      <c r="AV690" s="504"/>
      <c r="AW690" s="504"/>
      <c r="AX690" s="505"/>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535</v>
      </c>
      <c r="AE691" s="580"/>
      <c r="AF691" s="581"/>
      <c r="AG691" s="503"/>
      <c r="AH691" s="504"/>
      <c r="AI691" s="504"/>
      <c r="AJ691" s="504"/>
      <c r="AK691" s="504"/>
      <c r="AL691" s="504"/>
      <c r="AM691" s="504"/>
      <c r="AN691" s="504"/>
      <c r="AO691" s="504"/>
      <c r="AP691" s="504"/>
      <c r="AQ691" s="504"/>
      <c r="AR691" s="504"/>
      <c r="AS691" s="504"/>
      <c r="AT691" s="504"/>
      <c r="AU691" s="504"/>
      <c r="AV691" s="504"/>
      <c r="AW691" s="504"/>
      <c r="AX691" s="505"/>
    </row>
    <row r="692" spans="1:64" ht="36"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531</v>
      </c>
      <c r="AE692" s="580"/>
      <c r="AF692" s="581"/>
      <c r="AG692" s="503" t="s">
        <v>563</v>
      </c>
      <c r="AH692" s="504"/>
      <c r="AI692" s="504"/>
      <c r="AJ692" s="504"/>
      <c r="AK692" s="504"/>
      <c r="AL692" s="504"/>
      <c r="AM692" s="504"/>
      <c r="AN692" s="504"/>
      <c r="AO692" s="504"/>
      <c r="AP692" s="504"/>
      <c r="AQ692" s="504"/>
      <c r="AR692" s="504"/>
      <c r="AS692" s="504"/>
      <c r="AT692" s="504"/>
      <c r="AU692" s="504"/>
      <c r="AV692" s="504"/>
      <c r="AW692" s="504"/>
      <c r="AX692" s="505"/>
    </row>
    <row r="693" spans="1:64" ht="74.25"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79" t="s">
        <v>531</v>
      </c>
      <c r="AE693" s="580"/>
      <c r="AF693" s="581"/>
      <c r="AG693" s="551" t="s">
        <v>580</v>
      </c>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54" t="s">
        <v>500</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5"/>
      <c r="AB694" s="755"/>
      <c r="AC694" s="756"/>
      <c r="AD694" s="548" t="s">
        <v>535</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49.5" customHeight="1" x14ac:dyDescent="0.15">
      <c r="A695" s="563" t="s">
        <v>45</v>
      </c>
      <c r="B695" s="622"/>
      <c r="C695" s="627" t="s">
        <v>501</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2" t="s">
        <v>531</v>
      </c>
      <c r="AE695" s="583"/>
      <c r="AF695" s="584"/>
      <c r="AG695" s="606" t="s">
        <v>562</v>
      </c>
      <c r="AH695" s="607"/>
      <c r="AI695" s="607"/>
      <c r="AJ695" s="607"/>
      <c r="AK695" s="607"/>
      <c r="AL695" s="607"/>
      <c r="AM695" s="607"/>
      <c r="AN695" s="607"/>
      <c r="AO695" s="607"/>
      <c r="AP695" s="607"/>
      <c r="AQ695" s="607"/>
      <c r="AR695" s="607"/>
      <c r="AS695" s="607"/>
      <c r="AT695" s="607"/>
      <c r="AU695" s="607"/>
      <c r="AV695" s="607"/>
      <c r="AW695" s="607"/>
      <c r="AX695" s="608"/>
    </row>
    <row r="696" spans="1:64" ht="42"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579" t="s">
        <v>531</v>
      </c>
      <c r="AE696" s="580"/>
      <c r="AF696" s="581"/>
      <c r="AG696" s="503" t="s">
        <v>538</v>
      </c>
      <c r="AH696" s="504"/>
      <c r="AI696" s="504"/>
      <c r="AJ696" s="504"/>
      <c r="AK696" s="504"/>
      <c r="AL696" s="504"/>
      <c r="AM696" s="504"/>
      <c r="AN696" s="504"/>
      <c r="AO696" s="504"/>
      <c r="AP696" s="504"/>
      <c r="AQ696" s="504"/>
      <c r="AR696" s="504"/>
      <c r="AS696" s="504"/>
      <c r="AT696" s="504"/>
      <c r="AU696" s="504"/>
      <c r="AV696" s="504"/>
      <c r="AW696" s="504"/>
      <c r="AX696" s="505"/>
    </row>
    <row r="697" spans="1:64" ht="32.25"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531</v>
      </c>
      <c r="AE697" s="580"/>
      <c r="AF697" s="581"/>
      <c r="AG697" s="503" t="s">
        <v>539</v>
      </c>
      <c r="AH697" s="504"/>
      <c r="AI697" s="504"/>
      <c r="AJ697" s="504"/>
      <c r="AK697" s="504"/>
      <c r="AL697" s="504"/>
      <c r="AM697" s="504"/>
      <c r="AN697" s="504"/>
      <c r="AO697" s="504"/>
      <c r="AP697" s="504"/>
      <c r="AQ697" s="504"/>
      <c r="AR697" s="504"/>
      <c r="AS697" s="504"/>
      <c r="AT697" s="504"/>
      <c r="AU697" s="504"/>
      <c r="AV697" s="504"/>
      <c r="AW697" s="504"/>
      <c r="AX697" s="505"/>
    </row>
    <row r="698" spans="1:64" ht="41.2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531</v>
      </c>
      <c r="AE698" s="580"/>
      <c r="AF698" s="580"/>
      <c r="AG698" s="104" t="s">
        <v>540</v>
      </c>
      <c r="AH698" s="674"/>
      <c r="AI698" s="674"/>
      <c r="AJ698" s="674"/>
      <c r="AK698" s="674"/>
      <c r="AL698" s="674"/>
      <c r="AM698" s="674"/>
      <c r="AN698" s="674"/>
      <c r="AO698" s="674"/>
      <c r="AP698" s="674"/>
      <c r="AQ698" s="674"/>
      <c r="AR698" s="674"/>
      <c r="AS698" s="674"/>
      <c r="AT698" s="674"/>
      <c r="AU698" s="674"/>
      <c r="AV698" s="674"/>
      <c r="AW698" s="674"/>
      <c r="AX698" s="787"/>
    </row>
    <row r="699" spans="1:64" ht="33.6" customHeight="1" x14ac:dyDescent="0.15">
      <c r="A699" s="611" t="s">
        <v>65</v>
      </c>
      <c r="B699" s="612"/>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2" t="s">
        <v>535</v>
      </c>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3"/>
      <c r="B700" s="614"/>
      <c r="C700" s="594" t="s">
        <v>70</v>
      </c>
      <c r="D700" s="595"/>
      <c r="E700" s="595"/>
      <c r="F700" s="595"/>
      <c r="G700" s="595"/>
      <c r="H700" s="595"/>
      <c r="I700" s="595"/>
      <c r="J700" s="595"/>
      <c r="K700" s="595"/>
      <c r="L700" s="595"/>
      <c r="M700" s="595"/>
      <c r="N700" s="595"/>
      <c r="O700" s="596"/>
      <c r="P700" s="609" t="s">
        <v>0</v>
      </c>
      <c r="Q700" s="609"/>
      <c r="R700" s="609"/>
      <c r="S700" s="610"/>
      <c r="T700" s="782" t="s">
        <v>29</v>
      </c>
      <c r="U700" s="609"/>
      <c r="V700" s="609"/>
      <c r="W700" s="609"/>
      <c r="X700" s="609"/>
      <c r="Y700" s="609"/>
      <c r="Z700" s="609"/>
      <c r="AA700" s="609"/>
      <c r="AB700" s="609"/>
      <c r="AC700" s="609"/>
      <c r="AD700" s="609"/>
      <c r="AE700" s="609"/>
      <c r="AF700" s="783"/>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3"/>
      <c r="B701" s="614"/>
      <c r="C701" s="760"/>
      <c r="D701" s="761"/>
      <c r="E701" s="761"/>
      <c r="F701" s="761"/>
      <c r="G701" s="761"/>
      <c r="H701" s="761"/>
      <c r="I701" s="761"/>
      <c r="J701" s="761"/>
      <c r="K701" s="761"/>
      <c r="L701" s="761"/>
      <c r="M701" s="761"/>
      <c r="N701" s="761"/>
      <c r="O701" s="762"/>
      <c r="P701" s="572"/>
      <c r="Q701" s="572"/>
      <c r="R701" s="572"/>
      <c r="S701" s="573"/>
      <c r="T701" s="617"/>
      <c r="U701" s="618"/>
      <c r="V701" s="618"/>
      <c r="W701" s="618"/>
      <c r="X701" s="618"/>
      <c r="Y701" s="618"/>
      <c r="Z701" s="618"/>
      <c r="AA701" s="618"/>
      <c r="AB701" s="618"/>
      <c r="AC701" s="618"/>
      <c r="AD701" s="618"/>
      <c r="AE701" s="618"/>
      <c r="AF701" s="619"/>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3"/>
      <c r="B702" s="614"/>
      <c r="C702" s="760"/>
      <c r="D702" s="761"/>
      <c r="E702" s="761"/>
      <c r="F702" s="761"/>
      <c r="G702" s="761"/>
      <c r="H702" s="761"/>
      <c r="I702" s="761"/>
      <c r="J702" s="761"/>
      <c r="K702" s="761"/>
      <c r="L702" s="761"/>
      <c r="M702" s="761"/>
      <c r="N702" s="761"/>
      <c r="O702" s="762"/>
      <c r="P702" s="572"/>
      <c r="Q702" s="572"/>
      <c r="R702" s="572"/>
      <c r="S702" s="573"/>
      <c r="T702" s="617"/>
      <c r="U702" s="618"/>
      <c r="V702" s="618"/>
      <c r="W702" s="618"/>
      <c r="X702" s="618"/>
      <c r="Y702" s="618"/>
      <c r="Z702" s="618"/>
      <c r="AA702" s="618"/>
      <c r="AB702" s="618"/>
      <c r="AC702" s="618"/>
      <c r="AD702" s="618"/>
      <c r="AE702" s="618"/>
      <c r="AF702" s="619"/>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3"/>
      <c r="B703" s="614"/>
      <c r="C703" s="760"/>
      <c r="D703" s="761"/>
      <c r="E703" s="761"/>
      <c r="F703" s="761"/>
      <c r="G703" s="761"/>
      <c r="H703" s="761"/>
      <c r="I703" s="761"/>
      <c r="J703" s="761"/>
      <c r="K703" s="761"/>
      <c r="L703" s="761"/>
      <c r="M703" s="761"/>
      <c r="N703" s="761"/>
      <c r="O703" s="762"/>
      <c r="P703" s="572"/>
      <c r="Q703" s="572"/>
      <c r="R703" s="572"/>
      <c r="S703" s="573"/>
      <c r="T703" s="617"/>
      <c r="U703" s="618"/>
      <c r="V703" s="618"/>
      <c r="W703" s="618"/>
      <c r="X703" s="618"/>
      <c r="Y703" s="618"/>
      <c r="Z703" s="618"/>
      <c r="AA703" s="618"/>
      <c r="AB703" s="618"/>
      <c r="AC703" s="618"/>
      <c r="AD703" s="618"/>
      <c r="AE703" s="618"/>
      <c r="AF703" s="619"/>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3"/>
      <c r="B704" s="614"/>
      <c r="C704" s="760"/>
      <c r="D704" s="761"/>
      <c r="E704" s="761"/>
      <c r="F704" s="761"/>
      <c r="G704" s="761"/>
      <c r="H704" s="761"/>
      <c r="I704" s="761"/>
      <c r="J704" s="761"/>
      <c r="K704" s="761"/>
      <c r="L704" s="761"/>
      <c r="M704" s="761"/>
      <c r="N704" s="761"/>
      <c r="O704" s="762"/>
      <c r="P704" s="572"/>
      <c r="Q704" s="572"/>
      <c r="R704" s="572"/>
      <c r="S704" s="573"/>
      <c r="T704" s="617"/>
      <c r="U704" s="618"/>
      <c r="V704" s="618"/>
      <c r="W704" s="618"/>
      <c r="X704" s="618"/>
      <c r="Y704" s="618"/>
      <c r="Z704" s="618"/>
      <c r="AA704" s="618"/>
      <c r="AB704" s="618"/>
      <c r="AC704" s="618"/>
      <c r="AD704" s="618"/>
      <c r="AE704" s="618"/>
      <c r="AF704" s="619"/>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5"/>
      <c r="B705" s="616"/>
      <c r="C705" s="766"/>
      <c r="D705" s="767"/>
      <c r="E705" s="767"/>
      <c r="F705" s="767"/>
      <c r="G705" s="767"/>
      <c r="H705" s="767"/>
      <c r="I705" s="767"/>
      <c r="J705" s="767"/>
      <c r="K705" s="767"/>
      <c r="L705" s="767"/>
      <c r="M705" s="767"/>
      <c r="N705" s="767"/>
      <c r="O705" s="768"/>
      <c r="P705" s="780"/>
      <c r="Q705" s="780"/>
      <c r="R705" s="780"/>
      <c r="S705" s="781"/>
      <c r="T705" s="784"/>
      <c r="U705" s="785"/>
      <c r="V705" s="785"/>
      <c r="W705" s="785"/>
      <c r="X705" s="785"/>
      <c r="Y705" s="785"/>
      <c r="Z705" s="785"/>
      <c r="AA705" s="785"/>
      <c r="AB705" s="785"/>
      <c r="AC705" s="785"/>
      <c r="AD705" s="785"/>
      <c r="AE705" s="785"/>
      <c r="AF705" s="786"/>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63"/>
      <c r="E706" s="763"/>
      <c r="F706" s="764"/>
      <c r="G706" s="777" t="s">
        <v>566</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x14ac:dyDescent="0.2">
      <c r="A707" s="565"/>
      <c r="B707" s="566"/>
      <c r="C707" s="772" t="s">
        <v>64</v>
      </c>
      <c r="D707" s="773"/>
      <c r="E707" s="773"/>
      <c r="F707" s="774"/>
      <c r="G707" s="775" t="s">
        <v>567</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x14ac:dyDescent="0.15">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139.5" customHeight="1" thickBot="1" x14ac:dyDescent="0.2">
      <c r="A709" s="748" t="s">
        <v>575</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118.5" customHeight="1" thickBot="1" x14ac:dyDescent="0.2">
      <c r="A711" s="560" t="s">
        <v>265</v>
      </c>
      <c r="B711" s="561"/>
      <c r="C711" s="561"/>
      <c r="D711" s="561"/>
      <c r="E711" s="562"/>
      <c r="F711" s="597" t="s">
        <v>576</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118.5" customHeight="1" thickBot="1" x14ac:dyDescent="0.2">
      <c r="A713" s="731" t="s">
        <v>577</v>
      </c>
      <c r="B713" s="732"/>
      <c r="C713" s="732"/>
      <c r="D713" s="732"/>
      <c r="E713" s="733"/>
      <c r="F713" s="749" t="s">
        <v>579</v>
      </c>
      <c r="G713" s="750"/>
      <c r="H713" s="750"/>
      <c r="I713" s="750"/>
      <c r="J713" s="750"/>
      <c r="K713" s="750"/>
      <c r="L713" s="750"/>
      <c r="M713" s="750"/>
      <c r="N713" s="750"/>
      <c r="O713" s="750"/>
      <c r="P713" s="750"/>
      <c r="Q713" s="750"/>
      <c r="R713" s="750"/>
      <c r="S713" s="750"/>
      <c r="T713" s="750"/>
      <c r="U713" s="750"/>
      <c r="V713" s="750"/>
      <c r="W713" s="750"/>
      <c r="X713" s="750"/>
      <c r="Y713" s="750"/>
      <c r="Z713" s="750"/>
      <c r="AA713" s="750"/>
      <c r="AB713" s="750"/>
      <c r="AC713" s="750"/>
      <c r="AD713" s="750"/>
      <c r="AE713" s="750"/>
      <c r="AF713" s="750"/>
      <c r="AG713" s="750"/>
      <c r="AH713" s="750"/>
      <c r="AI713" s="750"/>
      <c r="AJ713" s="750"/>
      <c r="AK713" s="750"/>
      <c r="AL713" s="750"/>
      <c r="AM713" s="750"/>
      <c r="AN713" s="750"/>
      <c r="AO713" s="750"/>
      <c r="AP713" s="750"/>
      <c r="AQ713" s="750"/>
      <c r="AR713" s="750"/>
      <c r="AS713" s="750"/>
      <c r="AT713" s="750"/>
      <c r="AU713" s="750"/>
      <c r="AV713" s="750"/>
      <c r="AW713" s="750"/>
      <c r="AX713" s="751"/>
    </row>
    <row r="714" spans="1:50" ht="21" customHeight="1" x14ac:dyDescent="0.15">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84.7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57" t="s">
        <v>35</v>
      </c>
      <c r="B716" s="758"/>
      <c r="C716" s="758"/>
      <c r="D716" s="758"/>
      <c r="E716" s="758"/>
      <c r="F716" s="758"/>
      <c r="G716" s="758"/>
      <c r="H716" s="758"/>
      <c r="I716" s="758"/>
      <c r="J716" s="758"/>
      <c r="K716" s="758"/>
      <c r="L716" s="758"/>
      <c r="M716" s="758"/>
      <c r="N716" s="758"/>
      <c r="O716" s="758"/>
      <c r="P716" s="758"/>
      <c r="Q716" s="758"/>
      <c r="R716" s="758"/>
      <c r="S716" s="758"/>
      <c r="T716" s="758"/>
      <c r="U716" s="758"/>
      <c r="V716" s="758"/>
      <c r="W716" s="758"/>
      <c r="X716" s="758"/>
      <c r="Y716" s="758"/>
      <c r="Z716" s="758"/>
      <c r="AA716" s="758"/>
      <c r="AB716" s="758"/>
      <c r="AC716" s="758"/>
      <c r="AD716" s="758"/>
      <c r="AE716" s="758"/>
      <c r="AF716" s="758"/>
      <c r="AG716" s="758"/>
      <c r="AH716" s="758"/>
      <c r="AI716" s="758"/>
      <c r="AJ716" s="758"/>
      <c r="AK716" s="758"/>
      <c r="AL716" s="758"/>
      <c r="AM716" s="758"/>
      <c r="AN716" s="758"/>
      <c r="AO716" s="758"/>
      <c r="AP716" s="758"/>
      <c r="AQ716" s="758"/>
      <c r="AR716" s="758"/>
      <c r="AS716" s="758"/>
      <c r="AT716" s="758"/>
      <c r="AU716" s="758"/>
      <c r="AV716" s="758"/>
      <c r="AW716" s="758"/>
      <c r="AX716" s="759"/>
    </row>
    <row r="717" spans="1:50" ht="19.899999999999999" customHeight="1" x14ac:dyDescent="0.15">
      <c r="A717" s="567" t="s">
        <v>464</v>
      </c>
      <c r="B717" s="300"/>
      <c r="C717" s="300"/>
      <c r="D717" s="300"/>
      <c r="E717" s="300"/>
      <c r="F717" s="300"/>
      <c r="G717" s="734">
        <v>280</v>
      </c>
      <c r="H717" s="734"/>
      <c r="I717" s="734"/>
      <c r="J717" s="734"/>
      <c r="K717" s="734"/>
      <c r="L717" s="734"/>
      <c r="M717" s="734"/>
      <c r="N717" s="734"/>
      <c r="O717" s="734"/>
      <c r="P717" s="734"/>
      <c r="Q717" s="300" t="s">
        <v>376</v>
      </c>
      <c r="R717" s="300"/>
      <c r="S717" s="300"/>
      <c r="T717" s="300"/>
      <c r="U717" s="300"/>
      <c r="V717" s="300"/>
      <c r="W717" s="734">
        <v>257</v>
      </c>
      <c r="X717" s="734"/>
      <c r="Y717" s="734"/>
      <c r="Z717" s="734"/>
      <c r="AA717" s="734"/>
      <c r="AB717" s="734"/>
      <c r="AC717" s="734"/>
      <c r="AD717" s="734"/>
      <c r="AE717" s="734"/>
      <c r="AF717" s="734"/>
      <c r="AG717" s="300" t="s">
        <v>377</v>
      </c>
      <c r="AH717" s="300"/>
      <c r="AI717" s="300"/>
      <c r="AJ717" s="300"/>
      <c r="AK717" s="300"/>
      <c r="AL717" s="300"/>
      <c r="AM717" s="734">
        <v>265</v>
      </c>
      <c r="AN717" s="734"/>
      <c r="AO717" s="734"/>
      <c r="AP717" s="734"/>
      <c r="AQ717" s="734"/>
      <c r="AR717" s="734"/>
      <c r="AS717" s="734"/>
      <c r="AT717" s="734"/>
      <c r="AU717" s="734"/>
      <c r="AV717" s="734"/>
      <c r="AW717" s="60"/>
      <c r="AX717" s="61"/>
    </row>
    <row r="718" spans="1:50" ht="19.899999999999999" customHeight="1" thickBot="1" x14ac:dyDescent="0.2">
      <c r="A718" s="730" t="s">
        <v>378</v>
      </c>
      <c r="B718" s="656"/>
      <c r="C718" s="656"/>
      <c r="D718" s="656"/>
      <c r="E718" s="656"/>
      <c r="F718" s="656"/>
      <c r="G718" s="791">
        <v>139</v>
      </c>
      <c r="H718" s="791"/>
      <c r="I718" s="791"/>
      <c r="J718" s="791"/>
      <c r="K718" s="791"/>
      <c r="L718" s="791"/>
      <c r="M718" s="791"/>
      <c r="N718" s="791"/>
      <c r="O718" s="791"/>
      <c r="P718" s="791"/>
      <c r="Q718" s="656" t="s">
        <v>379</v>
      </c>
      <c r="R718" s="656"/>
      <c r="S718" s="656"/>
      <c r="T718" s="656"/>
      <c r="U718" s="656"/>
      <c r="V718" s="656"/>
      <c r="W718" s="655">
        <v>135</v>
      </c>
      <c r="X718" s="655"/>
      <c r="Y718" s="655"/>
      <c r="Z718" s="655"/>
      <c r="AA718" s="655"/>
      <c r="AB718" s="655"/>
      <c r="AC718" s="655"/>
      <c r="AD718" s="655"/>
      <c r="AE718" s="655"/>
      <c r="AF718" s="655"/>
      <c r="AG718" s="656" t="s">
        <v>380</v>
      </c>
      <c r="AH718" s="656"/>
      <c r="AI718" s="656"/>
      <c r="AJ718" s="656"/>
      <c r="AK718" s="656"/>
      <c r="AL718" s="656"/>
      <c r="AM718" s="765">
        <v>144</v>
      </c>
      <c r="AN718" s="765"/>
      <c r="AO718" s="765"/>
      <c r="AP718" s="765"/>
      <c r="AQ718" s="765"/>
      <c r="AR718" s="765"/>
      <c r="AS718" s="765"/>
      <c r="AT718" s="765"/>
      <c r="AU718" s="765"/>
      <c r="AV718" s="765"/>
      <c r="AW718" s="62"/>
      <c r="AX718" s="63"/>
    </row>
    <row r="719" spans="1:50" ht="23.65" customHeight="1" x14ac:dyDescent="0.15">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3" t="s">
        <v>32</v>
      </c>
      <c r="B758" s="744"/>
      <c r="C758" s="744"/>
      <c r="D758" s="744"/>
      <c r="E758" s="744"/>
      <c r="F758" s="745"/>
      <c r="G758" s="392" t="s">
        <v>570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571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46"/>
      <c r="C759" s="746"/>
      <c r="D759" s="746"/>
      <c r="E759" s="746"/>
      <c r="F759" s="747"/>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46"/>
      <c r="C760" s="746"/>
      <c r="D760" s="746"/>
      <c r="E760" s="746"/>
      <c r="F760" s="747"/>
      <c r="G760" s="290" t="s">
        <v>553</v>
      </c>
      <c r="H760" s="291"/>
      <c r="I760" s="291"/>
      <c r="J760" s="291"/>
      <c r="K760" s="292"/>
      <c r="L760" s="293" t="s">
        <v>552</v>
      </c>
      <c r="M760" s="294"/>
      <c r="N760" s="294"/>
      <c r="O760" s="294"/>
      <c r="P760" s="294"/>
      <c r="Q760" s="294"/>
      <c r="R760" s="294"/>
      <c r="S760" s="294"/>
      <c r="T760" s="294"/>
      <c r="U760" s="294"/>
      <c r="V760" s="294"/>
      <c r="W760" s="294"/>
      <c r="X760" s="295"/>
      <c r="Y760" s="455">
        <v>1378</v>
      </c>
      <c r="Z760" s="456"/>
      <c r="AA760" s="456"/>
      <c r="AB760" s="539"/>
      <c r="AC760" s="290" t="s">
        <v>550</v>
      </c>
      <c r="AD760" s="291"/>
      <c r="AE760" s="291"/>
      <c r="AF760" s="291"/>
      <c r="AG760" s="292"/>
      <c r="AH760" s="293" t="s">
        <v>551</v>
      </c>
      <c r="AI760" s="294"/>
      <c r="AJ760" s="294"/>
      <c r="AK760" s="294"/>
      <c r="AL760" s="294"/>
      <c r="AM760" s="294"/>
      <c r="AN760" s="294"/>
      <c r="AO760" s="294"/>
      <c r="AP760" s="294"/>
      <c r="AQ760" s="294"/>
      <c r="AR760" s="294"/>
      <c r="AS760" s="294"/>
      <c r="AT760" s="295"/>
      <c r="AU760" s="455">
        <v>69</v>
      </c>
      <c r="AV760" s="456"/>
      <c r="AW760" s="456"/>
      <c r="AX760" s="457"/>
    </row>
    <row r="761" spans="1:50" ht="24.75" customHeight="1" x14ac:dyDescent="0.15">
      <c r="A761" s="568"/>
      <c r="B761" s="746"/>
      <c r="C761" s="746"/>
      <c r="D761" s="746"/>
      <c r="E761" s="746"/>
      <c r="F761" s="747"/>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46"/>
      <c r="C762" s="746"/>
      <c r="D762" s="746"/>
      <c r="E762" s="746"/>
      <c r="F762" s="747"/>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46"/>
      <c r="C763" s="746"/>
      <c r="D763" s="746"/>
      <c r="E763" s="746"/>
      <c r="F763" s="747"/>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46"/>
      <c r="C764" s="746"/>
      <c r="D764" s="746"/>
      <c r="E764" s="746"/>
      <c r="F764" s="747"/>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46"/>
      <c r="C765" s="746"/>
      <c r="D765" s="746"/>
      <c r="E765" s="746"/>
      <c r="F765" s="747"/>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46"/>
      <c r="C766" s="746"/>
      <c r="D766" s="746"/>
      <c r="E766" s="746"/>
      <c r="F766" s="747"/>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46"/>
      <c r="C767" s="746"/>
      <c r="D767" s="746"/>
      <c r="E767" s="746"/>
      <c r="F767" s="747"/>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46"/>
      <c r="C768" s="746"/>
      <c r="D768" s="746"/>
      <c r="E768" s="746"/>
      <c r="F768" s="747"/>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46"/>
      <c r="C769" s="746"/>
      <c r="D769" s="746"/>
      <c r="E769" s="746"/>
      <c r="F769" s="747"/>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46"/>
      <c r="C770" s="746"/>
      <c r="D770" s="746"/>
      <c r="E770" s="746"/>
      <c r="F770" s="747"/>
      <c r="G770" s="376" t="s">
        <v>22</v>
      </c>
      <c r="H770" s="377"/>
      <c r="I770" s="377"/>
      <c r="J770" s="377"/>
      <c r="K770" s="377"/>
      <c r="L770" s="378"/>
      <c r="M770" s="379"/>
      <c r="N770" s="379"/>
      <c r="O770" s="379"/>
      <c r="P770" s="379"/>
      <c r="Q770" s="379"/>
      <c r="R770" s="379"/>
      <c r="S770" s="379"/>
      <c r="T770" s="379"/>
      <c r="U770" s="379"/>
      <c r="V770" s="379"/>
      <c r="W770" s="379"/>
      <c r="X770" s="380"/>
      <c r="Y770" s="381">
        <f>SUM(Y760:AB769)</f>
        <v>1378</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69</v>
      </c>
      <c r="AV770" s="382"/>
      <c r="AW770" s="382"/>
      <c r="AX770" s="384"/>
    </row>
    <row r="771" spans="1:50" ht="30" customHeight="1" x14ac:dyDescent="0.15">
      <c r="A771" s="568"/>
      <c r="B771" s="746"/>
      <c r="C771" s="746"/>
      <c r="D771" s="746"/>
      <c r="E771" s="746"/>
      <c r="F771" s="747"/>
      <c r="G771" s="392" t="s">
        <v>572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573</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46"/>
      <c r="C772" s="746"/>
      <c r="D772" s="746"/>
      <c r="E772" s="746"/>
      <c r="F772" s="747"/>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46"/>
      <c r="C773" s="746"/>
      <c r="D773" s="746"/>
      <c r="E773" s="746"/>
      <c r="F773" s="747"/>
      <c r="G773" s="290" t="s">
        <v>553</v>
      </c>
      <c r="H773" s="291"/>
      <c r="I773" s="291"/>
      <c r="J773" s="291"/>
      <c r="K773" s="292"/>
      <c r="L773" s="293" t="s">
        <v>554</v>
      </c>
      <c r="M773" s="294"/>
      <c r="N773" s="294"/>
      <c r="O773" s="294"/>
      <c r="P773" s="294"/>
      <c r="Q773" s="294"/>
      <c r="R773" s="294"/>
      <c r="S773" s="294"/>
      <c r="T773" s="294"/>
      <c r="U773" s="294"/>
      <c r="V773" s="294"/>
      <c r="W773" s="294"/>
      <c r="X773" s="295"/>
      <c r="Y773" s="455">
        <v>1301</v>
      </c>
      <c r="Z773" s="456"/>
      <c r="AA773" s="456"/>
      <c r="AB773" s="539"/>
      <c r="AC773" s="290" t="s">
        <v>553</v>
      </c>
      <c r="AD773" s="291"/>
      <c r="AE773" s="291"/>
      <c r="AF773" s="291"/>
      <c r="AG773" s="292"/>
      <c r="AH773" s="293" t="s">
        <v>554</v>
      </c>
      <c r="AI773" s="294"/>
      <c r="AJ773" s="294"/>
      <c r="AK773" s="294"/>
      <c r="AL773" s="294"/>
      <c r="AM773" s="294"/>
      <c r="AN773" s="294"/>
      <c r="AO773" s="294"/>
      <c r="AP773" s="294"/>
      <c r="AQ773" s="294"/>
      <c r="AR773" s="294"/>
      <c r="AS773" s="294"/>
      <c r="AT773" s="295"/>
      <c r="AU773" s="455">
        <v>1301</v>
      </c>
      <c r="AV773" s="456"/>
      <c r="AW773" s="456"/>
      <c r="AX773" s="539"/>
    </row>
    <row r="774" spans="1:50" ht="24.75" customHeight="1" x14ac:dyDescent="0.15">
      <c r="A774" s="568"/>
      <c r="B774" s="746"/>
      <c r="C774" s="746"/>
      <c r="D774" s="746"/>
      <c r="E774" s="746"/>
      <c r="F774" s="747"/>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8"/>
      <c r="B775" s="746"/>
      <c r="C775" s="746"/>
      <c r="D775" s="746"/>
      <c r="E775" s="746"/>
      <c r="F775" s="747"/>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46"/>
      <c r="C776" s="746"/>
      <c r="D776" s="746"/>
      <c r="E776" s="746"/>
      <c r="F776" s="747"/>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46"/>
      <c r="C777" s="746"/>
      <c r="D777" s="746"/>
      <c r="E777" s="746"/>
      <c r="F777" s="747"/>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46"/>
      <c r="C778" s="746"/>
      <c r="D778" s="746"/>
      <c r="E778" s="746"/>
      <c r="F778" s="747"/>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46"/>
      <c r="C779" s="746"/>
      <c r="D779" s="746"/>
      <c r="E779" s="746"/>
      <c r="F779" s="747"/>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46"/>
      <c r="C780" s="746"/>
      <c r="D780" s="746"/>
      <c r="E780" s="746"/>
      <c r="F780" s="747"/>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46"/>
      <c r="C781" s="746"/>
      <c r="D781" s="746"/>
      <c r="E781" s="746"/>
      <c r="F781" s="747"/>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46"/>
      <c r="C782" s="746"/>
      <c r="D782" s="746"/>
      <c r="E782" s="746"/>
      <c r="F782" s="747"/>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46"/>
      <c r="C783" s="746"/>
      <c r="D783" s="746"/>
      <c r="E783" s="746"/>
      <c r="F783" s="747"/>
      <c r="G783" s="376" t="s">
        <v>22</v>
      </c>
      <c r="H783" s="377"/>
      <c r="I783" s="377"/>
      <c r="J783" s="377"/>
      <c r="K783" s="377"/>
      <c r="L783" s="378"/>
      <c r="M783" s="379"/>
      <c r="N783" s="379"/>
      <c r="O783" s="379"/>
      <c r="P783" s="379"/>
      <c r="Q783" s="379"/>
      <c r="R783" s="379"/>
      <c r="S783" s="379"/>
      <c r="T783" s="379"/>
      <c r="U783" s="379"/>
      <c r="V783" s="379"/>
      <c r="W783" s="379"/>
      <c r="X783" s="380"/>
      <c r="Y783" s="381">
        <f>SUM(Y773:AB782)</f>
        <v>1301</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1301</v>
      </c>
      <c r="AV783" s="382"/>
      <c r="AW783" s="382"/>
      <c r="AX783" s="384"/>
    </row>
    <row r="784" spans="1:50" ht="30" customHeight="1" x14ac:dyDescent="0.15">
      <c r="A784" s="568"/>
      <c r="B784" s="746"/>
      <c r="C784" s="746"/>
      <c r="D784" s="746"/>
      <c r="E784" s="746"/>
      <c r="F784" s="747"/>
      <c r="G784" s="392" t="s">
        <v>493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494</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46"/>
      <c r="C785" s="746"/>
      <c r="D785" s="746"/>
      <c r="E785" s="746"/>
      <c r="F785" s="747"/>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46"/>
      <c r="C786" s="746"/>
      <c r="D786" s="746"/>
      <c r="E786" s="746"/>
      <c r="F786" s="747"/>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46"/>
      <c r="C787" s="746"/>
      <c r="D787" s="746"/>
      <c r="E787" s="746"/>
      <c r="F787" s="747"/>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68"/>
      <c r="B788" s="746"/>
      <c r="C788" s="746"/>
      <c r="D788" s="746"/>
      <c r="E788" s="746"/>
      <c r="F788" s="747"/>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46"/>
      <c r="C789" s="746"/>
      <c r="D789" s="746"/>
      <c r="E789" s="746"/>
      <c r="F789" s="747"/>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46"/>
      <c r="C790" s="746"/>
      <c r="D790" s="746"/>
      <c r="E790" s="746"/>
      <c r="F790" s="747"/>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46"/>
      <c r="C791" s="746"/>
      <c r="D791" s="746"/>
      <c r="E791" s="746"/>
      <c r="F791" s="747"/>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46"/>
      <c r="C792" s="746"/>
      <c r="D792" s="746"/>
      <c r="E792" s="746"/>
      <c r="F792" s="747"/>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46"/>
      <c r="C793" s="746"/>
      <c r="D793" s="746"/>
      <c r="E793" s="746"/>
      <c r="F793" s="747"/>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46"/>
      <c r="C794" s="746"/>
      <c r="D794" s="746"/>
      <c r="E794" s="746"/>
      <c r="F794" s="747"/>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46"/>
      <c r="C795" s="746"/>
      <c r="D795" s="746"/>
      <c r="E795" s="746"/>
      <c r="F795" s="747"/>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46"/>
      <c r="C796" s="746"/>
      <c r="D796" s="746"/>
      <c r="E796" s="746"/>
      <c r="F796" s="747"/>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46"/>
      <c r="C797" s="746"/>
      <c r="D797" s="746"/>
      <c r="E797" s="746"/>
      <c r="F797" s="747"/>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46"/>
      <c r="C798" s="746"/>
      <c r="D798" s="746"/>
      <c r="E798" s="746"/>
      <c r="F798" s="747"/>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46"/>
      <c r="C799" s="746"/>
      <c r="D799" s="746"/>
      <c r="E799" s="746"/>
      <c r="F799" s="747"/>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46"/>
      <c r="C800" s="746"/>
      <c r="D800" s="746"/>
      <c r="E800" s="746"/>
      <c r="F800" s="747"/>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46"/>
      <c r="C801" s="746"/>
      <c r="D801" s="746"/>
      <c r="E801" s="746"/>
      <c r="F801" s="747"/>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46"/>
      <c r="C802" s="746"/>
      <c r="D802" s="746"/>
      <c r="E802" s="746"/>
      <c r="F802" s="747"/>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46"/>
      <c r="C803" s="746"/>
      <c r="D803" s="746"/>
      <c r="E803" s="746"/>
      <c r="F803" s="747"/>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46"/>
      <c r="C804" s="746"/>
      <c r="D804" s="746"/>
      <c r="E804" s="746"/>
      <c r="F804" s="747"/>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46"/>
      <c r="C805" s="746"/>
      <c r="D805" s="746"/>
      <c r="E805" s="746"/>
      <c r="F805" s="747"/>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46"/>
      <c r="C806" s="746"/>
      <c r="D806" s="746"/>
      <c r="E806" s="746"/>
      <c r="F806" s="747"/>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46"/>
      <c r="C807" s="746"/>
      <c r="D807" s="746"/>
      <c r="E807" s="746"/>
      <c r="F807" s="747"/>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46"/>
      <c r="C808" s="746"/>
      <c r="D808" s="746"/>
      <c r="E808" s="746"/>
      <c r="F808" s="747"/>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46"/>
      <c r="C809" s="746"/>
      <c r="D809" s="746"/>
      <c r="E809" s="746"/>
      <c r="F809" s="747"/>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48.75" customHeight="1" x14ac:dyDescent="0.15">
      <c r="A816" s="374">
        <v>1</v>
      </c>
      <c r="B816" s="374">
        <v>1</v>
      </c>
      <c r="C816" s="388" t="s">
        <v>541</v>
      </c>
      <c r="D816" s="385"/>
      <c r="E816" s="385"/>
      <c r="F816" s="385"/>
      <c r="G816" s="385"/>
      <c r="H816" s="385"/>
      <c r="I816" s="385"/>
      <c r="J816" s="167">
        <v>4020005004767</v>
      </c>
      <c r="K816" s="168"/>
      <c r="L816" s="168"/>
      <c r="M816" s="168"/>
      <c r="N816" s="168"/>
      <c r="O816" s="168"/>
      <c r="P816" s="156" t="s">
        <v>542</v>
      </c>
      <c r="Q816" s="157"/>
      <c r="R816" s="157"/>
      <c r="S816" s="157"/>
      <c r="T816" s="157"/>
      <c r="U816" s="157"/>
      <c r="V816" s="157"/>
      <c r="W816" s="157"/>
      <c r="X816" s="157"/>
      <c r="Y816" s="158">
        <v>1378</v>
      </c>
      <c r="Z816" s="159"/>
      <c r="AA816" s="159"/>
      <c r="AB816" s="160"/>
      <c r="AC816" s="273" t="s">
        <v>543</v>
      </c>
      <c r="AD816" s="273"/>
      <c r="AE816" s="273"/>
      <c r="AF816" s="273"/>
      <c r="AG816" s="273"/>
      <c r="AH816" s="274" t="s">
        <v>549</v>
      </c>
      <c r="AI816" s="275"/>
      <c r="AJ816" s="275"/>
      <c r="AK816" s="275"/>
      <c r="AL816" s="276" t="s">
        <v>549</v>
      </c>
      <c r="AM816" s="277"/>
      <c r="AN816" s="277"/>
      <c r="AO816" s="278"/>
      <c r="AP816" s="267" t="s">
        <v>549</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544</v>
      </c>
      <c r="D849" s="385"/>
      <c r="E849" s="385"/>
      <c r="F849" s="385"/>
      <c r="G849" s="385"/>
      <c r="H849" s="385"/>
      <c r="I849" s="385"/>
      <c r="J849" s="167">
        <v>1470001002014</v>
      </c>
      <c r="K849" s="168"/>
      <c r="L849" s="168"/>
      <c r="M849" s="168"/>
      <c r="N849" s="168"/>
      <c r="O849" s="168"/>
      <c r="P849" s="156" t="s">
        <v>546</v>
      </c>
      <c r="Q849" s="157"/>
      <c r="R849" s="157"/>
      <c r="S849" s="157"/>
      <c r="T849" s="157"/>
      <c r="U849" s="157"/>
      <c r="V849" s="157"/>
      <c r="W849" s="157"/>
      <c r="X849" s="157"/>
      <c r="Y849" s="158">
        <v>69</v>
      </c>
      <c r="Z849" s="159"/>
      <c r="AA849" s="159"/>
      <c r="AB849" s="160"/>
      <c r="AC849" s="273" t="s">
        <v>543</v>
      </c>
      <c r="AD849" s="273"/>
      <c r="AE849" s="273"/>
      <c r="AF849" s="273"/>
      <c r="AG849" s="273"/>
      <c r="AH849" s="274" t="s">
        <v>549</v>
      </c>
      <c r="AI849" s="275"/>
      <c r="AJ849" s="275"/>
      <c r="AK849" s="275"/>
      <c r="AL849" s="276" t="s">
        <v>549</v>
      </c>
      <c r="AM849" s="277"/>
      <c r="AN849" s="277"/>
      <c r="AO849" s="278"/>
      <c r="AP849" s="267" t="s">
        <v>549</v>
      </c>
      <c r="AQ849" s="267"/>
      <c r="AR849" s="267"/>
      <c r="AS849" s="267"/>
      <c r="AT849" s="267"/>
      <c r="AU849" s="267"/>
      <c r="AV849" s="267"/>
      <c r="AW849" s="267"/>
      <c r="AX849" s="267"/>
    </row>
    <row r="850" spans="1:50" ht="30" customHeight="1" x14ac:dyDescent="0.15">
      <c r="A850" s="374">
        <v>2</v>
      </c>
      <c r="B850" s="374">
        <v>1</v>
      </c>
      <c r="C850" s="388" t="s">
        <v>545</v>
      </c>
      <c r="D850" s="385"/>
      <c r="E850" s="385"/>
      <c r="F850" s="385"/>
      <c r="G850" s="385"/>
      <c r="H850" s="385"/>
      <c r="I850" s="385"/>
      <c r="J850" s="167">
        <v>4430001022657</v>
      </c>
      <c r="K850" s="168"/>
      <c r="L850" s="168"/>
      <c r="M850" s="168"/>
      <c r="N850" s="168"/>
      <c r="O850" s="168"/>
      <c r="P850" s="156" t="s">
        <v>546</v>
      </c>
      <c r="Q850" s="157"/>
      <c r="R850" s="157"/>
      <c r="S850" s="157"/>
      <c r="T850" s="157"/>
      <c r="U850" s="157"/>
      <c r="V850" s="157"/>
      <c r="W850" s="157"/>
      <c r="X850" s="157"/>
      <c r="Y850" s="158">
        <v>8</v>
      </c>
      <c r="Z850" s="159"/>
      <c r="AA850" s="159"/>
      <c r="AB850" s="160"/>
      <c r="AC850" s="273" t="s">
        <v>543</v>
      </c>
      <c r="AD850" s="273"/>
      <c r="AE850" s="273"/>
      <c r="AF850" s="273"/>
      <c r="AG850" s="273"/>
      <c r="AH850" s="274" t="s">
        <v>549</v>
      </c>
      <c r="AI850" s="275"/>
      <c r="AJ850" s="275"/>
      <c r="AK850" s="275"/>
      <c r="AL850" s="276" t="s">
        <v>549</v>
      </c>
      <c r="AM850" s="277"/>
      <c r="AN850" s="277"/>
      <c r="AO850" s="278"/>
      <c r="AP850" s="267" t="s">
        <v>549</v>
      </c>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53.25" customHeight="1" x14ac:dyDescent="0.15">
      <c r="A882" s="374">
        <v>1</v>
      </c>
      <c r="B882" s="374">
        <v>1</v>
      </c>
      <c r="C882" s="388" t="s">
        <v>547</v>
      </c>
      <c r="D882" s="385"/>
      <c r="E882" s="385"/>
      <c r="F882" s="385"/>
      <c r="G882" s="385"/>
      <c r="H882" s="385"/>
      <c r="I882" s="385"/>
      <c r="J882" s="167">
        <v>4020005004767</v>
      </c>
      <c r="K882" s="168"/>
      <c r="L882" s="168"/>
      <c r="M882" s="168"/>
      <c r="N882" s="168"/>
      <c r="O882" s="168"/>
      <c r="P882" s="156" t="s">
        <v>548</v>
      </c>
      <c r="Q882" s="157"/>
      <c r="R882" s="157"/>
      <c r="S882" s="157"/>
      <c r="T882" s="157"/>
      <c r="U882" s="157"/>
      <c r="V882" s="157"/>
      <c r="W882" s="157"/>
      <c r="X882" s="157"/>
      <c r="Y882" s="158">
        <v>1301</v>
      </c>
      <c r="Z882" s="159"/>
      <c r="AA882" s="159"/>
      <c r="AB882" s="160"/>
      <c r="AC882" s="273" t="s">
        <v>543</v>
      </c>
      <c r="AD882" s="273"/>
      <c r="AE882" s="273"/>
      <c r="AF882" s="273"/>
      <c r="AG882" s="273"/>
      <c r="AH882" s="274" t="s">
        <v>549</v>
      </c>
      <c r="AI882" s="275"/>
      <c r="AJ882" s="275"/>
      <c r="AK882" s="275"/>
      <c r="AL882" s="276" t="s">
        <v>549</v>
      </c>
      <c r="AM882" s="277"/>
      <c r="AN882" s="277"/>
      <c r="AO882" s="278"/>
      <c r="AP882" s="267" t="s">
        <v>549</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545</v>
      </c>
      <c r="D915" s="385"/>
      <c r="E915" s="385"/>
      <c r="F915" s="385"/>
      <c r="G915" s="385"/>
      <c r="H915" s="385"/>
      <c r="I915" s="385"/>
      <c r="J915" s="167">
        <v>4430001022657</v>
      </c>
      <c r="K915" s="168"/>
      <c r="L915" s="168"/>
      <c r="M915" s="168"/>
      <c r="N915" s="168"/>
      <c r="O915" s="168"/>
      <c r="P915" s="156" t="s">
        <v>548</v>
      </c>
      <c r="Q915" s="157"/>
      <c r="R915" s="157"/>
      <c r="S915" s="157"/>
      <c r="T915" s="157"/>
      <c r="U915" s="157"/>
      <c r="V915" s="157"/>
      <c r="W915" s="157"/>
      <c r="X915" s="157"/>
      <c r="Y915" s="158">
        <v>1301</v>
      </c>
      <c r="Z915" s="159"/>
      <c r="AA915" s="159"/>
      <c r="AB915" s="160"/>
      <c r="AC915" s="273" t="s">
        <v>543</v>
      </c>
      <c r="AD915" s="273"/>
      <c r="AE915" s="273"/>
      <c r="AF915" s="273"/>
      <c r="AG915" s="273"/>
      <c r="AH915" s="274" t="s">
        <v>549</v>
      </c>
      <c r="AI915" s="275"/>
      <c r="AJ915" s="275"/>
      <c r="AK915" s="275"/>
      <c r="AL915" s="276" t="s">
        <v>549</v>
      </c>
      <c r="AM915" s="277"/>
      <c r="AN915" s="277"/>
      <c r="AO915" s="278"/>
      <c r="AP915" s="267" t="s">
        <v>549</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8" t="s">
        <v>509</v>
      </c>
      <c r="B1077" s="859"/>
      <c r="C1077" s="859"/>
      <c r="D1077" s="859"/>
      <c r="E1077" s="859"/>
      <c r="F1077" s="859"/>
      <c r="G1077" s="859"/>
      <c r="H1077" s="859"/>
      <c r="I1077" s="859"/>
      <c r="J1077" s="859"/>
      <c r="K1077" s="859"/>
      <c r="L1077" s="859"/>
      <c r="M1077" s="859"/>
      <c r="N1077" s="859"/>
      <c r="O1077" s="859"/>
      <c r="P1077" s="859"/>
      <c r="Q1077" s="859"/>
      <c r="R1077" s="859"/>
      <c r="S1077" s="859"/>
      <c r="T1077" s="859"/>
      <c r="U1077" s="859"/>
      <c r="V1077" s="859"/>
      <c r="W1077" s="859"/>
      <c r="X1077" s="859"/>
      <c r="Y1077" s="859"/>
      <c r="Z1077" s="859"/>
      <c r="AA1077" s="859"/>
      <c r="AB1077" s="859"/>
      <c r="AC1077" s="859"/>
      <c r="AD1077" s="859"/>
      <c r="AE1077" s="859"/>
      <c r="AF1077" s="859"/>
      <c r="AG1077" s="859"/>
      <c r="AH1077" s="859"/>
      <c r="AI1077" s="859"/>
      <c r="AJ1077" s="859"/>
      <c r="AK1077" s="860"/>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4"/>
      <c r="E1080" s="183" t="s">
        <v>426</v>
      </c>
      <c r="F1080" s="854"/>
      <c r="G1080" s="854"/>
      <c r="H1080" s="854"/>
      <c r="I1080" s="854"/>
      <c r="J1080" s="183" t="s">
        <v>465</v>
      </c>
      <c r="K1080" s="183"/>
      <c r="L1080" s="183"/>
      <c r="M1080" s="183"/>
      <c r="N1080" s="183"/>
      <c r="O1080" s="183"/>
      <c r="P1080" s="287" t="s">
        <v>31</v>
      </c>
      <c r="Q1080" s="287"/>
      <c r="R1080" s="287"/>
      <c r="S1080" s="287"/>
      <c r="T1080" s="287"/>
      <c r="U1080" s="287"/>
      <c r="V1080" s="287"/>
      <c r="W1080" s="287"/>
      <c r="X1080" s="287"/>
      <c r="Y1080" s="183" t="s">
        <v>468</v>
      </c>
      <c r="Z1080" s="854"/>
      <c r="AA1080" s="854"/>
      <c r="AB1080" s="854"/>
      <c r="AC1080" s="183" t="s">
        <v>399</v>
      </c>
      <c r="AD1080" s="183"/>
      <c r="AE1080" s="183"/>
      <c r="AF1080" s="183"/>
      <c r="AG1080" s="183"/>
      <c r="AH1080" s="287" t="s">
        <v>416</v>
      </c>
      <c r="AI1080" s="296"/>
      <c r="AJ1080" s="296"/>
      <c r="AK1080" s="296"/>
      <c r="AL1080" s="296" t="s">
        <v>23</v>
      </c>
      <c r="AM1080" s="296"/>
      <c r="AN1080" s="296"/>
      <c r="AO1080" s="855"/>
      <c r="AP1080" s="387" t="s">
        <v>511</v>
      </c>
      <c r="AQ1080" s="387"/>
      <c r="AR1080" s="387"/>
      <c r="AS1080" s="387"/>
      <c r="AT1080" s="387"/>
      <c r="AU1080" s="387"/>
      <c r="AV1080" s="387"/>
      <c r="AW1080" s="387"/>
      <c r="AX1080" s="387"/>
    </row>
    <row r="1081" spans="1:50" ht="30.75" customHeight="1" x14ac:dyDescent="0.15">
      <c r="A1081" s="374">
        <v>1</v>
      </c>
      <c r="B1081" s="374">
        <v>1</v>
      </c>
      <c r="C1081" s="857"/>
      <c r="D1081" s="857"/>
      <c r="E1081" s="856"/>
      <c r="F1081" s="856"/>
      <c r="G1081" s="856"/>
      <c r="H1081" s="856"/>
      <c r="I1081" s="856"/>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7"/>
      <c r="D1082" s="857"/>
      <c r="E1082" s="856"/>
      <c r="F1082" s="856"/>
      <c r="G1082" s="856"/>
      <c r="H1082" s="856"/>
      <c r="I1082" s="856"/>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7"/>
      <c r="D1083" s="857"/>
      <c r="E1083" s="856"/>
      <c r="F1083" s="856"/>
      <c r="G1083" s="856"/>
      <c r="H1083" s="856"/>
      <c r="I1083" s="856"/>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7"/>
      <c r="D1084" s="857"/>
      <c r="E1084" s="856"/>
      <c r="F1084" s="856"/>
      <c r="G1084" s="856"/>
      <c r="H1084" s="856"/>
      <c r="I1084" s="856"/>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7"/>
      <c r="D1085" s="857"/>
      <c r="E1085" s="856"/>
      <c r="F1085" s="856"/>
      <c r="G1085" s="856"/>
      <c r="H1085" s="856"/>
      <c r="I1085" s="856"/>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7"/>
      <c r="D1086" s="857"/>
      <c r="E1086" s="856"/>
      <c r="F1086" s="856"/>
      <c r="G1086" s="856"/>
      <c r="H1086" s="856"/>
      <c r="I1086" s="856"/>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7"/>
      <c r="D1087" s="857"/>
      <c r="E1087" s="856"/>
      <c r="F1087" s="856"/>
      <c r="G1087" s="856"/>
      <c r="H1087" s="856"/>
      <c r="I1087" s="856"/>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7"/>
      <c r="D1088" s="857"/>
      <c r="E1088" s="856"/>
      <c r="F1088" s="856"/>
      <c r="G1088" s="856"/>
      <c r="H1088" s="856"/>
      <c r="I1088" s="856"/>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7"/>
      <c r="D1089" s="857"/>
      <c r="E1089" s="856"/>
      <c r="F1089" s="856"/>
      <c r="G1089" s="856"/>
      <c r="H1089" s="856"/>
      <c r="I1089" s="856"/>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7"/>
      <c r="D1090" s="857"/>
      <c r="E1090" s="856"/>
      <c r="F1090" s="856"/>
      <c r="G1090" s="856"/>
      <c r="H1090" s="856"/>
      <c r="I1090" s="856"/>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7"/>
      <c r="D1091" s="857"/>
      <c r="E1091" s="856"/>
      <c r="F1091" s="856"/>
      <c r="G1091" s="856"/>
      <c r="H1091" s="856"/>
      <c r="I1091" s="856"/>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7"/>
      <c r="D1092" s="857"/>
      <c r="E1092" s="856"/>
      <c r="F1092" s="856"/>
      <c r="G1092" s="856"/>
      <c r="H1092" s="856"/>
      <c r="I1092" s="856"/>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7"/>
      <c r="D1093" s="857"/>
      <c r="E1093" s="856"/>
      <c r="F1093" s="856"/>
      <c r="G1093" s="856"/>
      <c r="H1093" s="856"/>
      <c r="I1093" s="856"/>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7"/>
      <c r="D1094" s="857"/>
      <c r="E1094" s="856"/>
      <c r="F1094" s="856"/>
      <c r="G1094" s="856"/>
      <c r="H1094" s="856"/>
      <c r="I1094" s="856"/>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7"/>
      <c r="D1095" s="857"/>
      <c r="E1095" s="856"/>
      <c r="F1095" s="856"/>
      <c r="G1095" s="856"/>
      <c r="H1095" s="856"/>
      <c r="I1095" s="856"/>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7"/>
      <c r="D1096" s="857"/>
      <c r="E1096" s="856"/>
      <c r="F1096" s="856"/>
      <c r="G1096" s="856"/>
      <c r="H1096" s="856"/>
      <c r="I1096" s="856"/>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7"/>
      <c r="D1097" s="857"/>
      <c r="E1097" s="856"/>
      <c r="F1097" s="856"/>
      <c r="G1097" s="856"/>
      <c r="H1097" s="856"/>
      <c r="I1097" s="856"/>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7"/>
      <c r="D1098" s="857"/>
      <c r="E1098" s="201"/>
      <c r="F1098" s="856"/>
      <c r="G1098" s="856"/>
      <c r="H1098" s="856"/>
      <c r="I1098" s="856"/>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7"/>
      <c r="D1099" s="857"/>
      <c r="E1099" s="856"/>
      <c r="F1099" s="856"/>
      <c r="G1099" s="856"/>
      <c r="H1099" s="856"/>
      <c r="I1099" s="856"/>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7"/>
      <c r="D1100" s="857"/>
      <c r="E1100" s="856"/>
      <c r="F1100" s="856"/>
      <c r="G1100" s="856"/>
      <c r="H1100" s="856"/>
      <c r="I1100" s="856"/>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7"/>
      <c r="D1101" s="857"/>
      <c r="E1101" s="856"/>
      <c r="F1101" s="856"/>
      <c r="G1101" s="856"/>
      <c r="H1101" s="856"/>
      <c r="I1101" s="856"/>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7"/>
      <c r="D1102" s="857"/>
      <c r="E1102" s="856"/>
      <c r="F1102" s="856"/>
      <c r="G1102" s="856"/>
      <c r="H1102" s="856"/>
      <c r="I1102" s="856"/>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7"/>
      <c r="D1103" s="857"/>
      <c r="E1103" s="856"/>
      <c r="F1103" s="856"/>
      <c r="G1103" s="856"/>
      <c r="H1103" s="856"/>
      <c r="I1103" s="856"/>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7"/>
      <c r="D1104" s="857"/>
      <c r="E1104" s="856"/>
      <c r="F1104" s="856"/>
      <c r="G1104" s="856"/>
      <c r="H1104" s="856"/>
      <c r="I1104" s="856"/>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7"/>
      <c r="D1105" s="857"/>
      <c r="E1105" s="856"/>
      <c r="F1105" s="856"/>
      <c r="G1105" s="856"/>
      <c r="H1105" s="856"/>
      <c r="I1105" s="856"/>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7"/>
      <c r="D1106" s="857"/>
      <c r="E1106" s="856"/>
      <c r="F1106" s="856"/>
      <c r="G1106" s="856"/>
      <c r="H1106" s="856"/>
      <c r="I1106" s="856"/>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7"/>
      <c r="D1107" s="857"/>
      <c r="E1107" s="856"/>
      <c r="F1107" s="856"/>
      <c r="G1107" s="856"/>
      <c r="H1107" s="856"/>
      <c r="I1107" s="856"/>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7"/>
      <c r="D1108" s="857"/>
      <c r="E1108" s="856"/>
      <c r="F1108" s="856"/>
      <c r="G1108" s="856"/>
      <c r="H1108" s="856"/>
      <c r="I1108" s="856"/>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7"/>
      <c r="D1109" s="857"/>
      <c r="E1109" s="856"/>
      <c r="F1109" s="856"/>
      <c r="G1109" s="856"/>
      <c r="H1109" s="856"/>
      <c r="I1109" s="856"/>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7"/>
      <c r="D1110" s="857"/>
      <c r="E1110" s="856"/>
      <c r="F1110" s="856"/>
      <c r="G1110" s="856"/>
      <c r="H1110" s="856"/>
      <c r="I1110" s="856"/>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1" priority="11237">
      <formula>IF(RIGHT(TEXT(P14,"0.#"),1)=".",FALSE,TRUE)</formula>
    </cfRule>
    <cfRule type="expression" dxfId="2700" priority="11238">
      <formula>IF(RIGHT(TEXT(P14,"0.#"),1)=".",TRUE,FALSE)</formula>
    </cfRule>
  </conditionalFormatting>
  <conditionalFormatting sqref="AE23">
    <cfRule type="expression" dxfId="2699" priority="11227">
      <formula>IF(RIGHT(TEXT(AE23,"0.#"),1)=".",FALSE,TRUE)</formula>
    </cfRule>
    <cfRule type="expression" dxfId="2698" priority="11228">
      <formula>IF(RIGHT(TEXT(AE23,"0.#"),1)=".",TRUE,FALSE)</formula>
    </cfRule>
  </conditionalFormatting>
  <conditionalFormatting sqref="L105">
    <cfRule type="expression" dxfId="2697" priority="11119">
      <formula>IF(RIGHT(TEXT(L105,"0.#"),1)=".",FALSE,TRUE)</formula>
    </cfRule>
    <cfRule type="expression" dxfId="2696" priority="11120">
      <formula>IF(RIGHT(TEXT(L105,"0.#"),1)=".",TRUE,FALSE)</formula>
    </cfRule>
  </conditionalFormatting>
  <conditionalFormatting sqref="L110">
    <cfRule type="expression" dxfId="2695" priority="11117">
      <formula>IF(RIGHT(TEXT(L110,"0.#"),1)=".",FALSE,TRUE)</formula>
    </cfRule>
    <cfRule type="expression" dxfId="2694" priority="11118">
      <formula>IF(RIGHT(TEXT(L110,"0.#"),1)=".",TRUE,FALSE)</formula>
    </cfRule>
  </conditionalFormatting>
  <conditionalFormatting sqref="R110">
    <cfRule type="expression" dxfId="2693" priority="11115">
      <formula>IF(RIGHT(TEXT(R110,"0.#"),1)=".",FALSE,TRUE)</formula>
    </cfRule>
    <cfRule type="expression" dxfId="2692" priority="11116">
      <formula>IF(RIGHT(TEXT(R110,"0.#"),1)=".",TRUE,FALSE)</formula>
    </cfRule>
  </conditionalFormatting>
  <conditionalFormatting sqref="P18:AX18">
    <cfRule type="expression" dxfId="2691" priority="11113">
      <formula>IF(RIGHT(TEXT(P18,"0.#"),1)=".",FALSE,TRUE)</formula>
    </cfRule>
    <cfRule type="expression" dxfId="2690" priority="11114">
      <formula>IF(RIGHT(TEXT(P18,"0.#"),1)=".",TRUE,FALSE)</formula>
    </cfRule>
  </conditionalFormatting>
  <conditionalFormatting sqref="Y761">
    <cfRule type="expression" dxfId="2689" priority="11109">
      <formula>IF(RIGHT(TEXT(Y761,"0.#"),1)=".",FALSE,TRUE)</formula>
    </cfRule>
    <cfRule type="expression" dxfId="2688" priority="11110">
      <formula>IF(RIGHT(TEXT(Y761,"0.#"),1)=".",TRUE,FALSE)</formula>
    </cfRule>
  </conditionalFormatting>
  <conditionalFormatting sqref="Y770">
    <cfRule type="expression" dxfId="2687" priority="11105">
      <formula>IF(RIGHT(TEXT(Y770,"0.#"),1)=".",FALSE,TRUE)</formula>
    </cfRule>
    <cfRule type="expression" dxfId="2686" priority="11106">
      <formula>IF(RIGHT(TEXT(Y770,"0.#"),1)=".",TRUE,FALSE)</formula>
    </cfRule>
  </conditionalFormatting>
  <conditionalFormatting sqref="Y801:Y808 Y799 Y788:Y795 Y786 Y775:Y782 Y773">
    <cfRule type="expression" dxfId="2685" priority="10887">
      <formula>IF(RIGHT(TEXT(Y773,"0.#"),1)=".",FALSE,TRUE)</formula>
    </cfRule>
    <cfRule type="expression" dxfId="2684" priority="10888">
      <formula>IF(RIGHT(TEXT(Y773,"0.#"),1)=".",TRUE,FALSE)</formula>
    </cfRule>
  </conditionalFormatting>
  <conditionalFormatting sqref="P15:AX15 P13:AX13 P16:AQ17">
    <cfRule type="expression" dxfId="2683" priority="10935">
      <formula>IF(RIGHT(TEXT(P13,"0.#"),1)=".",FALSE,TRUE)</formula>
    </cfRule>
    <cfRule type="expression" dxfId="2682" priority="10936">
      <formula>IF(RIGHT(TEXT(P13,"0.#"),1)=".",TRUE,FALSE)</formula>
    </cfRule>
  </conditionalFormatting>
  <conditionalFormatting sqref="P19:AJ19">
    <cfRule type="expression" dxfId="2681" priority="10933">
      <formula>IF(RIGHT(TEXT(P19,"0.#"),1)=".",FALSE,TRUE)</formula>
    </cfRule>
    <cfRule type="expression" dxfId="2680" priority="10934">
      <formula>IF(RIGHT(TEXT(P19,"0.#"),1)=".",TRUE,FALSE)</formula>
    </cfRule>
  </conditionalFormatting>
  <conditionalFormatting sqref="AE74 AQ74">
    <cfRule type="expression" dxfId="2679" priority="10925">
      <formula>IF(RIGHT(TEXT(AE74,"0.#"),1)=".",FALSE,TRUE)</formula>
    </cfRule>
    <cfRule type="expression" dxfId="2678" priority="10926">
      <formula>IF(RIGHT(TEXT(AE74,"0.#"),1)=".",TRUE,FALSE)</formula>
    </cfRule>
  </conditionalFormatting>
  <conditionalFormatting sqref="L106:L109 L104">
    <cfRule type="expression" dxfId="2677" priority="10919">
      <formula>IF(RIGHT(TEXT(L104,"0.#"),1)=".",FALSE,TRUE)</formula>
    </cfRule>
    <cfRule type="expression" dxfId="2676" priority="10920">
      <formula>IF(RIGHT(TEXT(L104,"0.#"),1)=".",TRUE,FALSE)</formula>
    </cfRule>
  </conditionalFormatting>
  <conditionalFormatting sqref="R104">
    <cfRule type="expression" dxfId="2675" priority="10915">
      <formula>IF(RIGHT(TEXT(R104,"0.#"),1)=".",FALSE,TRUE)</formula>
    </cfRule>
    <cfRule type="expression" dxfId="2674" priority="10916">
      <formula>IF(RIGHT(TEXT(R104,"0.#"),1)=".",TRUE,FALSE)</formula>
    </cfRule>
  </conditionalFormatting>
  <conditionalFormatting sqref="R105:R109">
    <cfRule type="expression" dxfId="2673" priority="10913">
      <formula>IF(RIGHT(TEXT(R105,"0.#"),1)=".",FALSE,TRUE)</formula>
    </cfRule>
    <cfRule type="expression" dxfId="2672" priority="10914">
      <formula>IF(RIGHT(TEXT(R105,"0.#"),1)=".",TRUE,FALSE)</formula>
    </cfRule>
  </conditionalFormatting>
  <conditionalFormatting sqref="Y762:Y769 Y760">
    <cfRule type="expression" dxfId="2671" priority="10911">
      <formula>IF(RIGHT(TEXT(Y760,"0.#"),1)=".",FALSE,TRUE)</formula>
    </cfRule>
    <cfRule type="expression" dxfId="2670" priority="10912">
      <formula>IF(RIGHT(TEXT(Y760,"0.#"),1)=".",TRUE,FALSE)</formula>
    </cfRule>
  </conditionalFormatting>
  <conditionalFormatting sqref="AU761">
    <cfRule type="expression" dxfId="2669" priority="10909">
      <formula>IF(RIGHT(TEXT(AU761,"0.#"),1)=".",FALSE,TRUE)</formula>
    </cfRule>
    <cfRule type="expression" dxfId="2668" priority="10910">
      <formula>IF(RIGHT(TEXT(AU761,"0.#"),1)=".",TRUE,FALSE)</formula>
    </cfRule>
  </conditionalFormatting>
  <conditionalFormatting sqref="AU770">
    <cfRule type="expression" dxfId="2667" priority="10907">
      <formula>IF(RIGHT(TEXT(AU770,"0.#"),1)=".",FALSE,TRUE)</formula>
    </cfRule>
    <cfRule type="expression" dxfId="2666" priority="10908">
      <formula>IF(RIGHT(TEXT(AU770,"0.#"),1)=".",TRUE,FALSE)</formula>
    </cfRule>
  </conditionalFormatting>
  <conditionalFormatting sqref="AU762:AU769 AU760">
    <cfRule type="expression" dxfId="2665" priority="10905">
      <formula>IF(RIGHT(TEXT(AU760,"0.#"),1)=".",FALSE,TRUE)</formula>
    </cfRule>
    <cfRule type="expression" dxfId="2664" priority="10906">
      <formula>IF(RIGHT(TEXT(AU760,"0.#"),1)=".",TRUE,FALSE)</formula>
    </cfRule>
  </conditionalFormatting>
  <conditionalFormatting sqref="Y800 Y787 Y774">
    <cfRule type="expression" dxfId="2663" priority="10891">
      <formula>IF(RIGHT(TEXT(Y774,"0.#"),1)=".",FALSE,TRUE)</formula>
    </cfRule>
    <cfRule type="expression" dxfId="2662" priority="10892">
      <formula>IF(RIGHT(TEXT(Y774,"0.#"),1)=".",TRUE,FALSE)</formula>
    </cfRule>
  </conditionalFormatting>
  <conditionalFormatting sqref="Y809 Y796 Y783">
    <cfRule type="expression" dxfId="2661" priority="10889">
      <formula>IF(RIGHT(TEXT(Y783,"0.#"),1)=".",FALSE,TRUE)</formula>
    </cfRule>
    <cfRule type="expression" dxfId="2660" priority="10890">
      <formula>IF(RIGHT(TEXT(Y783,"0.#"),1)=".",TRUE,FALSE)</formula>
    </cfRule>
  </conditionalFormatting>
  <conditionalFormatting sqref="AU800 AU787 AU774">
    <cfRule type="expression" dxfId="2659" priority="10885">
      <formula>IF(RIGHT(TEXT(AU774,"0.#"),1)=".",FALSE,TRUE)</formula>
    </cfRule>
    <cfRule type="expression" dxfId="2658" priority="10886">
      <formula>IF(RIGHT(TEXT(AU774,"0.#"),1)=".",TRUE,FALSE)</formula>
    </cfRule>
  </conditionalFormatting>
  <conditionalFormatting sqref="AU809 AU796 AU783">
    <cfRule type="expression" dxfId="2657" priority="10883">
      <formula>IF(RIGHT(TEXT(AU783,"0.#"),1)=".",FALSE,TRUE)</formula>
    </cfRule>
    <cfRule type="expression" dxfId="2656" priority="10884">
      <formula>IF(RIGHT(TEXT(AU783,"0.#"),1)=".",TRUE,FALSE)</formula>
    </cfRule>
  </conditionalFormatting>
  <conditionalFormatting sqref="AU801:AU808 AU799 AU788:AU795 AU786 AU775:AU782">
    <cfRule type="expression" dxfId="2655" priority="10881">
      <formula>IF(RIGHT(TEXT(AU775,"0.#"),1)=".",FALSE,TRUE)</formula>
    </cfRule>
    <cfRule type="expression" dxfId="2654" priority="10882">
      <formula>IF(RIGHT(TEXT(AU775,"0.#"),1)=".",TRUE,FALSE)</formula>
    </cfRule>
  </conditionalFormatting>
  <conditionalFormatting sqref="AM60">
    <cfRule type="expression" dxfId="2653" priority="10535">
      <formula>IF(RIGHT(TEXT(AM60,"0.#"),1)=".",FALSE,TRUE)</formula>
    </cfRule>
    <cfRule type="expression" dxfId="2652" priority="10536">
      <formula>IF(RIGHT(TEXT(AM60,"0.#"),1)=".",TRUE,FALSE)</formula>
    </cfRule>
  </conditionalFormatting>
  <conditionalFormatting sqref="AE40">
    <cfRule type="expression" dxfId="2651" priority="10603">
      <formula>IF(RIGHT(TEXT(AE40,"0.#"),1)=".",FALSE,TRUE)</formula>
    </cfRule>
    <cfRule type="expression" dxfId="2650" priority="10604">
      <formula>IF(RIGHT(TEXT(AE40,"0.#"),1)=".",TRUE,FALSE)</formula>
    </cfRule>
  </conditionalFormatting>
  <conditionalFormatting sqref="AI40">
    <cfRule type="expression" dxfId="2649" priority="10601">
      <formula>IF(RIGHT(TEXT(AI40,"0.#"),1)=".",FALSE,TRUE)</formula>
    </cfRule>
    <cfRule type="expression" dxfId="2648" priority="10602">
      <formula>IF(RIGHT(TEXT(AI40,"0.#"),1)=".",TRUE,FALSE)</formula>
    </cfRule>
  </conditionalFormatting>
  <conditionalFormatting sqref="AM25">
    <cfRule type="expression" dxfId="2647" priority="10681">
      <formula>IF(RIGHT(TEXT(AM25,"0.#"),1)=".",FALSE,TRUE)</formula>
    </cfRule>
    <cfRule type="expression" dxfId="2646" priority="10682">
      <formula>IF(RIGHT(TEXT(AM25,"0.#"),1)=".",TRUE,FALSE)</formula>
    </cfRule>
  </conditionalFormatting>
  <conditionalFormatting sqref="AE24">
    <cfRule type="expression" dxfId="2645" priority="10695">
      <formula>IF(RIGHT(TEXT(AE24,"0.#"),1)=".",FALSE,TRUE)</formula>
    </cfRule>
    <cfRule type="expression" dxfId="2644" priority="10696">
      <formula>IF(RIGHT(TEXT(AE24,"0.#"),1)=".",TRUE,FALSE)</formula>
    </cfRule>
  </conditionalFormatting>
  <conditionalFormatting sqref="AE25">
    <cfRule type="expression" dxfId="2643" priority="10693">
      <formula>IF(RIGHT(TEXT(AE25,"0.#"),1)=".",FALSE,TRUE)</formula>
    </cfRule>
    <cfRule type="expression" dxfId="2642" priority="10694">
      <formula>IF(RIGHT(TEXT(AE25,"0.#"),1)=".",TRUE,FALSE)</formula>
    </cfRule>
  </conditionalFormatting>
  <conditionalFormatting sqref="AI25">
    <cfRule type="expression" dxfId="2641" priority="10691">
      <formula>IF(RIGHT(TEXT(AI25,"0.#"),1)=".",FALSE,TRUE)</formula>
    </cfRule>
    <cfRule type="expression" dxfId="2640" priority="10692">
      <formula>IF(RIGHT(TEXT(AI25,"0.#"),1)=".",TRUE,FALSE)</formula>
    </cfRule>
  </conditionalFormatting>
  <conditionalFormatting sqref="AI24">
    <cfRule type="expression" dxfId="2639" priority="10689">
      <formula>IF(RIGHT(TEXT(AI24,"0.#"),1)=".",FALSE,TRUE)</formula>
    </cfRule>
    <cfRule type="expression" dxfId="2638" priority="10690">
      <formula>IF(RIGHT(TEXT(AI24,"0.#"),1)=".",TRUE,FALSE)</formula>
    </cfRule>
  </conditionalFormatting>
  <conditionalFormatting sqref="AI23">
    <cfRule type="expression" dxfId="2637" priority="10687">
      <formula>IF(RIGHT(TEXT(AI23,"0.#"),1)=".",FALSE,TRUE)</formula>
    </cfRule>
    <cfRule type="expression" dxfId="2636" priority="10688">
      <formula>IF(RIGHT(TEXT(AI23,"0.#"),1)=".",TRUE,FALSE)</formula>
    </cfRule>
  </conditionalFormatting>
  <conditionalFormatting sqref="AM23">
    <cfRule type="expression" dxfId="2635" priority="10685">
      <formula>IF(RIGHT(TEXT(AM23,"0.#"),1)=".",FALSE,TRUE)</formula>
    </cfRule>
    <cfRule type="expression" dxfId="2634" priority="10686">
      <formula>IF(RIGHT(TEXT(AM23,"0.#"),1)=".",TRUE,FALSE)</formula>
    </cfRule>
  </conditionalFormatting>
  <conditionalFormatting sqref="AM24">
    <cfRule type="expression" dxfId="2633" priority="10683">
      <formula>IF(RIGHT(TEXT(AM24,"0.#"),1)=".",FALSE,TRUE)</formula>
    </cfRule>
    <cfRule type="expression" dxfId="2632" priority="10684">
      <formula>IF(RIGHT(TEXT(AM24,"0.#"),1)=".",TRUE,FALSE)</formula>
    </cfRule>
  </conditionalFormatting>
  <conditionalFormatting sqref="AQ23:AQ25">
    <cfRule type="expression" dxfId="2631" priority="10675">
      <formula>IF(RIGHT(TEXT(AQ23,"0.#"),1)=".",FALSE,TRUE)</formula>
    </cfRule>
    <cfRule type="expression" dxfId="2630" priority="10676">
      <formula>IF(RIGHT(TEXT(AQ23,"0.#"),1)=".",TRUE,FALSE)</formula>
    </cfRule>
  </conditionalFormatting>
  <conditionalFormatting sqref="AU23:AU25">
    <cfRule type="expression" dxfId="2629" priority="10673">
      <formula>IF(RIGHT(TEXT(AU23,"0.#"),1)=".",FALSE,TRUE)</formula>
    </cfRule>
    <cfRule type="expression" dxfId="2628" priority="10674">
      <formula>IF(RIGHT(TEXT(AU23,"0.#"),1)=".",TRUE,FALSE)</formula>
    </cfRule>
  </conditionalFormatting>
  <conditionalFormatting sqref="AE28">
    <cfRule type="expression" dxfId="2627" priority="10667">
      <formula>IF(RIGHT(TEXT(AE28,"0.#"),1)=".",FALSE,TRUE)</formula>
    </cfRule>
    <cfRule type="expression" dxfId="2626" priority="10668">
      <formula>IF(RIGHT(TEXT(AE28,"0.#"),1)=".",TRUE,FALSE)</formula>
    </cfRule>
  </conditionalFormatting>
  <conditionalFormatting sqref="AE29">
    <cfRule type="expression" dxfId="2625" priority="10665">
      <formula>IF(RIGHT(TEXT(AE29,"0.#"),1)=".",FALSE,TRUE)</formula>
    </cfRule>
    <cfRule type="expression" dxfId="2624" priority="10666">
      <formula>IF(RIGHT(TEXT(AE29,"0.#"),1)=".",TRUE,FALSE)</formula>
    </cfRule>
  </conditionalFormatting>
  <conditionalFormatting sqref="AE30">
    <cfRule type="expression" dxfId="2623" priority="10663">
      <formula>IF(RIGHT(TEXT(AE30,"0.#"),1)=".",FALSE,TRUE)</formula>
    </cfRule>
    <cfRule type="expression" dxfId="2622" priority="10664">
      <formula>IF(RIGHT(TEXT(AE30,"0.#"),1)=".",TRUE,FALSE)</formula>
    </cfRule>
  </conditionalFormatting>
  <conditionalFormatting sqref="AI30">
    <cfRule type="expression" dxfId="2621" priority="10661">
      <formula>IF(RIGHT(TEXT(AI30,"0.#"),1)=".",FALSE,TRUE)</formula>
    </cfRule>
    <cfRule type="expression" dxfId="2620" priority="10662">
      <formula>IF(RIGHT(TEXT(AI30,"0.#"),1)=".",TRUE,FALSE)</formula>
    </cfRule>
  </conditionalFormatting>
  <conditionalFormatting sqref="AI29">
    <cfRule type="expression" dxfId="2619" priority="10659">
      <formula>IF(RIGHT(TEXT(AI29,"0.#"),1)=".",FALSE,TRUE)</formula>
    </cfRule>
    <cfRule type="expression" dxfId="2618" priority="10660">
      <formula>IF(RIGHT(TEXT(AI29,"0.#"),1)=".",TRUE,FALSE)</formula>
    </cfRule>
  </conditionalFormatting>
  <conditionalFormatting sqref="AI28">
    <cfRule type="expression" dxfId="2617" priority="10657">
      <formula>IF(RIGHT(TEXT(AI28,"0.#"),1)=".",FALSE,TRUE)</formula>
    </cfRule>
    <cfRule type="expression" dxfId="2616" priority="10658">
      <formula>IF(RIGHT(TEXT(AI28,"0.#"),1)=".",TRUE,FALSE)</formula>
    </cfRule>
  </conditionalFormatting>
  <conditionalFormatting sqref="AM28">
    <cfRule type="expression" dxfId="2615" priority="10655">
      <formula>IF(RIGHT(TEXT(AM28,"0.#"),1)=".",FALSE,TRUE)</formula>
    </cfRule>
    <cfRule type="expression" dxfId="2614" priority="10656">
      <formula>IF(RIGHT(TEXT(AM28,"0.#"),1)=".",TRUE,FALSE)</formula>
    </cfRule>
  </conditionalFormatting>
  <conditionalFormatting sqref="AM29">
    <cfRule type="expression" dxfId="2613" priority="10653">
      <formula>IF(RIGHT(TEXT(AM29,"0.#"),1)=".",FALSE,TRUE)</formula>
    </cfRule>
    <cfRule type="expression" dxfId="2612" priority="10654">
      <formula>IF(RIGHT(TEXT(AM29,"0.#"),1)=".",TRUE,FALSE)</formula>
    </cfRule>
  </conditionalFormatting>
  <conditionalFormatting sqref="AM30">
    <cfRule type="expression" dxfId="2611" priority="10651">
      <formula>IF(RIGHT(TEXT(AM30,"0.#"),1)=".",FALSE,TRUE)</formula>
    </cfRule>
    <cfRule type="expression" dxfId="2610" priority="10652">
      <formula>IF(RIGHT(TEXT(AM30,"0.#"),1)=".",TRUE,FALSE)</formula>
    </cfRule>
  </conditionalFormatting>
  <conditionalFormatting sqref="AE33">
    <cfRule type="expression" dxfId="2609" priority="10637">
      <formula>IF(RIGHT(TEXT(AE33,"0.#"),1)=".",FALSE,TRUE)</formula>
    </cfRule>
    <cfRule type="expression" dxfId="2608" priority="10638">
      <formula>IF(RIGHT(TEXT(AE33,"0.#"),1)=".",TRUE,FALSE)</formula>
    </cfRule>
  </conditionalFormatting>
  <conditionalFormatting sqref="AE34">
    <cfRule type="expression" dxfId="2607" priority="10635">
      <formula>IF(RIGHT(TEXT(AE34,"0.#"),1)=".",FALSE,TRUE)</formula>
    </cfRule>
    <cfRule type="expression" dxfId="2606" priority="10636">
      <formula>IF(RIGHT(TEXT(AE34,"0.#"),1)=".",TRUE,FALSE)</formula>
    </cfRule>
  </conditionalFormatting>
  <conditionalFormatting sqref="AE35">
    <cfRule type="expression" dxfId="2605" priority="10633">
      <formula>IF(RIGHT(TEXT(AE35,"0.#"),1)=".",FALSE,TRUE)</formula>
    </cfRule>
    <cfRule type="expression" dxfId="2604" priority="10634">
      <formula>IF(RIGHT(TEXT(AE35,"0.#"),1)=".",TRUE,FALSE)</formula>
    </cfRule>
  </conditionalFormatting>
  <conditionalFormatting sqref="AI35">
    <cfRule type="expression" dxfId="2603" priority="10631">
      <formula>IF(RIGHT(TEXT(AI35,"0.#"),1)=".",FALSE,TRUE)</formula>
    </cfRule>
    <cfRule type="expression" dxfId="2602" priority="10632">
      <formula>IF(RIGHT(TEXT(AI35,"0.#"),1)=".",TRUE,FALSE)</formula>
    </cfRule>
  </conditionalFormatting>
  <conditionalFormatting sqref="AI34">
    <cfRule type="expression" dxfId="2601" priority="10629">
      <formula>IF(RIGHT(TEXT(AI34,"0.#"),1)=".",FALSE,TRUE)</formula>
    </cfRule>
    <cfRule type="expression" dxfId="2600" priority="10630">
      <formula>IF(RIGHT(TEXT(AI34,"0.#"),1)=".",TRUE,FALSE)</formula>
    </cfRule>
  </conditionalFormatting>
  <conditionalFormatting sqref="AI33">
    <cfRule type="expression" dxfId="2599" priority="10627">
      <formula>IF(RIGHT(TEXT(AI33,"0.#"),1)=".",FALSE,TRUE)</formula>
    </cfRule>
    <cfRule type="expression" dxfId="2598" priority="10628">
      <formula>IF(RIGHT(TEXT(AI33,"0.#"),1)=".",TRUE,FALSE)</formula>
    </cfRule>
  </conditionalFormatting>
  <conditionalFormatting sqref="AM33">
    <cfRule type="expression" dxfId="2597" priority="10625">
      <formula>IF(RIGHT(TEXT(AM33,"0.#"),1)=".",FALSE,TRUE)</formula>
    </cfRule>
    <cfRule type="expression" dxfId="2596" priority="10626">
      <formula>IF(RIGHT(TEXT(AM33,"0.#"),1)=".",TRUE,FALSE)</formula>
    </cfRule>
  </conditionalFormatting>
  <conditionalFormatting sqref="AM34">
    <cfRule type="expression" dxfId="2595" priority="10623">
      <formula>IF(RIGHT(TEXT(AM34,"0.#"),1)=".",FALSE,TRUE)</formula>
    </cfRule>
    <cfRule type="expression" dxfId="2594" priority="10624">
      <formula>IF(RIGHT(TEXT(AM34,"0.#"),1)=".",TRUE,FALSE)</formula>
    </cfRule>
  </conditionalFormatting>
  <conditionalFormatting sqref="AM35">
    <cfRule type="expression" dxfId="2593" priority="10621">
      <formula>IF(RIGHT(TEXT(AM35,"0.#"),1)=".",FALSE,TRUE)</formula>
    </cfRule>
    <cfRule type="expression" dxfId="2592" priority="10622">
      <formula>IF(RIGHT(TEXT(AM35,"0.#"),1)=".",TRUE,FALSE)</formula>
    </cfRule>
  </conditionalFormatting>
  <conditionalFormatting sqref="AE38">
    <cfRule type="expression" dxfId="2591" priority="10607">
      <formula>IF(RIGHT(TEXT(AE38,"0.#"),1)=".",FALSE,TRUE)</formula>
    </cfRule>
    <cfRule type="expression" dxfId="2590" priority="10608">
      <formula>IF(RIGHT(TEXT(AE38,"0.#"),1)=".",TRUE,FALSE)</formula>
    </cfRule>
  </conditionalFormatting>
  <conditionalFormatting sqref="AE39">
    <cfRule type="expression" dxfId="2589" priority="10605">
      <formula>IF(RIGHT(TEXT(AE39,"0.#"),1)=".",FALSE,TRUE)</formula>
    </cfRule>
    <cfRule type="expression" dxfId="2588" priority="10606">
      <formula>IF(RIGHT(TEXT(AE39,"0.#"),1)=".",TRUE,FALSE)</formula>
    </cfRule>
  </conditionalFormatting>
  <conditionalFormatting sqref="AI39">
    <cfRule type="expression" dxfId="2587" priority="10599">
      <formula>IF(RIGHT(TEXT(AI39,"0.#"),1)=".",FALSE,TRUE)</formula>
    </cfRule>
    <cfRule type="expression" dxfId="2586" priority="10600">
      <formula>IF(RIGHT(TEXT(AI39,"0.#"),1)=".",TRUE,FALSE)</formula>
    </cfRule>
  </conditionalFormatting>
  <conditionalFormatting sqref="AI38">
    <cfRule type="expression" dxfId="2585" priority="10597">
      <formula>IF(RIGHT(TEXT(AI38,"0.#"),1)=".",FALSE,TRUE)</formula>
    </cfRule>
    <cfRule type="expression" dxfId="2584" priority="10598">
      <formula>IF(RIGHT(TEXT(AI38,"0.#"),1)=".",TRUE,FALSE)</formula>
    </cfRule>
  </conditionalFormatting>
  <conditionalFormatting sqref="AM38">
    <cfRule type="expression" dxfId="2583" priority="10595">
      <formula>IF(RIGHT(TEXT(AM38,"0.#"),1)=".",FALSE,TRUE)</formula>
    </cfRule>
    <cfRule type="expression" dxfId="2582" priority="10596">
      <formula>IF(RIGHT(TEXT(AM38,"0.#"),1)=".",TRUE,FALSE)</formula>
    </cfRule>
  </conditionalFormatting>
  <conditionalFormatting sqref="AM39">
    <cfRule type="expression" dxfId="2581" priority="10593">
      <formula>IF(RIGHT(TEXT(AM39,"0.#"),1)=".",FALSE,TRUE)</formula>
    </cfRule>
    <cfRule type="expression" dxfId="2580" priority="10594">
      <formula>IF(RIGHT(TEXT(AM39,"0.#"),1)=".",TRUE,FALSE)</formula>
    </cfRule>
  </conditionalFormatting>
  <conditionalFormatting sqref="AM40">
    <cfRule type="expression" dxfId="2579" priority="10591">
      <formula>IF(RIGHT(TEXT(AM40,"0.#"),1)=".",FALSE,TRUE)</formula>
    </cfRule>
    <cfRule type="expression" dxfId="2578" priority="10592">
      <formula>IF(RIGHT(TEXT(AM40,"0.#"),1)=".",TRUE,FALSE)</formula>
    </cfRule>
  </conditionalFormatting>
  <conditionalFormatting sqref="AE43">
    <cfRule type="expression" dxfId="2577" priority="10577">
      <formula>IF(RIGHT(TEXT(AE43,"0.#"),1)=".",FALSE,TRUE)</formula>
    </cfRule>
    <cfRule type="expression" dxfId="2576" priority="10578">
      <formula>IF(RIGHT(TEXT(AE43,"0.#"),1)=".",TRUE,FALSE)</formula>
    </cfRule>
  </conditionalFormatting>
  <conditionalFormatting sqref="AE44">
    <cfRule type="expression" dxfId="2575" priority="10575">
      <formula>IF(RIGHT(TEXT(AE44,"0.#"),1)=".",FALSE,TRUE)</formula>
    </cfRule>
    <cfRule type="expression" dxfId="2574" priority="10576">
      <formula>IF(RIGHT(TEXT(AE44,"0.#"),1)=".",TRUE,FALSE)</formula>
    </cfRule>
  </conditionalFormatting>
  <conditionalFormatting sqref="AE45">
    <cfRule type="expression" dxfId="2573" priority="10573">
      <formula>IF(RIGHT(TEXT(AE45,"0.#"),1)=".",FALSE,TRUE)</formula>
    </cfRule>
    <cfRule type="expression" dxfId="2572" priority="10574">
      <formula>IF(RIGHT(TEXT(AE45,"0.#"),1)=".",TRUE,FALSE)</formula>
    </cfRule>
  </conditionalFormatting>
  <conditionalFormatting sqref="AI45">
    <cfRule type="expression" dxfId="2571" priority="10571">
      <formula>IF(RIGHT(TEXT(AI45,"0.#"),1)=".",FALSE,TRUE)</formula>
    </cfRule>
    <cfRule type="expression" dxfId="2570" priority="10572">
      <formula>IF(RIGHT(TEXT(AI45,"0.#"),1)=".",TRUE,FALSE)</formula>
    </cfRule>
  </conditionalFormatting>
  <conditionalFormatting sqref="AI44">
    <cfRule type="expression" dxfId="2569" priority="10569">
      <formula>IF(RIGHT(TEXT(AI44,"0.#"),1)=".",FALSE,TRUE)</formula>
    </cfRule>
    <cfRule type="expression" dxfId="2568" priority="10570">
      <formula>IF(RIGHT(TEXT(AI44,"0.#"),1)=".",TRUE,FALSE)</formula>
    </cfRule>
  </conditionalFormatting>
  <conditionalFormatting sqref="AI43">
    <cfRule type="expression" dxfId="2567" priority="10567">
      <formula>IF(RIGHT(TEXT(AI43,"0.#"),1)=".",FALSE,TRUE)</formula>
    </cfRule>
    <cfRule type="expression" dxfId="2566" priority="10568">
      <formula>IF(RIGHT(TEXT(AI43,"0.#"),1)=".",TRUE,FALSE)</formula>
    </cfRule>
  </conditionalFormatting>
  <conditionalFormatting sqref="AM43">
    <cfRule type="expression" dxfId="2565" priority="10565">
      <formula>IF(RIGHT(TEXT(AM43,"0.#"),1)=".",FALSE,TRUE)</formula>
    </cfRule>
    <cfRule type="expression" dxfId="2564" priority="10566">
      <formula>IF(RIGHT(TEXT(AM43,"0.#"),1)=".",TRUE,FALSE)</formula>
    </cfRule>
  </conditionalFormatting>
  <conditionalFormatting sqref="AM44">
    <cfRule type="expression" dxfId="2563" priority="10563">
      <formula>IF(RIGHT(TEXT(AM44,"0.#"),1)=".",FALSE,TRUE)</formula>
    </cfRule>
    <cfRule type="expression" dxfId="2562" priority="10564">
      <formula>IF(RIGHT(TEXT(AM44,"0.#"),1)=".",TRUE,FALSE)</formula>
    </cfRule>
  </conditionalFormatting>
  <conditionalFormatting sqref="AM45">
    <cfRule type="expression" dxfId="2561" priority="10561">
      <formula>IF(RIGHT(TEXT(AM45,"0.#"),1)=".",FALSE,TRUE)</formula>
    </cfRule>
    <cfRule type="expression" dxfId="2560" priority="10562">
      <formula>IF(RIGHT(TEXT(AM45,"0.#"),1)=".",TRUE,FALSE)</formula>
    </cfRule>
  </conditionalFormatting>
  <conditionalFormatting sqref="AE60">
    <cfRule type="expression" dxfId="2559" priority="10547">
      <formula>IF(RIGHT(TEXT(AE60,"0.#"),1)=".",FALSE,TRUE)</formula>
    </cfRule>
    <cfRule type="expression" dxfId="2558" priority="10548">
      <formula>IF(RIGHT(TEXT(AE60,"0.#"),1)=".",TRUE,FALSE)</formula>
    </cfRule>
  </conditionalFormatting>
  <conditionalFormatting sqref="AE61">
    <cfRule type="expression" dxfId="2557" priority="10545">
      <formula>IF(RIGHT(TEXT(AE61,"0.#"),1)=".",FALSE,TRUE)</formula>
    </cfRule>
    <cfRule type="expression" dxfId="2556" priority="10546">
      <formula>IF(RIGHT(TEXT(AE61,"0.#"),1)=".",TRUE,FALSE)</formula>
    </cfRule>
  </conditionalFormatting>
  <conditionalFormatting sqref="AE62">
    <cfRule type="expression" dxfId="2555" priority="10543">
      <formula>IF(RIGHT(TEXT(AE62,"0.#"),1)=".",FALSE,TRUE)</formula>
    </cfRule>
    <cfRule type="expression" dxfId="2554" priority="10544">
      <formula>IF(RIGHT(TEXT(AE62,"0.#"),1)=".",TRUE,FALSE)</formula>
    </cfRule>
  </conditionalFormatting>
  <conditionalFormatting sqref="AI62">
    <cfRule type="expression" dxfId="2553" priority="10541">
      <formula>IF(RIGHT(TEXT(AI62,"0.#"),1)=".",FALSE,TRUE)</formula>
    </cfRule>
    <cfRule type="expression" dxfId="2552" priority="10542">
      <formula>IF(RIGHT(TEXT(AI62,"0.#"),1)=".",TRUE,FALSE)</formula>
    </cfRule>
  </conditionalFormatting>
  <conditionalFormatting sqref="AI61">
    <cfRule type="expression" dxfId="2551" priority="10539">
      <formula>IF(RIGHT(TEXT(AI61,"0.#"),1)=".",FALSE,TRUE)</formula>
    </cfRule>
    <cfRule type="expression" dxfId="2550" priority="10540">
      <formula>IF(RIGHT(TEXT(AI61,"0.#"),1)=".",TRUE,FALSE)</formula>
    </cfRule>
  </conditionalFormatting>
  <conditionalFormatting sqref="AI60">
    <cfRule type="expression" dxfId="2549" priority="10537">
      <formula>IF(RIGHT(TEXT(AI60,"0.#"),1)=".",FALSE,TRUE)</formula>
    </cfRule>
    <cfRule type="expression" dxfId="2548" priority="10538">
      <formula>IF(RIGHT(TEXT(AI60,"0.#"),1)=".",TRUE,FALSE)</formula>
    </cfRule>
  </conditionalFormatting>
  <conditionalFormatting sqref="AM61">
    <cfRule type="expression" dxfId="2547" priority="10533">
      <formula>IF(RIGHT(TEXT(AM61,"0.#"),1)=".",FALSE,TRUE)</formula>
    </cfRule>
    <cfRule type="expression" dxfId="2546" priority="10534">
      <formula>IF(RIGHT(TEXT(AM61,"0.#"),1)=".",TRUE,FALSE)</formula>
    </cfRule>
  </conditionalFormatting>
  <conditionalFormatting sqref="AM62">
    <cfRule type="expression" dxfId="2545" priority="10531">
      <formula>IF(RIGHT(TEXT(AM62,"0.#"),1)=".",FALSE,TRUE)</formula>
    </cfRule>
    <cfRule type="expression" dxfId="2544" priority="10532">
      <formula>IF(RIGHT(TEXT(AM62,"0.#"),1)=".",TRUE,FALSE)</formula>
    </cfRule>
  </conditionalFormatting>
  <conditionalFormatting sqref="AE65">
    <cfRule type="expression" dxfId="2543" priority="10517">
      <formula>IF(RIGHT(TEXT(AE65,"0.#"),1)=".",FALSE,TRUE)</formula>
    </cfRule>
    <cfRule type="expression" dxfId="2542" priority="10518">
      <formula>IF(RIGHT(TEXT(AE65,"0.#"),1)=".",TRUE,FALSE)</formula>
    </cfRule>
  </conditionalFormatting>
  <conditionalFormatting sqref="AE66">
    <cfRule type="expression" dxfId="2541" priority="10515">
      <formula>IF(RIGHT(TEXT(AE66,"0.#"),1)=".",FALSE,TRUE)</formula>
    </cfRule>
    <cfRule type="expression" dxfId="2540" priority="10516">
      <formula>IF(RIGHT(TEXT(AE66,"0.#"),1)=".",TRUE,FALSE)</formula>
    </cfRule>
  </conditionalFormatting>
  <conditionalFormatting sqref="AE67">
    <cfRule type="expression" dxfId="2539" priority="10513">
      <formula>IF(RIGHT(TEXT(AE67,"0.#"),1)=".",FALSE,TRUE)</formula>
    </cfRule>
    <cfRule type="expression" dxfId="2538" priority="10514">
      <formula>IF(RIGHT(TEXT(AE67,"0.#"),1)=".",TRUE,FALSE)</formula>
    </cfRule>
  </conditionalFormatting>
  <conditionalFormatting sqref="AI67">
    <cfRule type="expression" dxfId="2537" priority="10511">
      <formula>IF(RIGHT(TEXT(AI67,"0.#"),1)=".",FALSE,TRUE)</formula>
    </cfRule>
    <cfRule type="expression" dxfId="2536" priority="10512">
      <formula>IF(RIGHT(TEXT(AI67,"0.#"),1)=".",TRUE,FALSE)</formula>
    </cfRule>
  </conditionalFormatting>
  <conditionalFormatting sqref="AI66">
    <cfRule type="expression" dxfId="2535" priority="10509">
      <formula>IF(RIGHT(TEXT(AI66,"0.#"),1)=".",FALSE,TRUE)</formula>
    </cfRule>
    <cfRule type="expression" dxfId="2534" priority="10510">
      <formula>IF(RIGHT(TEXT(AI66,"0.#"),1)=".",TRUE,FALSE)</formula>
    </cfRule>
  </conditionalFormatting>
  <conditionalFormatting sqref="AI65">
    <cfRule type="expression" dxfId="2533" priority="10507">
      <formula>IF(RIGHT(TEXT(AI65,"0.#"),1)=".",FALSE,TRUE)</formula>
    </cfRule>
    <cfRule type="expression" dxfId="2532" priority="10508">
      <formula>IF(RIGHT(TEXT(AI65,"0.#"),1)=".",TRUE,FALSE)</formula>
    </cfRule>
  </conditionalFormatting>
  <conditionalFormatting sqref="AM65">
    <cfRule type="expression" dxfId="2531" priority="10505">
      <formula>IF(RIGHT(TEXT(AM65,"0.#"),1)=".",FALSE,TRUE)</formula>
    </cfRule>
    <cfRule type="expression" dxfId="2530" priority="10506">
      <formula>IF(RIGHT(TEXT(AM65,"0.#"),1)=".",TRUE,FALSE)</formula>
    </cfRule>
  </conditionalFormatting>
  <conditionalFormatting sqref="AM66">
    <cfRule type="expression" dxfId="2529" priority="10503">
      <formula>IF(RIGHT(TEXT(AM66,"0.#"),1)=".",FALSE,TRUE)</formula>
    </cfRule>
    <cfRule type="expression" dxfId="2528" priority="10504">
      <formula>IF(RIGHT(TEXT(AM66,"0.#"),1)=".",TRUE,FALSE)</formula>
    </cfRule>
  </conditionalFormatting>
  <conditionalFormatting sqref="AM67">
    <cfRule type="expression" dxfId="2527" priority="10501">
      <formula>IF(RIGHT(TEXT(AM67,"0.#"),1)=".",FALSE,TRUE)</formula>
    </cfRule>
    <cfRule type="expression" dxfId="2526" priority="10502">
      <formula>IF(RIGHT(TEXT(AM67,"0.#"),1)=".",TRUE,FALSE)</formula>
    </cfRule>
  </conditionalFormatting>
  <conditionalFormatting sqref="AE70">
    <cfRule type="expression" dxfId="2525" priority="10487">
      <formula>IF(RIGHT(TEXT(AE70,"0.#"),1)=".",FALSE,TRUE)</formula>
    </cfRule>
    <cfRule type="expression" dxfId="2524" priority="10488">
      <formula>IF(RIGHT(TEXT(AE70,"0.#"),1)=".",TRUE,FALSE)</formula>
    </cfRule>
  </conditionalFormatting>
  <conditionalFormatting sqref="AE71">
    <cfRule type="expression" dxfId="2523" priority="10485">
      <formula>IF(RIGHT(TEXT(AE71,"0.#"),1)=".",FALSE,TRUE)</formula>
    </cfRule>
    <cfRule type="expression" dxfId="2522" priority="10486">
      <formula>IF(RIGHT(TEXT(AE71,"0.#"),1)=".",TRUE,FALSE)</formula>
    </cfRule>
  </conditionalFormatting>
  <conditionalFormatting sqref="AE72">
    <cfRule type="expression" dxfId="2521" priority="10483">
      <formula>IF(RIGHT(TEXT(AE72,"0.#"),1)=".",FALSE,TRUE)</formula>
    </cfRule>
    <cfRule type="expression" dxfId="2520" priority="10484">
      <formula>IF(RIGHT(TEXT(AE72,"0.#"),1)=".",TRUE,FALSE)</formula>
    </cfRule>
  </conditionalFormatting>
  <conditionalFormatting sqref="AI72">
    <cfRule type="expression" dxfId="2519" priority="10481">
      <formula>IF(RIGHT(TEXT(AI72,"0.#"),1)=".",FALSE,TRUE)</formula>
    </cfRule>
    <cfRule type="expression" dxfId="2518" priority="10482">
      <formula>IF(RIGHT(TEXT(AI72,"0.#"),1)=".",TRUE,FALSE)</formula>
    </cfRule>
  </conditionalFormatting>
  <conditionalFormatting sqref="AI71">
    <cfRule type="expression" dxfId="2517" priority="10479">
      <formula>IF(RIGHT(TEXT(AI71,"0.#"),1)=".",FALSE,TRUE)</formula>
    </cfRule>
    <cfRule type="expression" dxfId="2516" priority="10480">
      <formula>IF(RIGHT(TEXT(AI71,"0.#"),1)=".",TRUE,FALSE)</formula>
    </cfRule>
  </conditionalFormatting>
  <conditionalFormatting sqref="AI70">
    <cfRule type="expression" dxfId="2515" priority="10477">
      <formula>IF(RIGHT(TEXT(AI70,"0.#"),1)=".",FALSE,TRUE)</formula>
    </cfRule>
    <cfRule type="expression" dxfId="2514" priority="10478">
      <formula>IF(RIGHT(TEXT(AI70,"0.#"),1)=".",TRUE,FALSE)</formula>
    </cfRule>
  </conditionalFormatting>
  <conditionalFormatting sqref="AM70">
    <cfRule type="expression" dxfId="2513" priority="10475">
      <formula>IF(RIGHT(TEXT(AM70,"0.#"),1)=".",FALSE,TRUE)</formula>
    </cfRule>
    <cfRule type="expression" dxfId="2512" priority="10476">
      <formula>IF(RIGHT(TEXT(AM70,"0.#"),1)=".",TRUE,FALSE)</formula>
    </cfRule>
  </conditionalFormatting>
  <conditionalFormatting sqref="AM71">
    <cfRule type="expression" dxfId="2511" priority="10473">
      <formula>IF(RIGHT(TEXT(AM71,"0.#"),1)=".",FALSE,TRUE)</formula>
    </cfRule>
    <cfRule type="expression" dxfId="2510" priority="10474">
      <formula>IF(RIGHT(TEXT(AM71,"0.#"),1)=".",TRUE,FALSE)</formula>
    </cfRule>
  </conditionalFormatting>
  <conditionalFormatting sqref="AM72">
    <cfRule type="expression" dxfId="2509" priority="10471">
      <formula>IF(RIGHT(TEXT(AM72,"0.#"),1)=".",FALSE,TRUE)</formula>
    </cfRule>
    <cfRule type="expression" dxfId="2508" priority="10472">
      <formula>IF(RIGHT(TEXT(AM72,"0.#"),1)=".",TRUE,FALSE)</formula>
    </cfRule>
  </conditionalFormatting>
  <conditionalFormatting sqref="AI74">
    <cfRule type="expression" dxfId="2507" priority="10457">
      <formula>IF(RIGHT(TEXT(AI74,"0.#"),1)=".",FALSE,TRUE)</formula>
    </cfRule>
    <cfRule type="expression" dxfId="2506" priority="10458">
      <formula>IF(RIGHT(TEXT(AI74,"0.#"),1)=".",TRUE,FALSE)</formula>
    </cfRule>
  </conditionalFormatting>
  <conditionalFormatting sqref="AM74">
    <cfRule type="expression" dxfId="2505" priority="10455">
      <formula>IF(RIGHT(TEXT(AM74,"0.#"),1)=".",FALSE,TRUE)</formula>
    </cfRule>
    <cfRule type="expression" dxfId="2504" priority="10456">
      <formula>IF(RIGHT(TEXT(AM74,"0.#"),1)=".",TRUE,FALSE)</formula>
    </cfRule>
  </conditionalFormatting>
  <conditionalFormatting sqref="AE75">
    <cfRule type="expression" dxfId="2503" priority="10453">
      <formula>IF(RIGHT(TEXT(AE75,"0.#"),1)=".",FALSE,TRUE)</formula>
    </cfRule>
    <cfRule type="expression" dxfId="2502" priority="10454">
      <formula>IF(RIGHT(TEXT(AE75,"0.#"),1)=".",TRUE,FALSE)</formula>
    </cfRule>
  </conditionalFormatting>
  <conditionalFormatting sqref="AI75">
    <cfRule type="expression" dxfId="2501" priority="10451">
      <formula>IF(RIGHT(TEXT(AI75,"0.#"),1)=".",FALSE,TRUE)</formula>
    </cfRule>
    <cfRule type="expression" dxfId="2500" priority="10452">
      <formula>IF(RIGHT(TEXT(AI75,"0.#"),1)=".",TRUE,FALSE)</formula>
    </cfRule>
  </conditionalFormatting>
  <conditionalFormatting sqref="AM75">
    <cfRule type="expression" dxfId="2499" priority="10449">
      <formula>IF(RIGHT(TEXT(AM75,"0.#"),1)=".",FALSE,TRUE)</formula>
    </cfRule>
    <cfRule type="expression" dxfId="2498" priority="10450">
      <formula>IF(RIGHT(TEXT(AM75,"0.#"),1)=".",TRUE,FALSE)</formula>
    </cfRule>
  </conditionalFormatting>
  <conditionalFormatting sqref="AQ75">
    <cfRule type="expression" dxfId="2497" priority="10447">
      <formula>IF(RIGHT(TEXT(AQ75,"0.#"),1)=".",FALSE,TRUE)</formula>
    </cfRule>
    <cfRule type="expression" dxfId="2496" priority="10448">
      <formula>IF(RIGHT(TEXT(AQ75,"0.#"),1)=".",TRUE,FALSE)</formula>
    </cfRule>
  </conditionalFormatting>
  <conditionalFormatting sqref="AE77">
    <cfRule type="expression" dxfId="2495" priority="10445">
      <formula>IF(RIGHT(TEXT(AE77,"0.#"),1)=".",FALSE,TRUE)</formula>
    </cfRule>
    <cfRule type="expression" dxfId="2494" priority="10446">
      <formula>IF(RIGHT(TEXT(AE77,"0.#"),1)=".",TRUE,FALSE)</formula>
    </cfRule>
  </conditionalFormatting>
  <conditionalFormatting sqref="AI77">
    <cfRule type="expression" dxfId="2493" priority="10443">
      <formula>IF(RIGHT(TEXT(AI77,"0.#"),1)=".",FALSE,TRUE)</formula>
    </cfRule>
    <cfRule type="expression" dxfId="2492" priority="10444">
      <formula>IF(RIGHT(TEXT(AI77,"0.#"),1)=".",TRUE,FALSE)</formula>
    </cfRule>
  </conditionalFormatting>
  <conditionalFormatting sqref="AM77">
    <cfRule type="expression" dxfId="2491" priority="10441">
      <formula>IF(RIGHT(TEXT(AM77,"0.#"),1)=".",FALSE,TRUE)</formula>
    </cfRule>
    <cfRule type="expression" dxfId="2490" priority="10442">
      <formula>IF(RIGHT(TEXT(AM77,"0.#"),1)=".",TRUE,FALSE)</formula>
    </cfRule>
  </conditionalFormatting>
  <conditionalFormatting sqref="AE78">
    <cfRule type="expression" dxfId="2489" priority="10439">
      <formula>IF(RIGHT(TEXT(AE78,"0.#"),1)=".",FALSE,TRUE)</formula>
    </cfRule>
    <cfRule type="expression" dxfId="2488" priority="10440">
      <formula>IF(RIGHT(TEXT(AE78,"0.#"),1)=".",TRUE,FALSE)</formula>
    </cfRule>
  </conditionalFormatting>
  <conditionalFormatting sqref="AI78">
    <cfRule type="expression" dxfId="2487" priority="10437">
      <formula>IF(RIGHT(TEXT(AI78,"0.#"),1)=".",FALSE,TRUE)</formula>
    </cfRule>
    <cfRule type="expression" dxfId="2486" priority="10438">
      <formula>IF(RIGHT(TEXT(AI78,"0.#"),1)=".",TRUE,FALSE)</formula>
    </cfRule>
  </conditionalFormatting>
  <conditionalFormatting sqref="AM78">
    <cfRule type="expression" dxfId="2485" priority="10435">
      <formula>IF(RIGHT(TEXT(AM78,"0.#"),1)=".",FALSE,TRUE)</formula>
    </cfRule>
    <cfRule type="expression" dxfId="2484" priority="10436">
      <formula>IF(RIGHT(TEXT(AM78,"0.#"),1)=".",TRUE,FALSE)</formula>
    </cfRule>
  </conditionalFormatting>
  <conditionalFormatting sqref="AE80">
    <cfRule type="expression" dxfId="2483" priority="10431">
      <formula>IF(RIGHT(TEXT(AE80,"0.#"),1)=".",FALSE,TRUE)</formula>
    </cfRule>
    <cfRule type="expression" dxfId="2482" priority="10432">
      <formula>IF(RIGHT(TEXT(AE80,"0.#"),1)=".",TRUE,FALSE)</formula>
    </cfRule>
  </conditionalFormatting>
  <conditionalFormatting sqref="AI80">
    <cfRule type="expression" dxfId="2481" priority="10429">
      <formula>IF(RIGHT(TEXT(AI80,"0.#"),1)=".",FALSE,TRUE)</formula>
    </cfRule>
    <cfRule type="expression" dxfId="2480" priority="10430">
      <formula>IF(RIGHT(TEXT(AI80,"0.#"),1)=".",TRUE,FALSE)</formula>
    </cfRule>
  </conditionalFormatting>
  <conditionalFormatting sqref="AM80">
    <cfRule type="expression" dxfId="2479" priority="10427">
      <formula>IF(RIGHT(TEXT(AM80,"0.#"),1)=".",FALSE,TRUE)</formula>
    </cfRule>
    <cfRule type="expression" dxfId="2478" priority="10428">
      <formula>IF(RIGHT(TEXT(AM80,"0.#"),1)=".",TRUE,FALSE)</formula>
    </cfRule>
  </conditionalFormatting>
  <conditionalFormatting sqref="AE81">
    <cfRule type="expression" dxfId="2477" priority="10425">
      <formula>IF(RIGHT(TEXT(AE81,"0.#"),1)=".",FALSE,TRUE)</formula>
    </cfRule>
    <cfRule type="expression" dxfId="2476" priority="10426">
      <formula>IF(RIGHT(TEXT(AE81,"0.#"),1)=".",TRUE,FALSE)</formula>
    </cfRule>
  </conditionalFormatting>
  <conditionalFormatting sqref="AI81">
    <cfRule type="expression" dxfId="2475" priority="10423">
      <formula>IF(RIGHT(TEXT(AI81,"0.#"),1)=".",FALSE,TRUE)</formula>
    </cfRule>
    <cfRule type="expression" dxfId="2474" priority="10424">
      <formula>IF(RIGHT(TEXT(AI81,"0.#"),1)=".",TRUE,FALSE)</formula>
    </cfRule>
  </conditionalFormatting>
  <conditionalFormatting sqref="AM81">
    <cfRule type="expression" dxfId="2473" priority="10421">
      <formula>IF(RIGHT(TEXT(AM81,"0.#"),1)=".",FALSE,TRUE)</formula>
    </cfRule>
    <cfRule type="expression" dxfId="2472" priority="10422">
      <formula>IF(RIGHT(TEXT(AM81,"0.#"),1)=".",TRUE,FALSE)</formula>
    </cfRule>
  </conditionalFormatting>
  <conditionalFormatting sqref="AE83">
    <cfRule type="expression" dxfId="2471" priority="10417">
      <formula>IF(RIGHT(TEXT(AE83,"0.#"),1)=".",FALSE,TRUE)</formula>
    </cfRule>
    <cfRule type="expression" dxfId="2470" priority="10418">
      <formula>IF(RIGHT(TEXT(AE83,"0.#"),1)=".",TRUE,FALSE)</formula>
    </cfRule>
  </conditionalFormatting>
  <conditionalFormatting sqref="AI83">
    <cfRule type="expression" dxfId="2469" priority="10415">
      <formula>IF(RIGHT(TEXT(AI83,"0.#"),1)=".",FALSE,TRUE)</formula>
    </cfRule>
    <cfRule type="expression" dxfId="2468" priority="10416">
      <formula>IF(RIGHT(TEXT(AI83,"0.#"),1)=".",TRUE,FALSE)</formula>
    </cfRule>
  </conditionalFormatting>
  <conditionalFormatting sqref="AM83">
    <cfRule type="expression" dxfId="2467" priority="10413">
      <formula>IF(RIGHT(TEXT(AM83,"0.#"),1)=".",FALSE,TRUE)</formula>
    </cfRule>
    <cfRule type="expression" dxfId="2466" priority="10414">
      <formula>IF(RIGHT(TEXT(AM83,"0.#"),1)=".",TRUE,FALSE)</formula>
    </cfRule>
  </conditionalFormatting>
  <conditionalFormatting sqref="AE84">
    <cfRule type="expression" dxfId="2465" priority="10411">
      <formula>IF(RIGHT(TEXT(AE84,"0.#"),1)=".",FALSE,TRUE)</formula>
    </cfRule>
    <cfRule type="expression" dxfId="2464" priority="10412">
      <formula>IF(RIGHT(TEXT(AE84,"0.#"),1)=".",TRUE,FALSE)</formula>
    </cfRule>
  </conditionalFormatting>
  <conditionalFormatting sqref="AI84">
    <cfRule type="expression" dxfId="2463" priority="10409">
      <formula>IF(RIGHT(TEXT(AI84,"0.#"),1)=".",FALSE,TRUE)</formula>
    </cfRule>
    <cfRule type="expression" dxfId="2462" priority="10410">
      <formula>IF(RIGHT(TEXT(AI84,"0.#"),1)=".",TRUE,FALSE)</formula>
    </cfRule>
  </conditionalFormatting>
  <conditionalFormatting sqref="AM84">
    <cfRule type="expression" dxfId="2461" priority="10407">
      <formula>IF(RIGHT(TEXT(AM84,"0.#"),1)=".",FALSE,TRUE)</formula>
    </cfRule>
    <cfRule type="expression" dxfId="2460" priority="10408">
      <formula>IF(RIGHT(TEXT(AM84,"0.#"),1)=".",TRUE,FALSE)</formula>
    </cfRule>
  </conditionalFormatting>
  <conditionalFormatting sqref="AE86">
    <cfRule type="expression" dxfId="2459" priority="10403">
      <formula>IF(RIGHT(TEXT(AE86,"0.#"),1)=".",FALSE,TRUE)</formula>
    </cfRule>
    <cfRule type="expression" dxfId="2458" priority="10404">
      <formula>IF(RIGHT(TEXT(AE86,"0.#"),1)=".",TRUE,FALSE)</formula>
    </cfRule>
  </conditionalFormatting>
  <conditionalFormatting sqref="AI86">
    <cfRule type="expression" dxfId="2457" priority="10401">
      <formula>IF(RIGHT(TEXT(AI86,"0.#"),1)=".",FALSE,TRUE)</formula>
    </cfRule>
    <cfRule type="expression" dxfId="2456" priority="10402">
      <formula>IF(RIGHT(TEXT(AI86,"0.#"),1)=".",TRUE,FALSE)</formula>
    </cfRule>
  </conditionalFormatting>
  <conditionalFormatting sqref="AM86">
    <cfRule type="expression" dxfId="2455" priority="10399">
      <formula>IF(RIGHT(TEXT(AM86,"0.#"),1)=".",FALSE,TRUE)</formula>
    </cfRule>
    <cfRule type="expression" dxfId="2454" priority="10400">
      <formula>IF(RIGHT(TEXT(AM86,"0.#"),1)=".",TRUE,FALSE)</formula>
    </cfRule>
  </conditionalFormatting>
  <conditionalFormatting sqref="AE87">
    <cfRule type="expression" dxfId="2453" priority="10397">
      <formula>IF(RIGHT(TEXT(AE87,"0.#"),1)=".",FALSE,TRUE)</formula>
    </cfRule>
    <cfRule type="expression" dxfId="2452" priority="10398">
      <formula>IF(RIGHT(TEXT(AE87,"0.#"),1)=".",TRUE,FALSE)</formula>
    </cfRule>
  </conditionalFormatting>
  <conditionalFormatting sqref="AI87">
    <cfRule type="expression" dxfId="2451" priority="10395">
      <formula>IF(RIGHT(TEXT(AI87,"0.#"),1)=".",FALSE,TRUE)</formula>
    </cfRule>
    <cfRule type="expression" dxfId="2450" priority="10396">
      <formula>IF(RIGHT(TEXT(AI87,"0.#"),1)=".",TRUE,FALSE)</formula>
    </cfRule>
  </conditionalFormatting>
  <conditionalFormatting sqref="AM87">
    <cfRule type="expression" dxfId="2449" priority="10393">
      <formula>IF(RIGHT(TEXT(AM87,"0.#"),1)=".",FALSE,TRUE)</formula>
    </cfRule>
    <cfRule type="expression" dxfId="2448" priority="10394">
      <formula>IF(RIGHT(TEXT(AM87,"0.#"),1)=".",TRUE,FALSE)</formula>
    </cfRule>
  </conditionalFormatting>
  <conditionalFormatting sqref="AE89 AQ89">
    <cfRule type="expression" dxfId="2447" priority="10389">
      <formula>IF(RIGHT(TEXT(AE89,"0.#"),1)=".",FALSE,TRUE)</formula>
    </cfRule>
    <cfRule type="expression" dxfId="2446" priority="10390">
      <formula>IF(RIGHT(TEXT(AE89,"0.#"),1)=".",TRUE,FALSE)</formula>
    </cfRule>
  </conditionalFormatting>
  <conditionalFormatting sqref="AI89">
    <cfRule type="expression" dxfId="2445" priority="10387">
      <formula>IF(RIGHT(TEXT(AI89,"0.#"),1)=".",FALSE,TRUE)</formula>
    </cfRule>
    <cfRule type="expression" dxfId="2444" priority="10388">
      <formula>IF(RIGHT(TEXT(AI89,"0.#"),1)=".",TRUE,FALSE)</formula>
    </cfRule>
  </conditionalFormatting>
  <conditionalFormatting sqref="AM89">
    <cfRule type="expression" dxfId="2443" priority="10385">
      <formula>IF(RIGHT(TEXT(AM89,"0.#"),1)=".",FALSE,TRUE)</formula>
    </cfRule>
    <cfRule type="expression" dxfId="2442" priority="10386">
      <formula>IF(RIGHT(TEXT(AM89,"0.#"),1)=".",TRUE,FALSE)</formula>
    </cfRule>
  </conditionalFormatting>
  <conditionalFormatting sqref="AE90 AM90">
    <cfRule type="expression" dxfId="2441" priority="10383">
      <formula>IF(RIGHT(TEXT(AE90,"0.#"),1)=".",FALSE,TRUE)</formula>
    </cfRule>
    <cfRule type="expression" dxfId="2440" priority="10384">
      <formula>IF(RIGHT(TEXT(AE90,"0.#"),1)=".",TRUE,FALSE)</formula>
    </cfRule>
  </conditionalFormatting>
  <conditionalFormatting sqref="AI90">
    <cfRule type="expression" dxfId="2439" priority="10381">
      <formula>IF(RIGHT(TEXT(AI90,"0.#"),1)=".",FALSE,TRUE)</formula>
    </cfRule>
    <cfRule type="expression" dxfId="2438" priority="10382">
      <formula>IF(RIGHT(TEXT(AI90,"0.#"),1)=".",TRUE,FALSE)</formula>
    </cfRule>
  </conditionalFormatting>
  <conditionalFormatting sqref="AQ90">
    <cfRule type="expression" dxfId="2437" priority="10377">
      <formula>IF(RIGHT(TEXT(AQ90,"0.#"),1)=".",FALSE,TRUE)</formula>
    </cfRule>
    <cfRule type="expression" dxfId="2436" priority="10378">
      <formula>IF(RIGHT(TEXT(AQ90,"0.#"),1)=".",TRUE,FALSE)</formula>
    </cfRule>
  </conditionalFormatting>
  <conditionalFormatting sqref="AE92 AQ92">
    <cfRule type="expression" dxfId="2435" priority="10375">
      <formula>IF(RIGHT(TEXT(AE92,"0.#"),1)=".",FALSE,TRUE)</formula>
    </cfRule>
    <cfRule type="expression" dxfId="2434" priority="10376">
      <formula>IF(RIGHT(TEXT(AE92,"0.#"),1)=".",TRUE,FALSE)</formula>
    </cfRule>
  </conditionalFormatting>
  <conditionalFormatting sqref="AI92">
    <cfRule type="expression" dxfId="2433" priority="10373">
      <formula>IF(RIGHT(TEXT(AI92,"0.#"),1)=".",FALSE,TRUE)</formula>
    </cfRule>
    <cfRule type="expression" dxfId="2432" priority="10374">
      <formula>IF(RIGHT(TEXT(AI92,"0.#"),1)=".",TRUE,FALSE)</formula>
    </cfRule>
  </conditionalFormatting>
  <conditionalFormatting sqref="AM92">
    <cfRule type="expression" dxfId="2431" priority="10371">
      <formula>IF(RIGHT(TEXT(AM92,"0.#"),1)=".",FALSE,TRUE)</formula>
    </cfRule>
    <cfRule type="expression" dxfId="2430" priority="10372">
      <formula>IF(RIGHT(TEXT(AM92,"0.#"),1)=".",TRUE,FALSE)</formula>
    </cfRule>
  </conditionalFormatting>
  <conditionalFormatting sqref="AQ93">
    <cfRule type="expression" dxfId="2429" priority="10363">
      <formula>IF(RIGHT(TEXT(AQ93,"0.#"),1)=".",FALSE,TRUE)</formula>
    </cfRule>
    <cfRule type="expression" dxfId="2428" priority="10364">
      <formula>IF(RIGHT(TEXT(AQ93,"0.#"),1)=".",TRUE,FALSE)</formula>
    </cfRule>
  </conditionalFormatting>
  <conditionalFormatting sqref="AE95 AQ95">
    <cfRule type="expression" dxfId="2427" priority="10361">
      <formula>IF(RIGHT(TEXT(AE95,"0.#"),1)=".",FALSE,TRUE)</formula>
    </cfRule>
    <cfRule type="expression" dxfId="2426" priority="10362">
      <formula>IF(RIGHT(TEXT(AE95,"0.#"),1)=".",TRUE,FALSE)</formula>
    </cfRule>
  </conditionalFormatting>
  <conditionalFormatting sqref="AI95">
    <cfRule type="expression" dxfId="2425" priority="10359">
      <formula>IF(RIGHT(TEXT(AI95,"0.#"),1)=".",FALSE,TRUE)</formula>
    </cfRule>
    <cfRule type="expression" dxfId="2424" priority="10360">
      <formula>IF(RIGHT(TEXT(AI95,"0.#"),1)=".",TRUE,FALSE)</formula>
    </cfRule>
  </conditionalFormatting>
  <conditionalFormatting sqref="AM95">
    <cfRule type="expression" dxfId="2423" priority="10357">
      <formula>IF(RIGHT(TEXT(AM95,"0.#"),1)=".",FALSE,TRUE)</formula>
    </cfRule>
    <cfRule type="expression" dxfId="2422" priority="10358">
      <formula>IF(RIGHT(TEXT(AM95,"0.#"),1)=".",TRUE,FALSE)</formula>
    </cfRule>
  </conditionalFormatting>
  <conditionalFormatting sqref="AQ96">
    <cfRule type="expression" dxfId="2421" priority="10349">
      <formula>IF(RIGHT(TEXT(AQ96,"0.#"),1)=".",FALSE,TRUE)</formula>
    </cfRule>
    <cfRule type="expression" dxfId="2420" priority="10350">
      <formula>IF(RIGHT(TEXT(AQ96,"0.#"),1)=".",TRUE,FALSE)</formula>
    </cfRule>
  </conditionalFormatting>
  <conditionalFormatting sqref="AE98 AQ98">
    <cfRule type="expression" dxfId="2419" priority="10347">
      <formula>IF(RIGHT(TEXT(AE98,"0.#"),1)=".",FALSE,TRUE)</formula>
    </cfRule>
    <cfRule type="expression" dxfId="2418" priority="10348">
      <formula>IF(RIGHT(TEXT(AE98,"0.#"),1)=".",TRUE,FALSE)</formula>
    </cfRule>
  </conditionalFormatting>
  <conditionalFormatting sqref="AI98">
    <cfRule type="expression" dxfId="2417" priority="10345">
      <formula>IF(RIGHT(TEXT(AI98,"0.#"),1)=".",FALSE,TRUE)</formula>
    </cfRule>
    <cfRule type="expression" dxfId="2416" priority="10346">
      <formula>IF(RIGHT(TEXT(AI98,"0.#"),1)=".",TRUE,FALSE)</formula>
    </cfRule>
  </conditionalFormatting>
  <conditionalFormatting sqref="AM98">
    <cfRule type="expression" dxfId="2415" priority="10343">
      <formula>IF(RIGHT(TEXT(AM98,"0.#"),1)=".",FALSE,TRUE)</formula>
    </cfRule>
    <cfRule type="expression" dxfId="2414" priority="10344">
      <formula>IF(RIGHT(TEXT(AM98,"0.#"),1)=".",TRUE,FALSE)</formula>
    </cfRule>
  </conditionalFormatting>
  <conditionalFormatting sqref="AQ99">
    <cfRule type="expression" dxfId="2413" priority="10335">
      <formula>IF(RIGHT(TEXT(AQ99,"0.#"),1)=".",FALSE,TRUE)</formula>
    </cfRule>
    <cfRule type="expression" dxfId="2412" priority="10336">
      <formula>IF(RIGHT(TEXT(AQ99,"0.#"),1)=".",TRUE,FALSE)</formula>
    </cfRule>
  </conditionalFormatting>
  <conditionalFormatting sqref="AE101 AQ101">
    <cfRule type="expression" dxfId="2411" priority="10333">
      <formula>IF(RIGHT(TEXT(AE101,"0.#"),1)=".",FALSE,TRUE)</formula>
    </cfRule>
    <cfRule type="expression" dxfId="2410" priority="10334">
      <formula>IF(RIGHT(TEXT(AE101,"0.#"),1)=".",TRUE,FALSE)</formula>
    </cfRule>
  </conditionalFormatting>
  <conditionalFormatting sqref="AI101">
    <cfRule type="expression" dxfId="2409" priority="10331">
      <formula>IF(RIGHT(TEXT(AI101,"0.#"),1)=".",FALSE,TRUE)</formula>
    </cfRule>
    <cfRule type="expression" dxfId="2408" priority="10332">
      <formula>IF(RIGHT(TEXT(AI101,"0.#"),1)=".",TRUE,FALSE)</formula>
    </cfRule>
  </conditionalFormatting>
  <conditionalFormatting sqref="AM101">
    <cfRule type="expression" dxfId="2407" priority="10329">
      <formula>IF(RIGHT(TEXT(AM101,"0.#"),1)=".",FALSE,TRUE)</formula>
    </cfRule>
    <cfRule type="expression" dxfId="2406" priority="10330">
      <formula>IF(RIGHT(TEXT(AM101,"0.#"),1)=".",TRUE,FALSE)</formula>
    </cfRule>
  </conditionalFormatting>
  <conditionalFormatting sqref="AQ102">
    <cfRule type="expression" dxfId="2405" priority="10321">
      <formula>IF(RIGHT(TEXT(AQ102,"0.#"),1)=".",FALSE,TRUE)</formula>
    </cfRule>
    <cfRule type="expression" dxfId="2404" priority="10322">
      <formula>IF(RIGHT(TEXT(AQ102,"0.#"),1)=".",TRUE,FALSE)</formula>
    </cfRule>
  </conditionalFormatting>
  <conditionalFormatting sqref="AE48">
    <cfRule type="expression" dxfId="2403" priority="10319">
      <formula>IF(RIGHT(TEXT(AE48,"0.#"),1)=".",FALSE,TRUE)</formula>
    </cfRule>
    <cfRule type="expression" dxfId="2402" priority="10320">
      <formula>IF(RIGHT(TEXT(AE48,"0.#"),1)=".",TRUE,FALSE)</formula>
    </cfRule>
  </conditionalFormatting>
  <conditionalFormatting sqref="AE49">
    <cfRule type="expression" dxfId="2401" priority="10317">
      <formula>IF(RIGHT(TEXT(AE49,"0.#"),1)=".",FALSE,TRUE)</formula>
    </cfRule>
    <cfRule type="expression" dxfId="2400" priority="10318">
      <formula>IF(RIGHT(TEXT(AE49,"0.#"),1)=".",TRUE,FALSE)</formula>
    </cfRule>
  </conditionalFormatting>
  <conditionalFormatting sqref="AE50">
    <cfRule type="expression" dxfId="2399" priority="10315">
      <formula>IF(RIGHT(TEXT(AE50,"0.#"),1)=".",FALSE,TRUE)</formula>
    </cfRule>
    <cfRule type="expression" dxfId="2398" priority="10316">
      <formula>IF(RIGHT(TEXT(AE50,"0.#"),1)=".",TRUE,FALSE)</formula>
    </cfRule>
  </conditionalFormatting>
  <conditionalFormatting sqref="AI50">
    <cfRule type="expression" dxfId="2397" priority="10313">
      <formula>IF(RIGHT(TEXT(AI50,"0.#"),1)=".",FALSE,TRUE)</formula>
    </cfRule>
    <cfRule type="expression" dxfId="2396" priority="10314">
      <formula>IF(RIGHT(TEXT(AI50,"0.#"),1)=".",TRUE,FALSE)</formula>
    </cfRule>
  </conditionalFormatting>
  <conditionalFormatting sqref="AI49">
    <cfRule type="expression" dxfId="2395" priority="10311">
      <formula>IF(RIGHT(TEXT(AI49,"0.#"),1)=".",FALSE,TRUE)</formula>
    </cfRule>
    <cfRule type="expression" dxfId="2394" priority="10312">
      <formula>IF(RIGHT(TEXT(AI49,"0.#"),1)=".",TRUE,FALSE)</formula>
    </cfRule>
  </conditionalFormatting>
  <conditionalFormatting sqref="AI48">
    <cfRule type="expression" dxfId="2393" priority="10309">
      <formula>IF(RIGHT(TEXT(AI48,"0.#"),1)=".",FALSE,TRUE)</formula>
    </cfRule>
    <cfRule type="expression" dxfId="2392" priority="10310">
      <formula>IF(RIGHT(TEXT(AI48,"0.#"),1)=".",TRUE,FALSE)</formula>
    </cfRule>
  </conditionalFormatting>
  <conditionalFormatting sqref="AM48">
    <cfRule type="expression" dxfId="2391" priority="10307">
      <formula>IF(RIGHT(TEXT(AM48,"0.#"),1)=".",FALSE,TRUE)</formula>
    </cfRule>
    <cfRule type="expression" dxfId="2390" priority="10308">
      <formula>IF(RIGHT(TEXT(AM48,"0.#"),1)=".",TRUE,FALSE)</formula>
    </cfRule>
  </conditionalFormatting>
  <conditionalFormatting sqref="AM49">
    <cfRule type="expression" dxfId="2389" priority="10305">
      <formula>IF(RIGHT(TEXT(AM49,"0.#"),1)=".",FALSE,TRUE)</formula>
    </cfRule>
    <cfRule type="expression" dxfId="2388" priority="10306">
      <formula>IF(RIGHT(TEXT(AM49,"0.#"),1)=".",TRUE,FALSE)</formula>
    </cfRule>
  </conditionalFormatting>
  <conditionalFormatting sqref="AM50">
    <cfRule type="expression" dxfId="2387" priority="10303">
      <formula>IF(RIGHT(TEXT(AM50,"0.#"),1)=".",FALSE,TRUE)</formula>
    </cfRule>
    <cfRule type="expression" dxfId="2386" priority="10304">
      <formula>IF(RIGHT(TEXT(AM50,"0.#"),1)=".",TRUE,FALSE)</formula>
    </cfRule>
  </conditionalFormatting>
  <conditionalFormatting sqref="AE115:AE116 AI115:AI116 AM115:AM116 AQ115:AQ116 AU115:AU116">
    <cfRule type="expression" dxfId="2385" priority="10289">
      <formula>IF(RIGHT(TEXT(AE115,"0.#"),1)=".",FALSE,TRUE)</formula>
    </cfRule>
    <cfRule type="expression" dxfId="2384" priority="10290">
      <formula>IF(RIGHT(TEXT(AE115,"0.#"),1)=".",TRUE,FALSE)</formula>
    </cfRule>
  </conditionalFormatting>
  <conditionalFormatting sqref="AE414">
    <cfRule type="expression" dxfId="2383" priority="10259">
      <formula>IF(RIGHT(TEXT(AE414,"0.#"),1)=".",FALSE,TRUE)</formula>
    </cfRule>
    <cfRule type="expression" dxfId="2382" priority="10260">
      <formula>IF(RIGHT(TEXT(AE414,"0.#"),1)=".",TRUE,FALSE)</formula>
    </cfRule>
  </conditionalFormatting>
  <conditionalFormatting sqref="AM416">
    <cfRule type="expression" dxfId="2381" priority="10243">
      <formula>IF(RIGHT(TEXT(AM416,"0.#"),1)=".",FALSE,TRUE)</formula>
    </cfRule>
    <cfRule type="expression" dxfId="2380" priority="10244">
      <formula>IF(RIGHT(TEXT(AM416,"0.#"),1)=".",TRUE,FALSE)</formula>
    </cfRule>
  </conditionalFormatting>
  <conditionalFormatting sqref="AE415">
    <cfRule type="expression" dxfId="2379" priority="10257">
      <formula>IF(RIGHT(TEXT(AE415,"0.#"),1)=".",FALSE,TRUE)</formula>
    </cfRule>
    <cfRule type="expression" dxfId="2378" priority="10258">
      <formula>IF(RIGHT(TEXT(AE415,"0.#"),1)=".",TRUE,FALSE)</formula>
    </cfRule>
  </conditionalFormatting>
  <conditionalFormatting sqref="AE416">
    <cfRule type="expression" dxfId="2377" priority="10255">
      <formula>IF(RIGHT(TEXT(AE416,"0.#"),1)=".",FALSE,TRUE)</formula>
    </cfRule>
    <cfRule type="expression" dxfId="2376" priority="10256">
      <formula>IF(RIGHT(TEXT(AE416,"0.#"),1)=".",TRUE,FALSE)</formula>
    </cfRule>
  </conditionalFormatting>
  <conditionalFormatting sqref="AM414">
    <cfRule type="expression" dxfId="2375" priority="10247">
      <formula>IF(RIGHT(TEXT(AM414,"0.#"),1)=".",FALSE,TRUE)</formula>
    </cfRule>
    <cfRule type="expression" dxfId="2374" priority="10248">
      <formula>IF(RIGHT(TEXT(AM414,"0.#"),1)=".",TRUE,FALSE)</formula>
    </cfRule>
  </conditionalFormatting>
  <conditionalFormatting sqref="AM415">
    <cfRule type="expression" dxfId="2373" priority="10245">
      <formula>IF(RIGHT(TEXT(AM415,"0.#"),1)=".",FALSE,TRUE)</formula>
    </cfRule>
    <cfRule type="expression" dxfId="2372" priority="10246">
      <formula>IF(RIGHT(TEXT(AM415,"0.#"),1)=".",TRUE,FALSE)</formula>
    </cfRule>
  </conditionalFormatting>
  <conditionalFormatting sqref="AU414">
    <cfRule type="expression" dxfId="2371" priority="10235">
      <formula>IF(RIGHT(TEXT(AU414,"0.#"),1)=".",FALSE,TRUE)</formula>
    </cfRule>
    <cfRule type="expression" dxfId="2370" priority="10236">
      <formula>IF(RIGHT(TEXT(AU414,"0.#"),1)=".",TRUE,FALSE)</formula>
    </cfRule>
  </conditionalFormatting>
  <conditionalFormatting sqref="AU415">
    <cfRule type="expression" dxfId="2369" priority="10233">
      <formula>IF(RIGHT(TEXT(AU415,"0.#"),1)=".",FALSE,TRUE)</formula>
    </cfRule>
    <cfRule type="expression" dxfId="2368" priority="10234">
      <formula>IF(RIGHT(TEXT(AU415,"0.#"),1)=".",TRUE,FALSE)</formula>
    </cfRule>
  </conditionalFormatting>
  <conditionalFormatting sqref="AU416">
    <cfRule type="expression" dxfId="2367" priority="10231">
      <formula>IF(RIGHT(TEXT(AU416,"0.#"),1)=".",FALSE,TRUE)</formula>
    </cfRule>
    <cfRule type="expression" dxfId="2366" priority="10232">
      <formula>IF(RIGHT(TEXT(AU416,"0.#"),1)=".",TRUE,FALSE)</formula>
    </cfRule>
  </conditionalFormatting>
  <conditionalFormatting sqref="AI416">
    <cfRule type="expression" dxfId="2365" priority="10165">
      <formula>IF(RIGHT(TEXT(AI416,"0.#"),1)=".",FALSE,TRUE)</formula>
    </cfRule>
    <cfRule type="expression" dxfId="2364" priority="10166">
      <formula>IF(RIGHT(TEXT(AI416,"0.#"),1)=".",TRUE,FALSE)</formula>
    </cfRule>
  </conditionalFormatting>
  <conditionalFormatting sqref="AI414">
    <cfRule type="expression" dxfId="2363" priority="10169">
      <formula>IF(RIGHT(TEXT(AI414,"0.#"),1)=".",FALSE,TRUE)</formula>
    </cfRule>
    <cfRule type="expression" dxfId="2362" priority="10170">
      <formula>IF(RIGHT(TEXT(AI414,"0.#"),1)=".",TRUE,FALSE)</formula>
    </cfRule>
  </conditionalFormatting>
  <conditionalFormatting sqref="AI415">
    <cfRule type="expression" dxfId="2361" priority="10167">
      <formula>IF(RIGHT(TEXT(AI415,"0.#"),1)=".",FALSE,TRUE)</formula>
    </cfRule>
    <cfRule type="expression" dxfId="2360" priority="10168">
      <formula>IF(RIGHT(TEXT(AI415,"0.#"),1)=".",TRUE,FALSE)</formula>
    </cfRule>
  </conditionalFormatting>
  <conditionalFormatting sqref="AQ415">
    <cfRule type="expression" dxfId="2359" priority="10151">
      <formula>IF(RIGHT(TEXT(AQ415,"0.#"),1)=".",FALSE,TRUE)</formula>
    </cfRule>
    <cfRule type="expression" dxfId="2358" priority="10152">
      <formula>IF(RIGHT(TEXT(AQ415,"0.#"),1)=".",TRUE,FALSE)</formula>
    </cfRule>
  </conditionalFormatting>
  <conditionalFormatting sqref="AQ416">
    <cfRule type="expression" dxfId="2357" priority="10137">
      <formula>IF(RIGHT(TEXT(AQ416,"0.#"),1)=".",FALSE,TRUE)</formula>
    </cfRule>
    <cfRule type="expression" dxfId="2356" priority="10138">
      <formula>IF(RIGHT(TEXT(AQ416,"0.#"),1)=".",TRUE,FALSE)</formula>
    </cfRule>
  </conditionalFormatting>
  <conditionalFormatting sqref="AQ414">
    <cfRule type="expression" dxfId="2355" priority="10135">
      <formula>IF(RIGHT(TEXT(AQ414,"0.#"),1)=".",FALSE,TRUE)</formula>
    </cfRule>
    <cfRule type="expression" dxfId="2354" priority="10136">
      <formula>IF(RIGHT(TEXT(AQ414,"0.#"),1)=".",TRUE,FALSE)</formula>
    </cfRule>
  </conditionalFormatting>
  <conditionalFormatting sqref="AL817:AO845">
    <cfRule type="expression" dxfId="2353" priority="3859">
      <formula>IF(AND(AL817&gt;=0, RIGHT(TEXT(AL817,"0.#"),1)&lt;&gt;"."),TRUE,FALSE)</formula>
    </cfRule>
    <cfRule type="expression" dxfId="2352" priority="3860">
      <formula>IF(AND(AL817&gt;=0, RIGHT(TEXT(AL817,"0.#"),1)="."),TRUE,FALSE)</formula>
    </cfRule>
    <cfRule type="expression" dxfId="2351" priority="3861">
      <formula>IF(AND(AL817&lt;0, RIGHT(TEXT(AL817,"0.#"),1)&lt;&gt;"."),TRUE,FALSE)</formula>
    </cfRule>
    <cfRule type="expression" dxfId="2350" priority="3862">
      <formula>IF(AND(AL817&lt;0, RIGHT(TEXT(AL817,"0.#"),1)="."),TRUE,FALSE)</formula>
    </cfRule>
  </conditionalFormatting>
  <conditionalFormatting sqref="AQ28:AQ30">
    <cfRule type="expression" dxfId="2349" priority="1889">
      <formula>IF(RIGHT(TEXT(AQ28,"0.#"),1)=".",FALSE,TRUE)</formula>
    </cfRule>
    <cfRule type="expression" dxfId="2348" priority="1890">
      <formula>IF(RIGHT(TEXT(AQ28,"0.#"),1)=".",TRUE,FALSE)</formula>
    </cfRule>
  </conditionalFormatting>
  <conditionalFormatting sqref="AU28:AU30">
    <cfRule type="expression" dxfId="2347" priority="1887">
      <formula>IF(RIGHT(TEXT(AU28,"0.#"),1)=".",FALSE,TRUE)</formula>
    </cfRule>
    <cfRule type="expression" dxfId="2346" priority="1888">
      <formula>IF(RIGHT(TEXT(AU28,"0.#"),1)=".",TRUE,FALSE)</formula>
    </cfRule>
  </conditionalFormatting>
  <conditionalFormatting sqref="AQ33:AQ35">
    <cfRule type="expression" dxfId="2345" priority="1885">
      <formula>IF(RIGHT(TEXT(AQ33,"0.#"),1)=".",FALSE,TRUE)</formula>
    </cfRule>
    <cfRule type="expression" dxfId="2344" priority="1886">
      <formula>IF(RIGHT(TEXT(AQ33,"0.#"),1)=".",TRUE,FALSE)</formula>
    </cfRule>
  </conditionalFormatting>
  <conditionalFormatting sqref="AU33:AU35">
    <cfRule type="expression" dxfId="2343" priority="1883">
      <formula>IF(RIGHT(TEXT(AU33,"0.#"),1)=".",FALSE,TRUE)</formula>
    </cfRule>
    <cfRule type="expression" dxfId="2342" priority="1884">
      <formula>IF(RIGHT(TEXT(AU33,"0.#"),1)=".",TRUE,FALSE)</formula>
    </cfRule>
  </conditionalFormatting>
  <conditionalFormatting sqref="AQ38:AQ40">
    <cfRule type="expression" dxfId="2341" priority="1881">
      <formula>IF(RIGHT(TEXT(AQ38,"0.#"),1)=".",FALSE,TRUE)</formula>
    </cfRule>
    <cfRule type="expression" dxfId="2340" priority="1882">
      <formula>IF(RIGHT(TEXT(AQ38,"0.#"),1)=".",TRUE,FALSE)</formula>
    </cfRule>
  </conditionalFormatting>
  <conditionalFormatting sqref="AU38:AU40">
    <cfRule type="expression" dxfId="2339" priority="1879">
      <formula>IF(RIGHT(TEXT(AU38,"0.#"),1)=".",FALSE,TRUE)</formula>
    </cfRule>
    <cfRule type="expression" dxfId="2338" priority="1880">
      <formula>IF(RIGHT(TEXT(AU38,"0.#"),1)=".",TRUE,FALSE)</formula>
    </cfRule>
  </conditionalFormatting>
  <conditionalFormatting sqref="AQ43:AQ45">
    <cfRule type="expression" dxfId="2337" priority="1877">
      <formula>IF(RIGHT(TEXT(AQ43,"0.#"),1)=".",FALSE,TRUE)</formula>
    </cfRule>
    <cfRule type="expression" dxfId="2336" priority="1878">
      <formula>IF(RIGHT(TEXT(AQ43,"0.#"),1)=".",TRUE,FALSE)</formula>
    </cfRule>
  </conditionalFormatting>
  <conditionalFormatting sqref="AU43:AU45">
    <cfRule type="expression" dxfId="2335" priority="1875">
      <formula>IF(RIGHT(TEXT(AU43,"0.#"),1)=".",FALSE,TRUE)</formula>
    </cfRule>
    <cfRule type="expression" dxfId="2334" priority="1876">
      <formula>IF(RIGHT(TEXT(AU43,"0.#"),1)=".",TRUE,FALSE)</formula>
    </cfRule>
  </conditionalFormatting>
  <conditionalFormatting sqref="AQ48:AQ50">
    <cfRule type="expression" dxfId="2333" priority="1873">
      <formula>IF(RIGHT(TEXT(AQ48,"0.#"),1)=".",FALSE,TRUE)</formula>
    </cfRule>
    <cfRule type="expression" dxfId="2332" priority="1874">
      <formula>IF(RIGHT(TEXT(AQ48,"0.#"),1)=".",TRUE,FALSE)</formula>
    </cfRule>
  </conditionalFormatting>
  <conditionalFormatting sqref="AU48:AU50">
    <cfRule type="expression" dxfId="2331" priority="1871">
      <formula>IF(RIGHT(TEXT(AU48,"0.#"),1)=".",FALSE,TRUE)</formula>
    </cfRule>
    <cfRule type="expression" dxfId="2330" priority="1872">
      <formula>IF(RIGHT(TEXT(AU48,"0.#"),1)=".",TRUE,FALSE)</formula>
    </cfRule>
  </conditionalFormatting>
  <conditionalFormatting sqref="AQ60:AQ62">
    <cfRule type="expression" dxfId="2329" priority="1869">
      <formula>IF(RIGHT(TEXT(AQ60,"0.#"),1)=".",FALSE,TRUE)</formula>
    </cfRule>
    <cfRule type="expression" dxfId="2328" priority="1870">
      <formula>IF(RIGHT(TEXT(AQ60,"0.#"),1)=".",TRUE,FALSE)</formula>
    </cfRule>
  </conditionalFormatting>
  <conditionalFormatting sqref="AU60:AU62">
    <cfRule type="expression" dxfId="2327" priority="1867">
      <formula>IF(RIGHT(TEXT(AU60,"0.#"),1)=".",FALSE,TRUE)</formula>
    </cfRule>
    <cfRule type="expression" dxfId="2326" priority="1868">
      <formula>IF(RIGHT(TEXT(AU60,"0.#"),1)=".",TRUE,FALSE)</formula>
    </cfRule>
  </conditionalFormatting>
  <conditionalFormatting sqref="AQ65:AQ67">
    <cfRule type="expression" dxfId="2325" priority="1865">
      <formula>IF(RIGHT(TEXT(AQ65,"0.#"),1)=".",FALSE,TRUE)</formula>
    </cfRule>
    <cfRule type="expression" dxfId="2324" priority="1866">
      <formula>IF(RIGHT(TEXT(AQ65,"0.#"),1)=".",TRUE,FALSE)</formula>
    </cfRule>
  </conditionalFormatting>
  <conditionalFormatting sqref="AU65:AU67">
    <cfRule type="expression" dxfId="2323" priority="1863">
      <formula>IF(RIGHT(TEXT(AU65,"0.#"),1)=".",FALSE,TRUE)</formula>
    </cfRule>
    <cfRule type="expression" dxfId="2322" priority="1864">
      <formula>IF(RIGHT(TEXT(AU65,"0.#"),1)=".",TRUE,FALSE)</formula>
    </cfRule>
  </conditionalFormatting>
  <conditionalFormatting sqref="AQ70:AQ72">
    <cfRule type="expression" dxfId="2321" priority="1861">
      <formula>IF(RIGHT(TEXT(AQ70,"0.#"),1)=".",FALSE,TRUE)</formula>
    </cfRule>
    <cfRule type="expression" dxfId="2320" priority="1862">
      <formula>IF(RIGHT(TEXT(AQ70,"0.#"),1)=".",TRUE,FALSE)</formula>
    </cfRule>
  </conditionalFormatting>
  <conditionalFormatting sqref="AU70:AU72">
    <cfRule type="expression" dxfId="2319" priority="1859">
      <formula>IF(RIGHT(TEXT(AU70,"0.#"),1)=".",FALSE,TRUE)</formula>
    </cfRule>
    <cfRule type="expression" dxfId="2318" priority="1860">
      <formula>IF(RIGHT(TEXT(AU70,"0.#"),1)=".",TRUE,FALSE)</formula>
    </cfRule>
  </conditionalFormatting>
  <conditionalFormatting sqref="AQ77">
    <cfRule type="expression" dxfId="2317" priority="1857">
      <formula>IF(RIGHT(TEXT(AQ77,"0.#"),1)=".",FALSE,TRUE)</formula>
    </cfRule>
    <cfRule type="expression" dxfId="2316" priority="1858">
      <formula>IF(RIGHT(TEXT(AQ77,"0.#"),1)=".",TRUE,FALSE)</formula>
    </cfRule>
  </conditionalFormatting>
  <conditionalFormatting sqref="AQ78">
    <cfRule type="expression" dxfId="2315" priority="1855">
      <formula>IF(RIGHT(TEXT(AQ78,"0.#"),1)=".",FALSE,TRUE)</formula>
    </cfRule>
    <cfRule type="expression" dxfId="2314" priority="1856">
      <formula>IF(RIGHT(TEXT(AQ78,"0.#"),1)=".",TRUE,FALSE)</formula>
    </cfRule>
  </conditionalFormatting>
  <conditionalFormatting sqref="AQ80">
    <cfRule type="expression" dxfId="2313" priority="1853">
      <formula>IF(RIGHT(TEXT(AQ80,"0.#"),1)=".",FALSE,TRUE)</formula>
    </cfRule>
    <cfRule type="expression" dxfId="2312" priority="1854">
      <formula>IF(RIGHT(TEXT(AQ80,"0.#"),1)=".",TRUE,FALSE)</formula>
    </cfRule>
  </conditionalFormatting>
  <conditionalFormatting sqref="AQ81">
    <cfRule type="expression" dxfId="2311" priority="1851">
      <formula>IF(RIGHT(TEXT(AQ81,"0.#"),1)=".",FALSE,TRUE)</formula>
    </cfRule>
    <cfRule type="expression" dxfId="2310" priority="1852">
      <formula>IF(RIGHT(TEXT(AQ81,"0.#"),1)=".",TRUE,FALSE)</formula>
    </cfRule>
  </conditionalFormatting>
  <conditionalFormatting sqref="AQ83">
    <cfRule type="expression" dxfId="2309" priority="1849">
      <formula>IF(RIGHT(TEXT(AQ83,"0.#"),1)=".",FALSE,TRUE)</formula>
    </cfRule>
    <cfRule type="expression" dxfId="2308" priority="1850">
      <formula>IF(RIGHT(TEXT(AQ83,"0.#"),1)=".",TRUE,FALSE)</formula>
    </cfRule>
  </conditionalFormatting>
  <conditionalFormatting sqref="AQ84">
    <cfRule type="expression" dxfId="2307" priority="1847">
      <formula>IF(RIGHT(TEXT(AQ84,"0.#"),1)=".",FALSE,TRUE)</formula>
    </cfRule>
    <cfRule type="expression" dxfId="2306" priority="1848">
      <formula>IF(RIGHT(TEXT(AQ84,"0.#"),1)=".",TRUE,FALSE)</formula>
    </cfRule>
  </conditionalFormatting>
  <conditionalFormatting sqref="AQ86">
    <cfRule type="expression" dxfId="2305" priority="1845">
      <formula>IF(RIGHT(TEXT(AQ86,"0.#"),1)=".",FALSE,TRUE)</formula>
    </cfRule>
    <cfRule type="expression" dxfId="2304" priority="1846">
      <formula>IF(RIGHT(TEXT(AQ86,"0.#"),1)=".",TRUE,FALSE)</formula>
    </cfRule>
  </conditionalFormatting>
  <conditionalFormatting sqref="AQ87">
    <cfRule type="expression" dxfId="2303" priority="1843">
      <formula>IF(RIGHT(TEXT(AQ87,"0.#"),1)=".",FALSE,TRUE)</formula>
    </cfRule>
    <cfRule type="expression" dxfId="2302" priority="1844">
      <formula>IF(RIGHT(TEXT(AQ87,"0.#"),1)=".",TRUE,FALSE)</formula>
    </cfRule>
  </conditionalFormatting>
  <conditionalFormatting sqref="AE419">
    <cfRule type="expression" dxfId="2301" priority="1673">
      <formula>IF(RIGHT(TEXT(AE419,"0.#"),1)=".",FALSE,TRUE)</formula>
    </cfRule>
    <cfRule type="expression" dxfId="2300" priority="1674">
      <formula>IF(RIGHT(TEXT(AE419,"0.#"),1)=".",TRUE,FALSE)</formula>
    </cfRule>
  </conditionalFormatting>
  <conditionalFormatting sqref="AM421">
    <cfRule type="expression" dxfId="2299" priority="1663">
      <formula>IF(RIGHT(TEXT(AM421,"0.#"),1)=".",FALSE,TRUE)</formula>
    </cfRule>
    <cfRule type="expression" dxfId="2298" priority="1664">
      <formula>IF(RIGHT(TEXT(AM421,"0.#"),1)=".",TRUE,FALSE)</formula>
    </cfRule>
  </conditionalFormatting>
  <conditionalFormatting sqref="AE420">
    <cfRule type="expression" dxfId="2297" priority="1671">
      <formula>IF(RIGHT(TEXT(AE420,"0.#"),1)=".",FALSE,TRUE)</formula>
    </cfRule>
    <cfRule type="expression" dxfId="2296" priority="1672">
      <formula>IF(RIGHT(TEXT(AE420,"0.#"),1)=".",TRUE,FALSE)</formula>
    </cfRule>
  </conditionalFormatting>
  <conditionalFormatting sqref="AE421">
    <cfRule type="expression" dxfId="2295" priority="1669">
      <formula>IF(RIGHT(TEXT(AE421,"0.#"),1)=".",FALSE,TRUE)</formula>
    </cfRule>
    <cfRule type="expression" dxfId="2294" priority="1670">
      <formula>IF(RIGHT(TEXT(AE421,"0.#"),1)=".",TRUE,FALSE)</formula>
    </cfRule>
  </conditionalFormatting>
  <conditionalFormatting sqref="AM419">
    <cfRule type="expression" dxfId="2293" priority="1667">
      <formula>IF(RIGHT(TEXT(AM419,"0.#"),1)=".",FALSE,TRUE)</formula>
    </cfRule>
    <cfRule type="expression" dxfId="2292" priority="1668">
      <formula>IF(RIGHT(TEXT(AM419,"0.#"),1)=".",TRUE,FALSE)</formula>
    </cfRule>
  </conditionalFormatting>
  <conditionalFormatting sqref="AM420">
    <cfRule type="expression" dxfId="2291" priority="1665">
      <formula>IF(RIGHT(TEXT(AM420,"0.#"),1)=".",FALSE,TRUE)</formula>
    </cfRule>
    <cfRule type="expression" dxfId="2290" priority="1666">
      <formula>IF(RIGHT(TEXT(AM420,"0.#"),1)=".",TRUE,FALSE)</formula>
    </cfRule>
  </conditionalFormatting>
  <conditionalFormatting sqref="AU419">
    <cfRule type="expression" dxfId="2289" priority="1661">
      <formula>IF(RIGHT(TEXT(AU419,"0.#"),1)=".",FALSE,TRUE)</formula>
    </cfRule>
    <cfRule type="expression" dxfId="2288" priority="1662">
      <formula>IF(RIGHT(TEXT(AU419,"0.#"),1)=".",TRUE,FALSE)</formula>
    </cfRule>
  </conditionalFormatting>
  <conditionalFormatting sqref="AU420">
    <cfRule type="expression" dxfId="2287" priority="1659">
      <formula>IF(RIGHT(TEXT(AU420,"0.#"),1)=".",FALSE,TRUE)</formula>
    </cfRule>
    <cfRule type="expression" dxfId="2286" priority="1660">
      <formula>IF(RIGHT(TEXT(AU420,"0.#"),1)=".",TRUE,FALSE)</formula>
    </cfRule>
  </conditionalFormatting>
  <conditionalFormatting sqref="AU421">
    <cfRule type="expression" dxfId="2285" priority="1657">
      <formula>IF(RIGHT(TEXT(AU421,"0.#"),1)=".",FALSE,TRUE)</formula>
    </cfRule>
    <cfRule type="expression" dxfId="2284" priority="1658">
      <formula>IF(RIGHT(TEXT(AU421,"0.#"),1)=".",TRUE,FALSE)</formula>
    </cfRule>
  </conditionalFormatting>
  <conditionalFormatting sqref="AI421">
    <cfRule type="expression" dxfId="2283" priority="1651">
      <formula>IF(RIGHT(TEXT(AI421,"0.#"),1)=".",FALSE,TRUE)</formula>
    </cfRule>
    <cfRule type="expression" dxfId="2282" priority="1652">
      <formula>IF(RIGHT(TEXT(AI421,"0.#"),1)=".",TRUE,FALSE)</formula>
    </cfRule>
  </conditionalFormatting>
  <conditionalFormatting sqref="AI419">
    <cfRule type="expression" dxfId="2281" priority="1655">
      <formula>IF(RIGHT(TEXT(AI419,"0.#"),1)=".",FALSE,TRUE)</formula>
    </cfRule>
    <cfRule type="expression" dxfId="2280" priority="1656">
      <formula>IF(RIGHT(TEXT(AI419,"0.#"),1)=".",TRUE,FALSE)</formula>
    </cfRule>
  </conditionalFormatting>
  <conditionalFormatting sqref="AI420">
    <cfRule type="expression" dxfId="2279" priority="1653">
      <formula>IF(RIGHT(TEXT(AI420,"0.#"),1)=".",FALSE,TRUE)</formula>
    </cfRule>
    <cfRule type="expression" dxfId="2278" priority="1654">
      <formula>IF(RIGHT(TEXT(AI420,"0.#"),1)=".",TRUE,FALSE)</formula>
    </cfRule>
  </conditionalFormatting>
  <conditionalFormatting sqref="AQ420">
    <cfRule type="expression" dxfId="2277" priority="1649">
      <formula>IF(RIGHT(TEXT(AQ420,"0.#"),1)=".",FALSE,TRUE)</formula>
    </cfRule>
    <cfRule type="expression" dxfId="2276" priority="1650">
      <formula>IF(RIGHT(TEXT(AQ420,"0.#"),1)=".",TRUE,FALSE)</formula>
    </cfRule>
  </conditionalFormatting>
  <conditionalFormatting sqref="AQ421">
    <cfRule type="expression" dxfId="2275" priority="1647">
      <formula>IF(RIGHT(TEXT(AQ421,"0.#"),1)=".",FALSE,TRUE)</formula>
    </cfRule>
    <cfRule type="expression" dxfId="2274" priority="1648">
      <formula>IF(RIGHT(TEXT(AQ421,"0.#"),1)=".",TRUE,FALSE)</formula>
    </cfRule>
  </conditionalFormatting>
  <conditionalFormatting sqref="AQ419">
    <cfRule type="expression" dxfId="2273" priority="1645">
      <formula>IF(RIGHT(TEXT(AQ419,"0.#"),1)=".",FALSE,TRUE)</formula>
    </cfRule>
    <cfRule type="expression" dxfId="2272" priority="1646">
      <formula>IF(RIGHT(TEXT(AQ419,"0.#"),1)=".",TRUE,FALSE)</formula>
    </cfRule>
  </conditionalFormatting>
  <conditionalFormatting sqref="AE424">
    <cfRule type="expression" dxfId="2271" priority="1643">
      <formula>IF(RIGHT(TEXT(AE424,"0.#"),1)=".",FALSE,TRUE)</formula>
    </cfRule>
    <cfRule type="expression" dxfId="2270" priority="1644">
      <formula>IF(RIGHT(TEXT(AE424,"0.#"),1)=".",TRUE,FALSE)</formula>
    </cfRule>
  </conditionalFormatting>
  <conditionalFormatting sqref="AM426">
    <cfRule type="expression" dxfId="2269" priority="1633">
      <formula>IF(RIGHT(TEXT(AM426,"0.#"),1)=".",FALSE,TRUE)</formula>
    </cfRule>
    <cfRule type="expression" dxfId="2268" priority="1634">
      <formula>IF(RIGHT(TEXT(AM426,"0.#"),1)=".",TRUE,FALSE)</formula>
    </cfRule>
  </conditionalFormatting>
  <conditionalFormatting sqref="AE425">
    <cfRule type="expression" dxfId="2267" priority="1641">
      <formula>IF(RIGHT(TEXT(AE425,"0.#"),1)=".",FALSE,TRUE)</formula>
    </cfRule>
    <cfRule type="expression" dxfId="2266" priority="1642">
      <formula>IF(RIGHT(TEXT(AE425,"0.#"),1)=".",TRUE,FALSE)</formula>
    </cfRule>
  </conditionalFormatting>
  <conditionalFormatting sqref="AE426">
    <cfRule type="expression" dxfId="2265" priority="1639">
      <formula>IF(RIGHT(TEXT(AE426,"0.#"),1)=".",FALSE,TRUE)</formula>
    </cfRule>
    <cfRule type="expression" dxfId="2264" priority="1640">
      <formula>IF(RIGHT(TEXT(AE426,"0.#"),1)=".",TRUE,FALSE)</formula>
    </cfRule>
  </conditionalFormatting>
  <conditionalFormatting sqref="AM424">
    <cfRule type="expression" dxfId="2263" priority="1637">
      <formula>IF(RIGHT(TEXT(AM424,"0.#"),1)=".",FALSE,TRUE)</formula>
    </cfRule>
    <cfRule type="expression" dxfId="2262" priority="1638">
      <formula>IF(RIGHT(TEXT(AM424,"0.#"),1)=".",TRUE,FALSE)</formula>
    </cfRule>
  </conditionalFormatting>
  <conditionalFormatting sqref="AM425">
    <cfRule type="expression" dxfId="2261" priority="1635">
      <formula>IF(RIGHT(TEXT(AM425,"0.#"),1)=".",FALSE,TRUE)</formula>
    </cfRule>
    <cfRule type="expression" dxfId="2260" priority="1636">
      <formula>IF(RIGHT(TEXT(AM425,"0.#"),1)=".",TRUE,FALSE)</formula>
    </cfRule>
  </conditionalFormatting>
  <conditionalFormatting sqref="AU424">
    <cfRule type="expression" dxfId="2259" priority="1631">
      <formula>IF(RIGHT(TEXT(AU424,"0.#"),1)=".",FALSE,TRUE)</formula>
    </cfRule>
    <cfRule type="expression" dxfId="2258" priority="1632">
      <formula>IF(RIGHT(TEXT(AU424,"0.#"),1)=".",TRUE,FALSE)</formula>
    </cfRule>
  </conditionalFormatting>
  <conditionalFormatting sqref="AU425">
    <cfRule type="expression" dxfId="2257" priority="1629">
      <formula>IF(RIGHT(TEXT(AU425,"0.#"),1)=".",FALSE,TRUE)</formula>
    </cfRule>
    <cfRule type="expression" dxfId="2256" priority="1630">
      <formula>IF(RIGHT(TEXT(AU425,"0.#"),1)=".",TRUE,FALSE)</formula>
    </cfRule>
  </conditionalFormatting>
  <conditionalFormatting sqref="AU426">
    <cfRule type="expression" dxfId="2255" priority="1627">
      <formula>IF(RIGHT(TEXT(AU426,"0.#"),1)=".",FALSE,TRUE)</formula>
    </cfRule>
    <cfRule type="expression" dxfId="2254" priority="1628">
      <formula>IF(RIGHT(TEXT(AU426,"0.#"),1)=".",TRUE,FALSE)</formula>
    </cfRule>
  </conditionalFormatting>
  <conditionalFormatting sqref="AI426">
    <cfRule type="expression" dxfId="2253" priority="1621">
      <formula>IF(RIGHT(TEXT(AI426,"0.#"),1)=".",FALSE,TRUE)</formula>
    </cfRule>
    <cfRule type="expression" dxfId="2252" priority="1622">
      <formula>IF(RIGHT(TEXT(AI426,"0.#"),1)=".",TRUE,FALSE)</formula>
    </cfRule>
  </conditionalFormatting>
  <conditionalFormatting sqref="AI424">
    <cfRule type="expression" dxfId="2251" priority="1625">
      <formula>IF(RIGHT(TEXT(AI424,"0.#"),1)=".",FALSE,TRUE)</formula>
    </cfRule>
    <cfRule type="expression" dxfId="2250" priority="1626">
      <formula>IF(RIGHT(TEXT(AI424,"0.#"),1)=".",TRUE,FALSE)</formula>
    </cfRule>
  </conditionalFormatting>
  <conditionalFormatting sqref="AI425">
    <cfRule type="expression" dxfId="2249" priority="1623">
      <formula>IF(RIGHT(TEXT(AI425,"0.#"),1)=".",FALSE,TRUE)</formula>
    </cfRule>
    <cfRule type="expression" dxfId="2248" priority="1624">
      <formula>IF(RIGHT(TEXT(AI425,"0.#"),1)=".",TRUE,FALSE)</formula>
    </cfRule>
  </conditionalFormatting>
  <conditionalFormatting sqref="AQ425">
    <cfRule type="expression" dxfId="2247" priority="1619">
      <formula>IF(RIGHT(TEXT(AQ425,"0.#"),1)=".",FALSE,TRUE)</formula>
    </cfRule>
    <cfRule type="expression" dxfId="2246" priority="1620">
      <formula>IF(RIGHT(TEXT(AQ425,"0.#"),1)=".",TRUE,FALSE)</formula>
    </cfRule>
  </conditionalFormatting>
  <conditionalFormatting sqref="AQ426">
    <cfRule type="expression" dxfId="2245" priority="1617">
      <formula>IF(RIGHT(TEXT(AQ426,"0.#"),1)=".",FALSE,TRUE)</formula>
    </cfRule>
    <cfRule type="expression" dxfId="2244" priority="1618">
      <formula>IF(RIGHT(TEXT(AQ426,"0.#"),1)=".",TRUE,FALSE)</formula>
    </cfRule>
  </conditionalFormatting>
  <conditionalFormatting sqref="AQ424">
    <cfRule type="expression" dxfId="2243" priority="1615">
      <formula>IF(RIGHT(TEXT(AQ424,"0.#"),1)=".",FALSE,TRUE)</formula>
    </cfRule>
    <cfRule type="expression" dxfId="2242" priority="1616">
      <formula>IF(RIGHT(TEXT(AQ424,"0.#"),1)=".",TRUE,FALSE)</formula>
    </cfRule>
  </conditionalFormatting>
  <conditionalFormatting sqref="AE429">
    <cfRule type="expression" dxfId="2241" priority="1613">
      <formula>IF(RIGHT(TEXT(AE429,"0.#"),1)=".",FALSE,TRUE)</formula>
    </cfRule>
    <cfRule type="expression" dxfId="2240" priority="1614">
      <formula>IF(RIGHT(TEXT(AE429,"0.#"),1)=".",TRUE,FALSE)</formula>
    </cfRule>
  </conditionalFormatting>
  <conditionalFormatting sqref="AM431">
    <cfRule type="expression" dxfId="2239" priority="1603">
      <formula>IF(RIGHT(TEXT(AM431,"0.#"),1)=".",FALSE,TRUE)</formula>
    </cfRule>
    <cfRule type="expression" dxfId="2238" priority="1604">
      <formula>IF(RIGHT(TEXT(AM431,"0.#"),1)=".",TRUE,FALSE)</formula>
    </cfRule>
  </conditionalFormatting>
  <conditionalFormatting sqref="AE430">
    <cfRule type="expression" dxfId="2237" priority="1611">
      <formula>IF(RIGHT(TEXT(AE430,"0.#"),1)=".",FALSE,TRUE)</formula>
    </cfRule>
    <cfRule type="expression" dxfId="2236" priority="1612">
      <formula>IF(RIGHT(TEXT(AE430,"0.#"),1)=".",TRUE,FALSE)</formula>
    </cfRule>
  </conditionalFormatting>
  <conditionalFormatting sqref="AE431">
    <cfRule type="expression" dxfId="2235" priority="1609">
      <formula>IF(RIGHT(TEXT(AE431,"0.#"),1)=".",FALSE,TRUE)</formula>
    </cfRule>
    <cfRule type="expression" dxfId="2234" priority="1610">
      <formula>IF(RIGHT(TEXT(AE431,"0.#"),1)=".",TRUE,FALSE)</formula>
    </cfRule>
  </conditionalFormatting>
  <conditionalFormatting sqref="AM429">
    <cfRule type="expression" dxfId="2233" priority="1607">
      <formula>IF(RIGHT(TEXT(AM429,"0.#"),1)=".",FALSE,TRUE)</formula>
    </cfRule>
    <cfRule type="expression" dxfId="2232" priority="1608">
      <formula>IF(RIGHT(TEXT(AM429,"0.#"),1)=".",TRUE,FALSE)</formula>
    </cfRule>
  </conditionalFormatting>
  <conditionalFormatting sqref="AM430">
    <cfRule type="expression" dxfId="2231" priority="1605">
      <formula>IF(RIGHT(TEXT(AM430,"0.#"),1)=".",FALSE,TRUE)</formula>
    </cfRule>
    <cfRule type="expression" dxfId="2230" priority="1606">
      <formula>IF(RIGHT(TEXT(AM430,"0.#"),1)=".",TRUE,FALSE)</formula>
    </cfRule>
  </conditionalFormatting>
  <conditionalFormatting sqref="AU429">
    <cfRule type="expression" dxfId="2229" priority="1601">
      <formula>IF(RIGHT(TEXT(AU429,"0.#"),1)=".",FALSE,TRUE)</formula>
    </cfRule>
    <cfRule type="expression" dxfId="2228" priority="1602">
      <formula>IF(RIGHT(TEXT(AU429,"0.#"),1)=".",TRUE,FALSE)</formula>
    </cfRule>
  </conditionalFormatting>
  <conditionalFormatting sqref="AU430">
    <cfRule type="expression" dxfId="2227" priority="1599">
      <formula>IF(RIGHT(TEXT(AU430,"0.#"),1)=".",FALSE,TRUE)</formula>
    </cfRule>
    <cfRule type="expression" dxfId="2226" priority="1600">
      <formula>IF(RIGHT(TEXT(AU430,"0.#"),1)=".",TRUE,FALSE)</formula>
    </cfRule>
  </conditionalFormatting>
  <conditionalFormatting sqref="AU431">
    <cfRule type="expression" dxfId="2225" priority="1597">
      <formula>IF(RIGHT(TEXT(AU431,"0.#"),1)=".",FALSE,TRUE)</formula>
    </cfRule>
    <cfRule type="expression" dxfId="2224" priority="1598">
      <formula>IF(RIGHT(TEXT(AU431,"0.#"),1)=".",TRUE,FALSE)</formula>
    </cfRule>
  </conditionalFormatting>
  <conditionalFormatting sqref="AI431">
    <cfRule type="expression" dxfId="2223" priority="1591">
      <formula>IF(RIGHT(TEXT(AI431,"0.#"),1)=".",FALSE,TRUE)</formula>
    </cfRule>
    <cfRule type="expression" dxfId="2222" priority="1592">
      <formula>IF(RIGHT(TEXT(AI431,"0.#"),1)=".",TRUE,FALSE)</formula>
    </cfRule>
  </conditionalFormatting>
  <conditionalFormatting sqref="AI429">
    <cfRule type="expression" dxfId="2221" priority="1595">
      <formula>IF(RIGHT(TEXT(AI429,"0.#"),1)=".",FALSE,TRUE)</formula>
    </cfRule>
    <cfRule type="expression" dxfId="2220" priority="1596">
      <formula>IF(RIGHT(TEXT(AI429,"0.#"),1)=".",TRUE,FALSE)</formula>
    </cfRule>
  </conditionalFormatting>
  <conditionalFormatting sqref="AI430">
    <cfRule type="expression" dxfId="2219" priority="1593">
      <formula>IF(RIGHT(TEXT(AI430,"0.#"),1)=".",FALSE,TRUE)</formula>
    </cfRule>
    <cfRule type="expression" dxfId="2218" priority="1594">
      <formula>IF(RIGHT(TEXT(AI430,"0.#"),1)=".",TRUE,FALSE)</formula>
    </cfRule>
  </conditionalFormatting>
  <conditionalFormatting sqref="AQ430">
    <cfRule type="expression" dxfId="2217" priority="1589">
      <formula>IF(RIGHT(TEXT(AQ430,"0.#"),1)=".",FALSE,TRUE)</formula>
    </cfRule>
    <cfRule type="expression" dxfId="2216" priority="1590">
      <formula>IF(RIGHT(TEXT(AQ430,"0.#"),1)=".",TRUE,FALSE)</formula>
    </cfRule>
  </conditionalFormatting>
  <conditionalFormatting sqref="AQ431">
    <cfRule type="expression" dxfId="2215" priority="1587">
      <formula>IF(RIGHT(TEXT(AQ431,"0.#"),1)=".",FALSE,TRUE)</formula>
    </cfRule>
    <cfRule type="expression" dxfId="2214" priority="1588">
      <formula>IF(RIGHT(TEXT(AQ431,"0.#"),1)=".",TRUE,FALSE)</formula>
    </cfRule>
  </conditionalFormatting>
  <conditionalFormatting sqref="AQ429">
    <cfRule type="expression" dxfId="2213" priority="1585">
      <formula>IF(RIGHT(TEXT(AQ429,"0.#"),1)=".",FALSE,TRUE)</formula>
    </cfRule>
    <cfRule type="expression" dxfId="2212" priority="1586">
      <formula>IF(RIGHT(TEXT(AQ429,"0.#"),1)=".",TRUE,FALSE)</formula>
    </cfRule>
  </conditionalFormatting>
  <conditionalFormatting sqref="AE434">
    <cfRule type="expression" dxfId="2211" priority="1583">
      <formula>IF(RIGHT(TEXT(AE434,"0.#"),1)=".",FALSE,TRUE)</formula>
    </cfRule>
    <cfRule type="expression" dxfId="2210" priority="1584">
      <formula>IF(RIGHT(TEXT(AE434,"0.#"),1)=".",TRUE,FALSE)</formula>
    </cfRule>
  </conditionalFormatting>
  <conditionalFormatting sqref="AM436">
    <cfRule type="expression" dxfId="2209" priority="1573">
      <formula>IF(RIGHT(TEXT(AM436,"0.#"),1)=".",FALSE,TRUE)</formula>
    </cfRule>
    <cfRule type="expression" dxfId="2208" priority="1574">
      <formula>IF(RIGHT(TEXT(AM436,"0.#"),1)=".",TRUE,FALSE)</formula>
    </cfRule>
  </conditionalFormatting>
  <conditionalFormatting sqref="AE435">
    <cfRule type="expression" dxfId="2207" priority="1581">
      <formula>IF(RIGHT(TEXT(AE435,"0.#"),1)=".",FALSE,TRUE)</formula>
    </cfRule>
    <cfRule type="expression" dxfId="2206" priority="1582">
      <formula>IF(RIGHT(TEXT(AE435,"0.#"),1)=".",TRUE,FALSE)</formula>
    </cfRule>
  </conditionalFormatting>
  <conditionalFormatting sqref="AE436">
    <cfRule type="expression" dxfId="2205" priority="1579">
      <formula>IF(RIGHT(TEXT(AE436,"0.#"),1)=".",FALSE,TRUE)</formula>
    </cfRule>
    <cfRule type="expression" dxfId="2204" priority="1580">
      <formula>IF(RIGHT(TEXT(AE436,"0.#"),1)=".",TRUE,FALSE)</formula>
    </cfRule>
  </conditionalFormatting>
  <conditionalFormatting sqref="AM434">
    <cfRule type="expression" dxfId="2203" priority="1577">
      <formula>IF(RIGHT(TEXT(AM434,"0.#"),1)=".",FALSE,TRUE)</formula>
    </cfRule>
    <cfRule type="expression" dxfId="2202" priority="1578">
      <formula>IF(RIGHT(TEXT(AM434,"0.#"),1)=".",TRUE,FALSE)</formula>
    </cfRule>
  </conditionalFormatting>
  <conditionalFormatting sqref="AM435">
    <cfRule type="expression" dxfId="2201" priority="1575">
      <formula>IF(RIGHT(TEXT(AM435,"0.#"),1)=".",FALSE,TRUE)</formula>
    </cfRule>
    <cfRule type="expression" dxfId="2200" priority="1576">
      <formula>IF(RIGHT(TEXT(AM435,"0.#"),1)=".",TRUE,FALSE)</formula>
    </cfRule>
  </conditionalFormatting>
  <conditionalFormatting sqref="AU434">
    <cfRule type="expression" dxfId="2199" priority="1571">
      <formula>IF(RIGHT(TEXT(AU434,"0.#"),1)=".",FALSE,TRUE)</formula>
    </cfRule>
    <cfRule type="expression" dxfId="2198" priority="1572">
      <formula>IF(RIGHT(TEXT(AU434,"0.#"),1)=".",TRUE,FALSE)</formula>
    </cfRule>
  </conditionalFormatting>
  <conditionalFormatting sqref="AU435">
    <cfRule type="expression" dxfId="2197" priority="1569">
      <formula>IF(RIGHT(TEXT(AU435,"0.#"),1)=".",FALSE,TRUE)</formula>
    </cfRule>
    <cfRule type="expression" dxfId="2196" priority="1570">
      <formula>IF(RIGHT(TEXT(AU435,"0.#"),1)=".",TRUE,FALSE)</formula>
    </cfRule>
  </conditionalFormatting>
  <conditionalFormatting sqref="AU436">
    <cfRule type="expression" dxfId="2195" priority="1567">
      <formula>IF(RIGHT(TEXT(AU436,"0.#"),1)=".",FALSE,TRUE)</formula>
    </cfRule>
    <cfRule type="expression" dxfId="2194" priority="1568">
      <formula>IF(RIGHT(TEXT(AU436,"0.#"),1)=".",TRUE,FALSE)</formula>
    </cfRule>
  </conditionalFormatting>
  <conditionalFormatting sqref="AI436">
    <cfRule type="expression" dxfId="2193" priority="1561">
      <formula>IF(RIGHT(TEXT(AI436,"0.#"),1)=".",FALSE,TRUE)</formula>
    </cfRule>
    <cfRule type="expression" dxfId="2192" priority="1562">
      <formula>IF(RIGHT(TEXT(AI436,"0.#"),1)=".",TRUE,FALSE)</formula>
    </cfRule>
  </conditionalFormatting>
  <conditionalFormatting sqref="AI434">
    <cfRule type="expression" dxfId="2191" priority="1565">
      <formula>IF(RIGHT(TEXT(AI434,"0.#"),1)=".",FALSE,TRUE)</formula>
    </cfRule>
    <cfRule type="expression" dxfId="2190" priority="1566">
      <formula>IF(RIGHT(TEXT(AI434,"0.#"),1)=".",TRUE,FALSE)</formula>
    </cfRule>
  </conditionalFormatting>
  <conditionalFormatting sqref="AI435">
    <cfRule type="expression" dxfId="2189" priority="1563">
      <formula>IF(RIGHT(TEXT(AI435,"0.#"),1)=".",FALSE,TRUE)</formula>
    </cfRule>
    <cfRule type="expression" dxfId="2188" priority="1564">
      <formula>IF(RIGHT(TEXT(AI435,"0.#"),1)=".",TRUE,FALSE)</formula>
    </cfRule>
  </conditionalFormatting>
  <conditionalFormatting sqref="AQ435">
    <cfRule type="expression" dxfId="2187" priority="1559">
      <formula>IF(RIGHT(TEXT(AQ435,"0.#"),1)=".",FALSE,TRUE)</formula>
    </cfRule>
    <cfRule type="expression" dxfId="2186" priority="1560">
      <formula>IF(RIGHT(TEXT(AQ435,"0.#"),1)=".",TRUE,FALSE)</formula>
    </cfRule>
  </conditionalFormatting>
  <conditionalFormatting sqref="AQ436">
    <cfRule type="expression" dxfId="2185" priority="1557">
      <formula>IF(RIGHT(TEXT(AQ436,"0.#"),1)=".",FALSE,TRUE)</formula>
    </cfRule>
    <cfRule type="expression" dxfId="2184" priority="1558">
      <formula>IF(RIGHT(TEXT(AQ436,"0.#"),1)=".",TRUE,FALSE)</formula>
    </cfRule>
  </conditionalFormatting>
  <conditionalFormatting sqref="AQ434">
    <cfRule type="expression" dxfId="2183" priority="1555">
      <formula>IF(RIGHT(TEXT(AQ434,"0.#"),1)=".",FALSE,TRUE)</formula>
    </cfRule>
    <cfRule type="expression" dxfId="2182" priority="1556">
      <formula>IF(RIGHT(TEXT(AQ434,"0.#"),1)=".",TRUE,FALSE)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51:AO878">
    <cfRule type="expression" dxfId="789" priority="87">
      <formula>IF(AND(AL851&gt;=0, RIGHT(TEXT(AL851,"0.#"),1)&lt;&gt;"."),TRUE,FALSE)</formula>
    </cfRule>
    <cfRule type="expression" dxfId="788" priority="88">
      <formula>IF(AND(AL851&gt;=0, RIGHT(TEXT(AL851,"0.#"),1)="."),TRUE,FALSE)</formula>
    </cfRule>
    <cfRule type="expression" dxfId="787" priority="89">
      <formula>IF(AND(AL851&lt;0, RIGHT(TEXT(AL851,"0.#"),1)&lt;&gt;"."),TRUE,FALSE)</formula>
    </cfRule>
    <cfRule type="expression" dxfId="786" priority="90">
      <formula>IF(AND(AL851&lt;0, RIGHT(TEXT(AL851,"0.#"),1)="."),TRUE,FALSE)</formula>
    </cfRule>
  </conditionalFormatting>
  <conditionalFormatting sqref="Y849:Y878">
    <cfRule type="expression" dxfId="785" priority="85">
      <formula>IF(RIGHT(TEXT(Y849,"0.#"),1)=".",FALSE,TRUE)</formula>
    </cfRule>
    <cfRule type="expression" dxfId="784" priority="86">
      <formula>IF(RIGHT(TEXT(Y849,"0.#"),1)=".",TRUE,FALSE)</formula>
    </cfRule>
  </conditionalFormatting>
  <conditionalFormatting sqref="AL883:AO911">
    <cfRule type="expression" dxfId="783" priority="81">
      <formula>IF(AND(AL883&gt;=0, RIGHT(TEXT(AL883,"0.#"),1)&lt;&gt;"."),TRUE,FALSE)</formula>
    </cfRule>
    <cfRule type="expression" dxfId="782" priority="82">
      <formula>IF(AND(AL883&gt;=0, RIGHT(TEXT(AL883,"0.#"),1)="."),TRUE,FALSE)</formula>
    </cfRule>
    <cfRule type="expression" dxfId="781" priority="83">
      <formula>IF(AND(AL883&lt;0, RIGHT(TEXT(AL883,"0.#"),1)&lt;&gt;"."),TRUE,FALSE)</formula>
    </cfRule>
    <cfRule type="expression" dxfId="780" priority="84">
      <formula>IF(AND(AL883&lt;0, RIGHT(TEXT(AL883,"0.#"),1)="."),TRUE,FALSE)</formula>
    </cfRule>
  </conditionalFormatting>
  <conditionalFormatting sqref="Y882:Y911">
    <cfRule type="expression" dxfId="779" priority="79">
      <formula>IF(RIGHT(TEXT(Y882,"0.#"),1)=".",FALSE,TRUE)</formula>
    </cfRule>
    <cfRule type="expression" dxfId="778" priority="80">
      <formula>IF(RIGHT(TEXT(Y882,"0.#"),1)=".",TRUE,FALSE)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49:AO849">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AL850:AO850">
    <cfRule type="expression" dxfId="739" priority="37">
      <formula>IF(AND(AL850&gt;=0, RIGHT(TEXT(AL850,"0.#"),1)&lt;&gt;"."),TRUE,FALSE)</formula>
    </cfRule>
    <cfRule type="expression" dxfId="738" priority="38">
      <formula>IF(AND(AL850&gt;=0, RIGHT(TEXT(AL850,"0.#"),1)="."),TRUE,FALSE)</formula>
    </cfRule>
    <cfRule type="expression" dxfId="737" priority="39">
      <formula>IF(AND(AL850&lt;0, RIGHT(TEXT(AL850,"0.#"),1)&lt;&gt;"."),TRUE,FALSE)</formula>
    </cfRule>
    <cfRule type="expression" dxfId="736" priority="40">
      <formula>IF(AND(AL850&lt;0, RIGHT(TEXT(AL850,"0.#"),1)="."),TRUE,FALSE)</formula>
    </cfRule>
  </conditionalFormatting>
  <conditionalFormatting sqref="AL816:AO816">
    <cfRule type="expression" dxfId="735" priority="33">
      <formula>IF(AND(AL816&gt;=0, RIGHT(TEXT(AL816,"0.#"),1)&lt;&gt;"."),TRUE,FALSE)</formula>
    </cfRule>
    <cfRule type="expression" dxfId="734" priority="34">
      <formula>IF(AND(AL816&gt;=0, RIGHT(TEXT(AL816,"0.#"),1)="."),TRUE,FALSE)</formula>
    </cfRule>
    <cfRule type="expression" dxfId="733" priority="35">
      <formula>IF(AND(AL816&lt;0, RIGHT(TEXT(AL816,"0.#"),1)&lt;&gt;"."),TRUE,FALSE)</formula>
    </cfRule>
    <cfRule type="expression" dxfId="732" priority="36">
      <formula>IF(AND(AL816&lt;0, RIGHT(TEXT(AL816,"0.#"),1)="."),TRUE,FALSE)</formula>
    </cfRule>
  </conditionalFormatting>
  <conditionalFormatting sqref="AU773">
    <cfRule type="expression" dxfId="731" priority="31">
      <formula>IF(RIGHT(TEXT(AU773,"0.#"),1)=".",FALSE,TRUE)</formula>
    </cfRule>
    <cfRule type="expression" dxfId="730" priority="32">
      <formula>IF(RIGHT(TEXT(AU773,"0.#"),1)=".",TRUE,FALSE)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41">
    <cfRule type="expression" dxfId="727" priority="19">
      <formula>IF(RIGHT(TEXT(AM441,"0.#"),1)=".",FALSE,TRUE)</formula>
    </cfRule>
    <cfRule type="expression" dxfId="726" priority="20">
      <formula>IF(RIGHT(TEXT(AM441,"0.#"),1)=".",TRUE,FALSE)</formula>
    </cfRule>
  </conditionalFormatting>
  <conditionalFormatting sqref="AE440">
    <cfRule type="expression" dxfId="725" priority="27">
      <formula>IF(RIGHT(TEXT(AE440,"0.#"),1)=".",FALSE,TRUE)</formula>
    </cfRule>
    <cfRule type="expression" dxfId="724" priority="28">
      <formula>IF(RIGHT(TEXT(AE440,"0.#"),1)=".",TRUE,FALSE)</formula>
    </cfRule>
  </conditionalFormatting>
  <conditionalFormatting sqref="AE441">
    <cfRule type="expression" dxfId="723" priority="25">
      <formula>IF(RIGHT(TEXT(AE441,"0.#"),1)=".",FALSE,TRUE)</formula>
    </cfRule>
    <cfRule type="expression" dxfId="722" priority="26">
      <formula>IF(RIGHT(TEXT(AE441,"0.#"),1)=".",TRUE,FALSE)</formula>
    </cfRule>
  </conditionalFormatting>
  <conditionalFormatting sqref="AM439">
    <cfRule type="expression" dxfId="721" priority="23">
      <formula>IF(RIGHT(TEXT(AM439,"0.#"),1)=".",FALSE,TRUE)</formula>
    </cfRule>
    <cfRule type="expression" dxfId="720" priority="24">
      <formula>IF(RIGHT(TEXT(AM439,"0.#"),1)=".",TRUE,FALSE)</formula>
    </cfRule>
  </conditionalFormatting>
  <conditionalFormatting sqref="AM440">
    <cfRule type="expression" dxfId="719" priority="21">
      <formula>IF(RIGHT(TEXT(AM440,"0.#"),1)=".",FALSE,TRUE)</formula>
    </cfRule>
    <cfRule type="expression" dxfId="718" priority="22">
      <formula>IF(RIGHT(TEXT(AM440,"0.#"),1)=".",TRUE,FALSE)</formula>
    </cfRule>
  </conditionalFormatting>
  <conditionalFormatting sqref="AU439">
    <cfRule type="expression" dxfId="717" priority="17">
      <formula>IF(RIGHT(TEXT(AU439,"0.#"),1)=".",FALSE,TRUE)</formula>
    </cfRule>
    <cfRule type="expression" dxfId="716" priority="18">
      <formula>IF(RIGHT(TEXT(AU439,"0.#"),1)=".",TRUE,FALSE)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U441">
    <cfRule type="expression" dxfId="713" priority="13">
      <formula>IF(RIGHT(TEXT(AU441,"0.#"),1)=".",FALSE,TRUE)</formula>
    </cfRule>
    <cfRule type="expression" dxfId="712" priority="14">
      <formula>IF(RIGHT(TEXT(AU441,"0.#"),1)=".",TRUE,FALSE)</formula>
    </cfRule>
  </conditionalFormatting>
  <conditionalFormatting sqref="AI441">
    <cfRule type="expression" dxfId="711" priority="7">
      <formula>IF(RIGHT(TEXT(AI441,"0.#"),1)=".",FALSE,TRUE)</formula>
    </cfRule>
    <cfRule type="expression" dxfId="710" priority="8">
      <formula>IF(RIGHT(TEXT(AI441,"0.#"),1)=".",TRUE,FALSE)</formula>
    </cfRule>
  </conditionalFormatting>
  <conditionalFormatting sqref="AI439">
    <cfRule type="expression" dxfId="709" priority="11">
      <formula>IF(RIGHT(TEXT(AI439,"0.#"),1)=".",FALSE,TRUE)</formula>
    </cfRule>
    <cfRule type="expression" dxfId="708" priority="12">
      <formula>IF(RIGHT(TEXT(AI439,"0.#"),1)=".",TRUE,FALSE)</formula>
    </cfRule>
  </conditionalFormatting>
  <conditionalFormatting sqref="AI440">
    <cfRule type="expression" dxfId="707" priority="9">
      <formula>IF(RIGHT(TEXT(AI440,"0.#"),1)=".",FALSE,TRUE)</formula>
    </cfRule>
    <cfRule type="expression" dxfId="706" priority="10">
      <formula>IF(RIGHT(TEXT(AI440,"0.#"),1)=".",TRUE,FALSE)</formula>
    </cfRule>
  </conditionalFormatting>
  <conditionalFormatting sqref="AQ440">
    <cfRule type="expression" dxfId="705" priority="5">
      <formula>IF(RIGHT(TEXT(AQ440,"0.#"),1)=".",FALSE,TRUE)</formula>
    </cfRule>
    <cfRule type="expression" dxfId="704" priority="6">
      <formula>IF(RIGHT(TEXT(AQ440,"0.#"),1)=".",TRUE,FALSE)</formula>
    </cfRule>
  </conditionalFormatting>
  <conditionalFormatting sqref="AQ441">
    <cfRule type="expression" dxfId="703" priority="3">
      <formula>IF(RIGHT(TEXT(AQ441,"0.#"),1)=".",FALSE,TRUE)</formula>
    </cfRule>
    <cfRule type="expression" dxfId="702" priority="4">
      <formula>IF(RIGHT(TEXT(AQ441,"0.#"),1)=".",TRUE,FALSE)</formula>
    </cfRule>
  </conditionalFormatting>
  <conditionalFormatting sqref="AQ439">
    <cfRule type="expression" dxfId="701" priority="1">
      <formula>IF(RIGHT(TEXT(AQ439,"0.#"),1)=".",FALSE,TRUE)</formula>
    </cfRule>
    <cfRule type="expression" dxfId="700" priority="2">
      <formula>IF(RIGHT(TEXT(AQ439,"0.#"),1)=".",TRUE,FALSE)</formula>
    </cfRule>
  </conditionalFormatting>
  <dataValidations disablePrompts="1"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531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531</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531</v>
      </c>
      <c r="M6" s="13" t="str">
        <f t="shared" si="2"/>
        <v>公共事業</v>
      </c>
      <c r="N6" s="13" t="str">
        <f t="shared" si="6"/>
        <v>公共事業</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公共事業</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90"/>
      <c r="Z2" s="379"/>
      <c r="AA2" s="380"/>
      <c r="AB2" s="894" t="s">
        <v>12</v>
      </c>
      <c r="AC2" s="895"/>
      <c r="AD2" s="896"/>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91"/>
      <c r="Z3" s="892"/>
      <c r="AA3" s="893"/>
      <c r="AB3" s="897"/>
      <c r="AC3" s="898"/>
      <c r="AD3" s="899"/>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721"/>
      <c r="I4" s="721"/>
      <c r="J4" s="721"/>
      <c r="K4" s="721"/>
      <c r="L4" s="721"/>
      <c r="M4" s="721"/>
      <c r="N4" s="721"/>
      <c r="O4" s="722"/>
      <c r="P4" s="102"/>
      <c r="Q4" s="670"/>
      <c r="R4" s="670"/>
      <c r="S4" s="670"/>
      <c r="T4" s="670"/>
      <c r="U4" s="670"/>
      <c r="V4" s="670"/>
      <c r="W4" s="670"/>
      <c r="X4" s="671"/>
      <c r="Y4" s="886" t="s">
        <v>14</v>
      </c>
      <c r="Z4" s="887"/>
      <c r="AA4" s="888"/>
      <c r="AB4" s="484"/>
      <c r="AC4" s="889"/>
      <c r="AD4" s="889"/>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723"/>
      <c r="H5" s="724"/>
      <c r="I5" s="724"/>
      <c r="J5" s="724"/>
      <c r="K5" s="724"/>
      <c r="L5" s="724"/>
      <c r="M5" s="724"/>
      <c r="N5" s="724"/>
      <c r="O5" s="725"/>
      <c r="P5" s="672"/>
      <c r="Q5" s="672"/>
      <c r="R5" s="672"/>
      <c r="S5" s="672"/>
      <c r="T5" s="672"/>
      <c r="U5" s="672"/>
      <c r="V5" s="672"/>
      <c r="W5" s="672"/>
      <c r="X5" s="673"/>
      <c r="Y5" s="252" t="s">
        <v>61</v>
      </c>
      <c r="Z5" s="883"/>
      <c r="AA5" s="884"/>
      <c r="AB5" s="499"/>
      <c r="AC5" s="885"/>
      <c r="AD5" s="885"/>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726"/>
      <c r="H6" s="727"/>
      <c r="I6" s="727"/>
      <c r="J6" s="727"/>
      <c r="K6" s="727"/>
      <c r="L6" s="727"/>
      <c r="M6" s="727"/>
      <c r="N6" s="727"/>
      <c r="O6" s="728"/>
      <c r="P6" s="674"/>
      <c r="Q6" s="674"/>
      <c r="R6" s="674"/>
      <c r="S6" s="674"/>
      <c r="T6" s="674"/>
      <c r="U6" s="674"/>
      <c r="V6" s="674"/>
      <c r="W6" s="674"/>
      <c r="X6" s="675"/>
      <c r="Y6" s="900" t="s">
        <v>15</v>
      </c>
      <c r="Z6" s="883"/>
      <c r="AA6" s="884"/>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90"/>
      <c r="Z7" s="379"/>
      <c r="AA7" s="380"/>
      <c r="AB7" s="894" t="s">
        <v>12</v>
      </c>
      <c r="AC7" s="895"/>
      <c r="AD7" s="896"/>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91"/>
      <c r="Z8" s="892"/>
      <c r="AA8" s="893"/>
      <c r="AB8" s="897"/>
      <c r="AC8" s="898"/>
      <c r="AD8" s="899"/>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721"/>
      <c r="I9" s="721"/>
      <c r="J9" s="721"/>
      <c r="K9" s="721"/>
      <c r="L9" s="721"/>
      <c r="M9" s="721"/>
      <c r="N9" s="721"/>
      <c r="O9" s="722"/>
      <c r="P9" s="102"/>
      <c r="Q9" s="670"/>
      <c r="R9" s="670"/>
      <c r="S9" s="670"/>
      <c r="T9" s="670"/>
      <c r="U9" s="670"/>
      <c r="V9" s="670"/>
      <c r="W9" s="670"/>
      <c r="X9" s="671"/>
      <c r="Y9" s="886" t="s">
        <v>14</v>
      </c>
      <c r="Z9" s="887"/>
      <c r="AA9" s="888"/>
      <c r="AB9" s="484"/>
      <c r="AC9" s="889"/>
      <c r="AD9" s="889"/>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723"/>
      <c r="H10" s="724"/>
      <c r="I10" s="724"/>
      <c r="J10" s="724"/>
      <c r="K10" s="724"/>
      <c r="L10" s="724"/>
      <c r="M10" s="724"/>
      <c r="N10" s="724"/>
      <c r="O10" s="725"/>
      <c r="P10" s="672"/>
      <c r="Q10" s="672"/>
      <c r="R10" s="672"/>
      <c r="S10" s="672"/>
      <c r="T10" s="672"/>
      <c r="U10" s="672"/>
      <c r="V10" s="672"/>
      <c r="W10" s="672"/>
      <c r="X10" s="673"/>
      <c r="Y10" s="252" t="s">
        <v>61</v>
      </c>
      <c r="Z10" s="883"/>
      <c r="AA10" s="884"/>
      <c r="AB10" s="499"/>
      <c r="AC10" s="885"/>
      <c r="AD10" s="885"/>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726"/>
      <c r="H11" s="727"/>
      <c r="I11" s="727"/>
      <c r="J11" s="727"/>
      <c r="K11" s="727"/>
      <c r="L11" s="727"/>
      <c r="M11" s="727"/>
      <c r="N11" s="727"/>
      <c r="O11" s="728"/>
      <c r="P11" s="674"/>
      <c r="Q11" s="674"/>
      <c r="R11" s="674"/>
      <c r="S11" s="674"/>
      <c r="T11" s="674"/>
      <c r="U11" s="674"/>
      <c r="V11" s="674"/>
      <c r="W11" s="674"/>
      <c r="X11" s="675"/>
      <c r="Y11" s="900" t="s">
        <v>15</v>
      </c>
      <c r="Z11" s="883"/>
      <c r="AA11" s="884"/>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90"/>
      <c r="Z12" s="379"/>
      <c r="AA12" s="380"/>
      <c r="AB12" s="894" t="s">
        <v>12</v>
      </c>
      <c r="AC12" s="895"/>
      <c r="AD12" s="896"/>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91"/>
      <c r="Z13" s="892"/>
      <c r="AA13" s="893"/>
      <c r="AB13" s="897"/>
      <c r="AC13" s="898"/>
      <c r="AD13" s="899"/>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721"/>
      <c r="I14" s="721"/>
      <c r="J14" s="721"/>
      <c r="K14" s="721"/>
      <c r="L14" s="721"/>
      <c r="M14" s="721"/>
      <c r="N14" s="721"/>
      <c r="O14" s="722"/>
      <c r="P14" s="102"/>
      <c r="Q14" s="670"/>
      <c r="R14" s="670"/>
      <c r="S14" s="670"/>
      <c r="T14" s="670"/>
      <c r="U14" s="670"/>
      <c r="V14" s="670"/>
      <c r="W14" s="670"/>
      <c r="X14" s="671"/>
      <c r="Y14" s="886" t="s">
        <v>14</v>
      </c>
      <c r="Z14" s="887"/>
      <c r="AA14" s="888"/>
      <c r="AB14" s="484"/>
      <c r="AC14" s="889"/>
      <c r="AD14" s="889"/>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723"/>
      <c r="H15" s="724"/>
      <c r="I15" s="724"/>
      <c r="J15" s="724"/>
      <c r="K15" s="724"/>
      <c r="L15" s="724"/>
      <c r="M15" s="724"/>
      <c r="N15" s="724"/>
      <c r="O15" s="725"/>
      <c r="P15" s="672"/>
      <c r="Q15" s="672"/>
      <c r="R15" s="672"/>
      <c r="S15" s="672"/>
      <c r="T15" s="672"/>
      <c r="U15" s="672"/>
      <c r="V15" s="672"/>
      <c r="W15" s="672"/>
      <c r="X15" s="673"/>
      <c r="Y15" s="252" t="s">
        <v>61</v>
      </c>
      <c r="Z15" s="883"/>
      <c r="AA15" s="884"/>
      <c r="AB15" s="499"/>
      <c r="AC15" s="885"/>
      <c r="AD15" s="885"/>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726"/>
      <c r="H16" s="727"/>
      <c r="I16" s="727"/>
      <c r="J16" s="727"/>
      <c r="K16" s="727"/>
      <c r="L16" s="727"/>
      <c r="M16" s="727"/>
      <c r="N16" s="727"/>
      <c r="O16" s="728"/>
      <c r="P16" s="674"/>
      <c r="Q16" s="674"/>
      <c r="R16" s="674"/>
      <c r="S16" s="674"/>
      <c r="T16" s="674"/>
      <c r="U16" s="674"/>
      <c r="V16" s="674"/>
      <c r="W16" s="674"/>
      <c r="X16" s="675"/>
      <c r="Y16" s="900" t="s">
        <v>15</v>
      </c>
      <c r="Z16" s="883"/>
      <c r="AA16" s="884"/>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90"/>
      <c r="Z17" s="379"/>
      <c r="AA17" s="380"/>
      <c r="AB17" s="894" t="s">
        <v>12</v>
      </c>
      <c r="AC17" s="895"/>
      <c r="AD17" s="896"/>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91"/>
      <c r="Z18" s="892"/>
      <c r="AA18" s="893"/>
      <c r="AB18" s="897"/>
      <c r="AC18" s="898"/>
      <c r="AD18" s="899"/>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721"/>
      <c r="I19" s="721"/>
      <c r="J19" s="721"/>
      <c r="K19" s="721"/>
      <c r="L19" s="721"/>
      <c r="M19" s="721"/>
      <c r="N19" s="721"/>
      <c r="O19" s="722"/>
      <c r="P19" s="102"/>
      <c r="Q19" s="670"/>
      <c r="R19" s="670"/>
      <c r="S19" s="670"/>
      <c r="T19" s="670"/>
      <c r="U19" s="670"/>
      <c r="V19" s="670"/>
      <c r="W19" s="670"/>
      <c r="X19" s="671"/>
      <c r="Y19" s="886" t="s">
        <v>14</v>
      </c>
      <c r="Z19" s="887"/>
      <c r="AA19" s="888"/>
      <c r="AB19" s="484"/>
      <c r="AC19" s="889"/>
      <c r="AD19" s="889"/>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723"/>
      <c r="H20" s="724"/>
      <c r="I20" s="724"/>
      <c r="J20" s="724"/>
      <c r="K20" s="724"/>
      <c r="L20" s="724"/>
      <c r="M20" s="724"/>
      <c r="N20" s="724"/>
      <c r="O20" s="725"/>
      <c r="P20" s="672"/>
      <c r="Q20" s="672"/>
      <c r="R20" s="672"/>
      <c r="S20" s="672"/>
      <c r="T20" s="672"/>
      <c r="U20" s="672"/>
      <c r="V20" s="672"/>
      <c r="W20" s="672"/>
      <c r="X20" s="673"/>
      <c r="Y20" s="252" t="s">
        <v>61</v>
      </c>
      <c r="Z20" s="883"/>
      <c r="AA20" s="884"/>
      <c r="AB20" s="499"/>
      <c r="AC20" s="885"/>
      <c r="AD20" s="885"/>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726"/>
      <c r="H21" s="727"/>
      <c r="I21" s="727"/>
      <c r="J21" s="727"/>
      <c r="K21" s="727"/>
      <c r="L21" s="727"/>
      <c r="M21" s="727"/>
      <c r="N21" s="727"/>
      <c r="O21" s="728"/>
      <c r="P21" s="674"/>
      <c r="Q21" s="674"/>
      <c r="R21" s="674"/>
      <c r="S21" s="674"/>
      <c r="T21" s="674"/>
      <c r="U21" s="674"/>
      <c r="V21" s="674"/>
      <c r="W21" s="674"/>
      <c r="X21" s="675"/>
      <c r="Y21" s="900" t="s">
        <v>15</v>
      </c>
      <c r="Z21" s="883"/>
      <c r="AA21" s="884"/>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90"/>
      <c r="Z22" s="379"/>
      <c r="AA22" s="380"/>
      <c r="AB22" s="894" t="s">
        <v>12</v>
      </c>
      <c r="AC22" s="895"/>
      <c r="AD22" s="896"/>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91"/>
      <c r="Z23" s="892"/>
      <c r="AA23" s="893"/>
      <c r="AB23" s="897"/>
      <c r="AC23" s="898"/>
      <c r="AD23" s="899"/>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721"/>
      <c r="I24" s="721"/>
      <c r="J24" s="721"/>
      <c r="K24" s="721"/>
      <c r="L24" s="721"/>
      <c r="M24" s="721"/>
      <c r="N24" s="721"/>
      <c r="O24" s="722"/>
      <c r="P24" s="102"/>
      <c r="Q24" s="670"/>
      <c r="R24" s="670"/>
      <c r="S24" s="670"/>
      <c r="T24" s="670"/>
      <c r="U24" s="670"/>
      <c r="V24" s="670"/>
      <c r="W24" s="670"/>
      <c r="X24" s="671"/>
      <c r="Y24" s="886" t="s">
        <v>14</v>
      </c>
      <c r="Z24" s="887"/>
      <c r="AA24" s="888"/>
      <c r="AB24" s="484"/>
      <c r="AC24" s="889"/>
      <c r="AD24" s="889"/>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723"/>
      <c r="H25" s="724"/>
      <c r="I25" s="724"/>
      <c r="J25" s="724"/>
      <c r="K25" s="724"/>
      <c r="L25" s="724"/>
      <c r="M25" s="724"/>
      <c r="N25" s="724"/>
      <c r="O25" s="725"/>
      <c r="P25" s="672"/>
      <c r="Q25" s="672"/>
      <c r="R25" s="672"/>
      <c r="S25" s="672"/>
      <c r="T25" s="672"/>
      <c r="U25" s="672"/>
      <c r="V25" s="672"/>
      <c r="W25" s="672"/>
      <c r="X25" s="673"/>
      <c r="Y25" s="252" t="s">
        <v>61</v>
      </c>
      <c r="Z25" s="883"/>
      <c r="AA25" s="884"/>
      <c r="AB25" s="499"/>
      <c r="AC25" s="885"/>
      <c r="AD25" s="885"/>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726"/>
      <c r="H26" s="727"/>
      <c r="I26" s="727"/>
      <c r="J26" s="727"/>
      <c r="K26" s="727"/>
      <c r="L26" s="727"/>
      <c r="M26" s="727"/>
      <c r="N26" s="727"/>
      <c r="O26" s="728"/>
      <c r="P26" s="674"/>
      <c r="Q26" s="674"/>
      <c r="R26" s="674"/>
      <c r="S26" s="674"/>
      <c r="T26" s="674"/>
      <c r="U26" s="674"/>
      <c r="V26" s="674"/>
      <c r="W26" s="674"/>
      <c r="X26" s="675"/>
      <c r="Y26" s="900" t="s">
        <v>15</v>
      </c>
      <c r="Z26" s="883"/>
      <c r="AA26" s="884"/>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90"/>
      <c r="Z27" s="379"/>
      <c r="AA27" s="380"/>
      <c r="AB27" s="894" t="s">
        <v>12</v>
      </c>
      <c r="AC27" s="895"/>
      <c r="AD27" s="896"/>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91"/>
      <c r="Z28" s="892"/>
      <c r="AA28" s="893"/>
      <c r="AB28" s="897"/>
      <c r="AC28" s="898"/>
      <c r="AD28" s="899"/>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721"/>
      <c r="I29" s="721"/>
      <c r="J29" s="721"/>
      <c r="K29" s="721"/>
      <c r="L29" s="721"/>
      <c r="M29" s="721"/>
      <c r="N29" s="721"/>
      <c r="O29" s="722"/>
      <c r="P29" s="102"/>
      <c r="Q29" s="670"/>
      <c r="R29" s="670"/>
      <c r="S29" s="670"/>
      <c r="T29" s="670"/>
      <c r="U29" s="670"/>
      <c r="V29" s="670"/>
      <c r="W29" s="670"/>
      <c r="X29" s="671"/>
      <c r="Y29" s="886" t="s">
        <v>14</v>
      </c>
      <c r="Z29" s="887"/>
      <c r="AA29" s="888"/>
      <c r="AB29" s="484"/>
      <c r="AC29" s="889"/>
      <c r="AD29" s="88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723"/>
      <c r="H30" s="724"/>
      <c r="I30" s="724"/>
      <c r="J30" s="724"/>
      <c r="K30" s="724"/>
      <c r="L30" s="724"/>
      <c r="M30" s="724"/>
      <c r="N30" s="724"/>
      <c r="O30" s="725"/>
      <c r="P30" s="672"/>
      <c r="Q30" s="672"/>
      <c r="R30" s="672"/>
      <c r="S30" s="672"/>
      <c r="T30" s="672"/>
      <c r="U30" s="672"/>
      <c r="V30" s="672"/>
      <c r="W30" s="672"/>
      <c r="X30" s="673"/>
      <c r="Y30" s="252" t="s">
        <v>61</v>
      </c>
      <c r="Z30" s="883"/>
      <c r="AA30" s="884"/>
      <c r="AB30" s="499"/>
      <c r="AC30" s="885"/>
      <c r="AD30" s="885"/>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726"/>
      <c r="H31" s="727"/>
      <c r="I31" s="727"/>
      <c r="J31" s="727"/>
      <c r="K31" s="727"/>
      <c r="L31" s="727"/>
      <c r="M31" s="727"/>
      <c r="N31" s="727"/>
      <c r="O31" s="728"/>
      <c r="P31" s="674"/>
      <c r="Q31" s="674"/>
      <c r="R31" s="674"/>
      <c r="S31" s="674"/>
      <c r="T31" s="674"/>
      <c r="U31" s="674"/>
      <c r="V31" s="674"/>
      <c r="W31" s="674"/>
      <c r="X31" s="675"/>
      <c r="Y31" s="900" t="s">
        <v>15</v>
      </c>
      <c r="Z31" s="883"/>
      <c r="AA31" s="884"/>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90"/>
      <c r="Z32" s="379"/>
      <c r="AA32" s="380"/>
      <c r="AB32" s="894" t="s">
        <v>12</v>
      </c>
      <c r="AC32" s="895"/>
      <c r="AD32" s="896"/>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91"/>
      <c r="Z33" s="892"/>
      <c r="AA33" s="893"/>
      <c r="AB33" s="897"/>
      <c r="AC33" s="898"/>
      <c r="AD33" s="899"/>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721"/>
      <c r="I34" s="721"/>
      <c r="J34" s="721"/>
      <c r="K34" s="721"/>
      <c r="L34" s="721"/>
      <c r="M34" s="721"/>
      <c r="N34" s="721"/>
      <c r="O34" s="722"/>
      <c r="P34" s="102"/>
      <c r="Q34" s="670"/>
      <c r="R34" s="670"/>
      <c r="S34" s="670"/>
      <c r="T34" s="670"/>
      <c r="U34" s="670"/>
      <c r="V34" s="670"/>
      <c r="W34" s="670"/>
      <c r="X34" s="671"/>
      <c r="Y34" s="886" t="s">
        <v>14</v>
      </c>
      <c r="Z34" s="887"/>
      <c r="AA34" s="888"/>
      <c r="AB34" s="484"/>
      <c r="AC34" s="889"/>
      <c r="AD34" s="88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723"/>
      <c r="H35" s="724"/>
      <c r="I35" s="724"/>
      <c r="J35" s="724"/>
      <c r="K35" s="724"/>
      <c r="L35" s="724"/>
      <c r="M35" s="724"/>
      <c r="N35" s="724"/>
      <c r="O35" s="725"/>
      <c r="P35" s="672"/>
      <c r="Q35" s="672"/>
      <c r="R35" s="672"/>
      <c r="S35" s="672"/>
      <c r="T35" s="672"/>
      <c r="U35" s="672"/>
      <c r="V35" s="672"/>
      <c r="W35" s="672"/>
      <c r="X35" s="673"/>
      <c r="Y35" s="252" t="s">
        <v>61</v>
      </c>
      <c r="Z35" s="883"/>
      <c r="AA35" s="884"/>
      <c r="AB35" s="499"/>
      <c r="AC35" s="885"/>
      <c r="AD35" s="885"/>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726"/>
      <c r="H36" s="727"/>
      <c r="I36" s="727"/>
      <c r="J36" s="727"/>
      <c r="K36" s="727"/>
      <c r="L36" s="727"/>
      <c r="M36" s="727"/>
      <c r="N36" s="727"/>
      <c r="O36" s="728"/>
      <c r="P36" s="674"/>
      <c r="Q36" s="674"/>
      <c r="R36" s="674"/>
      <c r="S36" s="674"/>
      <c r="T36" s="674"/>
      <c r="U36" s="674"/>
      <c r="V36" s="674"/>
      <c r="W36" s="674"/>
      <c r="X36" s="675"/>
      <c r="Y36" s="900" t="s">
        <v>15</v>
      </c>
      <c r="Z36" s="883"/>
      <c r="AA36" s="884"/>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90"/>
      <c r="Z37" s="379"/>
      <c r="AA37" s="380"/>
      <c r="AB37" s="894" t="s">
        <v>12</v>
      </c>
      <c r="AC37" s="895"/>
      <c r="AD37" s="896"/>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91"/>
      <c r="Z38" s="892"/>
      <c r="AA38" s="893"/>
      <c r="AB38" s="897"/>
      <c r="AC38" s="898"/>
      <c r="AD38" s="899"/>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721"/>
      <c r="I39" s="721"/>
      <c r="J39" s="721"/>
      <c r="K39" s="721"/>
      <c r="L39" s="721"/>
      <c r="M39" s="721"/>
      <c r="N39" s="721"/>
      <c r="O39" s="722"/>
      <c r="P39" s="102"/>
      <c r="Q39" s="670"/>
      <c r="R39" s="670"/>
      <c r="S39" s="670"/>
      <c r="T39" s="670"/>
      <c r="U39" s="670"/>
      <c r="V39" s="670"/>
      <c r="W39" s="670"/>
      <c r="X39" s="671"/>
      <c r="Y39" s="886" t="s">
        <v>14</v>
      </c>
      <c r="Z39" s="887"/>
      <c r="AA39" s="888"/>
      <c r="AB39" s="484"/>
      <c r="AC39" s="889"/>
      <c r="AD39" s="88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723"/>
      <c r="H40" s="724"/>
      <c r="I40" s="724"/>
      <c r="J40" s="724"/>
      <c r="K40" s="724"/>
      <c r="L40" s="724"/>
      <c r="M40" s="724"/>
      <c r="N40" s="724"/>
      <c r="O40" s="725"/>
      <c r="P40" s="672"/>
      <c r="Q40" s="672"/>
      <c r="R40" s="672"/>
      <c r="S40" s="672"/>
      <c r="T40" s="672"/>
      <c r="U40" s="672"/>
      <c r="V40" s="672"/>
      <c r="W40" s="672"/>
      <c r="X40" s="673"/>
      <c r="Y40" s="252" t="s">
        <v>61</v>
      </c>
      <c r="Z40" s="883"/>
      <c r="AA40" s="884"/>
      <c r="AB40" s="499"/>
      <c r="AC40" s="885"/>
      <c r="AD40" s="885"/>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726"/>
      <c r="H41" s="727"/>
      <c r="I41" s="727"/>
      <c r="J41" s="727"/>
      <c r="K41" s="727"/>
      <c r="L41" s="727"/>
      <c r="M41" s="727"/>
      <c r="N41" s="727"/>
      <c r="O41" s="728"/>
      <c r="P41" s="674"/>
      <c r="Q41" s="674"/>
      <c r="R41" s="674"/>
      <c r="S41" s="674"/>
      <c r="T41" s="674"/>
      <c r="U41" s="674"/>
      <c r="V41" s="674"/>
      <c r="W41" s="674"/>
      <c r="X41" s="675"/>
      <c r="Y41" s="900" t="s">
        <v>15</v>
      </c>
      <c r="Z41" s="883"/>
      <c r="AA41" s="884"/>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90"/>
      <c r="Z42" s="379"/>
      <c r="AA42" s="380"/>
      <c r="AB42" s="894" t="s">
        <v>12</v>
      </c>
      <c r="AC42" s="895"/>
      <c r="AD42" s="896"/>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91"/>
      <c r="Z43" s="892"/>
      <c r="AA43" s="893"/>
      <c r="AB43" s="897"/>
      <c r="AC43" s="898"/>
      <c r="AD43" s="899"/>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721"/>
      <c r="I44" s="721"/>
      <c r="J44" s="721"/>
      <c r="K44" s="721"/>
      <c r="L44" s="721"/>
      <c r="M44" s="721"/>
      <c r="N44" s="721"/>
      <c r="O44" s="722"/>
      <c r="P44" s="102"/>
      <c r="Q44" s="670"/>
      <c r="R44" s="670"/>
      <c r="S44" s="670"/>
      <c r="T44" s="670"/>
      <c r="U44" s="670"/>
      <c r="V44" s="670"/>
      <c r="W44" s="670"/>
      <c r="X44" s="671"/>
      <c r="Y44" s="886" t="s">
        <v>14</v>
      </c>
      <c r="Z44" s="887"/>
      <c r="AA44" s="888"/>
      <c r="AB44" s="484"/>
      <c r="AC44" s="889"/>
      <c r="AD44" s="88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723"/>
      <c r="H45" s="724"/>
      <c r="I45" s="724"/>
      <c r="J45" s="724"/>
      <c r="K45" s="724"/>
      <c r="L45" s="724"/>
      <c r="M45" s="724"/>
      <c r="N45" s="724"/>
      <c r="O45" s="725"/>
      <c r="P45" s="672"/>
      <c r="Q45" s="672"/>
      <c r="R45" s="672"/>
      <c r="S45" s="672"/>
      <c r="T45" s="672"/>
      <c r="U45" s="672"/>
      <c r="V45" s="672"/>
      <c r="W45" s="672"/>
      <c r="X45" s="673"/>
      <c r="Y45" s="252" t="s">
        <v>61</v>
      </c>
      <c r="Z45" s="883"/>
      <c r="AA45" s="884"/>
      <c r="AB45" s="499"/>
      <c r="AC45" s="885"/>
      <c r="AD45" s="88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726"/>
      <c r="H46" s="727"/>
      <c r="I46" s="727"/>
      <c r="J46" s="727"/>
      <c r="K46" s="727"/>
      <c r="L46" s="727"/>
      <c r="M46" s="727"/>
      <c r="N46" s="727"/>
      <c r="O46" s="728"/>
      <c r="P46" s="674"/>
      <c r="Q46" s="674"/>
      <c r="R46" s="674"/>
      <c r="S46" s="674"/>
      <c r="T46" s="674"/>
      <c r="U46" s="674"/>
      <c r="V46" s="674"/>
      <c r="W46" s="674"/>
      <c r="X46" s="675"/>
      <c r="Y46" s="900" t="s">
        <v>15</v>
      </c>
      <c r="Z46" s="883"/>
      <c r="AA46" s="884"/>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90"/>
      <c r="Z47" s="379"/>
      <c r="AA47" s="380"/>
      <c r="AB47" s="894" t="s">
        <v>12</v>
      </c>
      <c r="AC47" s="895"/>
      <c r="AD47" s="896"/>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91"/>
      <c r="Z48" s="892"/>
      <c r="AA48" s="893"/>
      <c r="AB48" s="897"/>
      <c r="AC48" s="898"/>
      <c r="AD48" s="899"/>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721"/>
      <c r="I49" s="721"/>
      <c r="J49" s="721"/>
      <c r="K49" s="721"/>
      <c r="L49" s="721"/>
      <c r="M49" s="721"/>
      <c r="N49" s="721"/>
      <c r="O49" s="722"/>
      <c r="P49" s="102"/>
      <c r="Q49" s="670"/>
      <c r="R49" s="670"/>
      <c r="S49" s="670"/>
      <c r="T49" s="670"/>
      <c r="U49" s="670"/>
      <c r="V49" s="670"/>
      <c r="W49" s="670"/>
      <c r="X49" s="671"/>
      <c r="Y49" s="886" t="s">
        <v>14</v>
      </c>
      <c r="Z49" s="887"/>
      <c r="AA49" s="888"/>
      <c r="AB49" s="484"/>
      <c r="AC49" s="889"/>
      <c r="AD49" s="889"/>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723"/>
      <c r="H50" s="724"/>
      <c r="I50" s="724"/>
      <c r="J50" s="724"/>
      <c r="K50" s="724"/>
      <c r="L50" s="724"/>
      <c r="M50" s="724"/>
      <c r="N50" s="724"/>
      <c r="O50" s="725"/>
      <c r="P50" s="672"/>
      <c r="Q50" s="672"/>
      <c r="R50" s="672"/>
      <c r="S50" s="672"/>
      <c r="T50" s="672"/>
      <c r="U50" s="672"/>
      <c r="V50" s="672"/>
      <c r="W50" s="672"/>
      <c r="X50" s="673"/>
      <c r="Y50" s="252" t="s">
        <v>61</v>
      </c>
      <c r="Z50" s="883"/>
      <c r="AA50" s="884"/>
      <c r="AB50" s="499"/>
      <c r="AC50" s="885"/>
      <c r="AD50" s="885"/>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726"/>
      <c r="H51" s="727"/>
      <c r="I51" s="727"/>
      <c r="J51" s="727"/>
      <c r="K51" s="727"/>
      <c r="L51" s="727"/>
      <c r="M51" s="727"/>
      <c r="N51" s="727"/>
      <c r="O51" s="728"/>
      <c r="P51" s="674"/>
      <c r="Q51" s="674"/>
      <c r="R51" s="674"/>
      <c r="S51" s="674"/>
      <c r="T51" s="674"/>
      <c r="U51" s="674"/>
      <c r="V51" s="674"/>
      <c r="W51" s="674"/>
      <c r="X51" s="675"/>
      <c r="Y51" s="900" t="s">
        <v>15</v>
      </c>
      <c r="Z51" s="883"/>
      <c r="AA51" s="884"/>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498</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54" t="s">
        <v>465</v>
      </c>
      <c r="K3" s="854"/>
      <c r="L3" s="854"/>
      <c r="M3" s="854"/>
      <c r="N3" s="854"/>
      <c r="O3" s="854"/>
      <c r="P3" s="296" t="s">
        <v>400</v>
      </c>
      <c r="Q3" s="296"/>
      <c r="R3" s="296"/>
      <c r="S3" s="296"/>
      <c r="T3" s="296"/>
      <c r="U3" s="296"/>
      <c r="V3" s="296"/>
      <c r="W3" s="296"/>
      <c r="X3" s="296"/>
      <c r="Y3" s="296" t="s">
        <v>461</v>
      </c>
      <c r="Z3" s="296"/>
      <c r="AA3" s="296"/>
      <c r="AB3" s="296"/>
      <c r="AC3" s="854" t="s">
        <v>399</v>
      </c>
      <c r="AD3" s="854"/>
      <c r="AE3" s="854"/>
      <c r="AF3" s="854"/>
      <c r="AG3" s="854"/>
      <c r="AH3" s="296" t="s">
        <v>416</v>
      </c>
      <c r="AI3" s="296"/>
      <c r="AJ3" s="296"/>
      <c r="AK3" s="296"/>
      <c r="AL3" s="296" t="s">
        <v>23</v>
      </c>
      <c r="AM3" s="296"/>
      <c r="AN3" s="296"/>
      <c r="AO3" s="386"/>
      <c r="AP3" s="183" t="s">
        <v>466</v>
      </c>
      <c r="AQ3" s="854"/>
      <c r="AR3" s="854"/>
      <c r="AS3" s="854"/>
      <c r="AT3" s="854"/>
      <c r="AU3" s="854"/>
      <c r="AV3" s="854"/>
      <c r="AW3" s="854"/>
      <c r="AX3" s="854"/>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54" t="s">
        <v>465</v>
      </c>
      <c r="K36" s="854"/>
      <c r="L36" s="854"/>
      <c r="M36" s="854"/>
      <c r="N36" s="854"/>
      <c r="O36" s="854"/>
      <c r="P36" s="296" t="s">
        <v>400</v>
      </c>
      <c r="Q36" s="296"/>
      <c r="R36" s="296"/>
      <c r="S36" s="296"/>
      <c r="T36" s="296"/>
      <c r="U36" s="296"/>
      <c r="V36" s="296"/>
      <c r="W36" s="296"/>
      <c r="X36" s="296"/>
      <c r="Y36" s="296" t="s">
        <v>461</v>
      </c>
      <c r="Z36" s="296"/>
      <c r="AA36" s="296"/>
      <c r="AB36" s="296"/>
      <c r="AC36" s="854" t="s">
        <v>399</v>
      </c>
      <c r="AD36" s="854"/>
      <c r="AE36" s="854"/>
      <c r="AF36" s="854"/>
      <c r="AG36" s="854"/>
      <c r="AH36" s="296" t="s">
        <v>416</v>
      </c>
      <c r="AI36" s="296"/>
      <c r="AJ36" s="296"/>
      <c r="AK36" s="296"/>
      <c r="AL36" s="296" t="s">
        <v>23</v>
      </c>
      <c r="AM36" s="296"/>
      <c r="AN36" s="296"/>
      <c r="AO36" s="386"/>
      <c r="AP36" s="854" t="s">
        <v>466</v>
      </c>
      <c r="AQ36" s="854"/>
      <c r="AR36" s="854"/>
      <c r="AS36" s="854"/>
      <c r="AT36" s="854"/>
      <c r="AU36" s="854"/>
      <c r="AV36" s="854"/>
      <c r="AW36" s="854"/>
      <c r="AX36" s="854"/>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54" t="s">
        <v>465</v>
      </c>
      <c r="K69" s="854"/>
      <c r="L69" s="854"/>
      <c r="M69" s="854"/>
      <c r="N69" s="854"/>
      <c r="O69" s="854"/>
      <c r="P69" s="296" t="s">
        <v>400</v>
      </c>
      <c r="Q69" s="296"/>
      <c r="R69" s="296"/>
      <c r="S69" s="296"/>
      <c r="T69" s="296"/>
      <c r="U69" s="296"/>
      <c r="V69" s="296"/>
      <c r="W69" s="296"/>
      <c r="X69" s="296"/>
      <c r="Y69" s="296" t="s">
        <v>461</v>
      </c>
      <c r="Z69" s="296"/>
      <c r="AA69" s="296"/>
      <c r="AB69" s="296"/>
      <c r="AC69" s="854" t="s">
        <v>399</v>
      </c>
      <c r="AD69" s="854"/>
      <c r="AE69" s="854"/>
      <c r="AF69" s="854"/>
      <c r="AG69" s="854"/>
      <c r="AH69" s="296" t="s">
        <v>416</v>
      </c>
      <c r="AI69" s="296"/>
      <c r="AJ69" s="296"/>
      <c r="AK69" s="296"/>
      <c r="AL69" s="296" t="s">
        <v>23</v>
      </c>
      <c r="AM69" s="296"/>
      <c r="AN69" s="296"/>
      <c r="AO69" s="386"/>
      <c r="AP69" s="854" t="s">
        <v>466</v>
      </c>
      <c r="AQ69" s="854"/>
      <c r="AR69" s="854"/>
      <c r="AS69" s="854"/>
      <c r="AT69" s="854"/>
      <c r="AU69" s="854"/>
      <c r="AV69" s="854"/>
      <c r="AW69" s="854"/>
      <c r="AX69" s="854"/>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54" t="s">
        <v>465</v>
      </c>
      <c r="K102" s="854"/>
      <c r="L102" s="854"/>
      <c r="M102" s="854"/>
      <c r="N102" s="854"/>
      <c r="O102" s="854"/>
      <c r="P102" s="296" t="s">
        <v>400</v>
      </c>
      <c r="Q102" s="296"/>
      <c r="R102" s="296"/>
      <c r="S102" s="296"/>
      <c r="T102" s="296"/>
      <c r="U102" s="296"/>
      <c r="V102" s="296"/>
      <c r="W102" s="296"/>
      <c r="X102" s="296"/>
      <c r="Y102" s="296" t="s">
        <v>461</v>
      </c>
      <c r="Z102" s="296"/>
      <c r="AA102" s="296"/>
      <c r="AB102" s="296"/>
      <c r="AC102" s="854" t="s">
        <v>399</v>
      </c>
      <c r="AD102" s="854"/>
      <c r="AE102" s="854"/>
      <c r="AF102" s="854"/>
      <c r="AG102" s="854"/>
      <c r="AH102" s="296" t="s">
        <v>416</v>
      </c>
      <c r="AI102" s="296"/>
      <c r="AJ102" s="296"/>
      <c r="AK102" s="296"/>
      <c r="AL102" s="296" t="s">
        <v>23</v>
      </c>
      <c r="AM102" s="296"/>
      <c r="AN102" s="296"/>
      <c r="AO102" s="386"/>
      <c r="AP102" s="854" t="s">
        <v>466</v>
      </c>
      <c r="AQ102" s="854"/>
      <c r="AR102" s="854"/>
      <c r="AS102" s="854"/>
      <c r="AT102" s="854"/>
      <c r="AU102" s="854"/>
      <c r="AV102" s="854"/>
      <c r="AW102" s="854"/>
      <c r="AX102" s="854"/>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54" t="s">
        <v>465</v>
      </c>
      <c r="K135" s="854"/>
      <c r="L135" s="854"/>
      <c r="M135" s="854"/>
      <c r="N135" s="854"/>
      <c r="O135" s="854"/>
      <c r="P135" s="296" t="s">
        <v>400</v>
      </c>
      <c r="Q135" s="296"/>
      <c r="R135" s="296"/>
      <c r="S135" s="296"/>
      <c r="T135" s="296"/>
      <c r="U135" s="296"/>
      <c r="V135" s="296"/>
      <c r="W135" s="296"/>
      <c r="X135" s="296"/>
      <c r="Y135" s="296" t="s">
        <v>461</v>
      </c>
      <c r="Z135" s="296"/>
      <c r="AA135" s="296"/>
      <c r="AB135" s="296"/>
      <c r="AC135" s="854" t="s">
        <v>399</v>
      </c>
      <c r="AD135" s="854"/>
      <c r="AE135" s="854"/>
      <c r="AF135" s="854"/>
      <c r="AG135" s="854"/>
      <c r="AH135" s="296" t="s">
        <v>416</v>
      </c>
      <c r="AI135" s="296"/>
      <c r="AJ135" s="296"/>
      <c r="AK135" s="296"/>
      <c r="AL135" s="296" t="s">
        <v>23</v>
      </c>
      <c r="AM135" s="296"/>
      <c r="AN135" s="296"/>
      <c r="AO135" s="386"/>
      <c r="AP135" s="854" t="s">
        <v>466</v>
      </c>
      <c r="AQ135" s="854"/>
      <c r="AR135" s="854"/>
      <c r="AS135" s="854"/>
      <c r="AT135" s="854"/>
      <c r="AU135" s="854"/>
      <c r="AV135" s="854"/>
      <c r="AW135" s="854"/>
      <c r="AX135" s="854"/>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54" t="s">
        <v>465</v>
      </c>
      <c r="K168" s="854"/>
      <c r="L168" s="854"/>
      <c r="M168" s="854"/>
      <c r="N168" s="854"/>
      <c r="O168" s="854"/>
      <c r="P168" s="296" t="s">
        <v>400</v>
      </c>
      <c r="Q168" s="296"/>
      <c r="R168" s="296"/>
      <c r="S168" s="296"/>
      <c r="T168" s="296"/>
      <c r="U168" s="296"/>
      <c r="V168" s="296"/>
      <c r="W168" s="296"/>
      <c r="X168" s="296"/>
      <c r="Y168" s="296" t="s">
        <v>461</v>
      </c>
      <c r="Z168" s="296"/>
      <c r="AA168" s="296"/>
      <c r="AB168" s="296"/>
      <c r="AC168" s="854" t="s">
        <v>399</v>
      </c>
      <c r="AD168" s="854"/>
      <c r="AE168" s="854"/>
      <c r="AF168" s="854"/>
      <c r="AG168" s="854"/>
      <c r="AH168" s="296" t="s">
        <v>416</v>
      </c>
      <c r="AI168" s="296"/>
      <c r="AJ168" s="296"/>
      <c r="AK168" s="296"/>
      <c r="AL168" s="296" t="s">
        <v>23</v>
      </c>
      <c r="AM168" s="296"/>
      <c r="AN168" s="296"/>
      <c r="AO168" s="386"/>
      <c r="AP168" s="854" t="s">
        <v>466</v>
      </c>
      <c r="AQ168" s="854"/>
      <c r="AR168" s="854"/>
      <c r="AS168" s="854"/>
      <c r="AT168" s="854"/>
      <c r="AU168" s="854"/>
      <c r="AV168" s="854"/>
      <c r="AW168" s="854"/>
      <c r="AX168" s="854"/>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54" t="s">
        <v>465</v>
      </c>
      <c r="K201" s="854"/>
      <c r="L201" s="854"/>
      <c r="M201" s="854"/>
      <c r="N201" s="854"/>
      <c r="O201" s="854"/>
      <c r="P201" s="296" t="s">
        <v>400</v>
      </c>
      <c r="Q201" s="296"/>
      <c r="R201" s="296"/>
      <c r="S201" s="296"/>
      <c r="T201" s="296"/>
      <c r="U201" s="296"/>
      <c r="V201" s="296"/>
      <c r="W201" s="296"/>
      <c r="X201" s="296"/>
      <c r="Y201" s="296" t="s">
        <v>461</v>
      </c>
      <c r="Z201" s="296"/>
      <c r="AA201" s="296"/>
      <c r="AB201" s="296"/>
      <c r="AC201" s="854" t="s">
        <v>399</v>
      </c>
      <c r="AD201" s="854"/>
      <c r="AE201" s="854"/>
      <c r="AF201" s="854"/>
      <c r="AG201" s="854"/>
      <c r="AH201" s="296" t="s">
        <v>416</v>
      </c>
      <c r="AI201" s="296"/>
      <c r="AJ201" s="296"/>
      <c r="AK201" s="296"/>
      <c r="AL201" s="296" t="s">
        <v>23</v>
      </c>
      <c r="AM201" s="296"/>
      <c r="AN201" s="296"/>
      <c r="AO201" s="386"/>
      <c r="AP201" s="854" t="s">
        <v>466</v>
      </c>
      <c r="AQ201" s="854"/>
      <c r="AR201" s="854"/>
      <c r="AS201" s="854"/>
      <c r="AT201" s="854"/>
      <c r="AU201" s="854"/>
      <c r="AV201" s="854"/>
      <c r="AW201" s="854"/>
      <c r="AX201" s="854"/>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54" t="s">
        <v>465</v>
      </c>
      <c r="K234" s="854"/>
      <c r="L234" s="854"/>
      <c r="M234" s="854"/>
      <c r="N234" s="854"/>
      <c r="O234" s="854"/>
      <c r="P234" s="296" t="s">
        <v>400</v>
      </c>
      <c r="Q234" s="296"/>
      <c r="R234" s="296"/>
      <c r="S234" s="296"/>
      <c r="T234" s="296"/>
      <c r="U234" s="296"/>
      <c r="V234" s="296"/>
      <c r="W234" s="296"/>
      <c r="X234" s="296"/>
      <c r="Y234" s="296" t="s">
        <v>461</v>
      </c>
      <c r="Z234" s="296"/>
      <c r="AA234" s="296"/>
      <c r="AB234" s="296"/>
      <c r="AC234" s="854" t="s">
        <v>399</v>
      </c>
      <c r="AD234" s="854"/>
      <c r="AE234" s="854"/>
      <c r="AF234" s="854"/>
      <c r="AG234" s="854"/>
      <c r="AH234" s="296" t="s">
        <v>416</v>
      </c>
      <c r="AI234" s="296"/>
      <c r="AJ234" s="296"/>
      <c r="AK234" s="296"/>
      <c r="AL234" s="296" t="s">
        <v>23</v>
      </c>
      <c r="AM234" s="296"/>
      <c r="AN234" s="296"/>
      <c r="AO234" s="386"/>
      <c r="AP234" s="854" t="s">
        <v>466</v>
      </c>
      <c r="AQ234" s="854"/>
      <c r="AR234" s="854"/>
      <c r="AS234" s="854"/>
      <c r="AT234" s="854"/>
      <c r="AU234" s="854"/>
      <c r="AV234" s="854"/>
      <c r="AW234" s="854"/>
      <c r="AX234" s="854"/>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54" t="s">
        <v>465</v>
      </c>
      <c r="K267" s="854"/>
      <c r="L267" s="854"/>
      <c r="M267" s="854"/>
      <c r="N267" s="854"/>
      <c r="O267" s="854"/>
      <c r="P267" s="296" t="s">
        <v>400</v>
      </c>
      <c r="Q267" s="296"/>
      <c r="R267" s="296"/>
      <c r="S267" s="296"/>
      <c r="T267" s="296"/>
      <c r="U267" s="296"/>
      <c r="V267" s="296"/>
      <c r="W267" s="296"/>
      <c r="X267" s="296"/>
      <c r="Y267" s="296" t="s">
        <v>461</v>
      </c>
      <c r="Z267" s="296"/>
      <c r="AA267" s="296"/>
      <c r="AB267" s="296"/>
      <c r="AC267" s="854" t="s">
        <v>399</v>
      </c>
      <c r="AD267" s="854"/>
      <c r="AE267" s="854"/>
      <c r="AF267" s="854"/>
      <c r="AG267" s="854"/>
      <c r="AH267" s="296" t="s">
        <v>416</v>
      </c>
      <c r="AI267" s="296"/>
      <c r="AJ267" s="296"/>
      <c r="AK267" s="296"/>
      <c r="AL267" s="296" t="s">
        <v>23</v>
      </c>
      <c r="AM267" s="296"/>
      <c r="AN267" s="296"/>
      <c r="AO267" s="386"/>
      <c r="AP267" s="854" t="s">
        <v>466</v>
      </c>
      <c r="AQ267" s="854"/>
      <c r="AR267" s="854"/>
      <c r="AS267" s="854"/>
      <c r="AT267" s="854"/>
      <c r="AU267" s="854"/>
      <c r="AV267" s="854"/>
      <c r="AW267" s="854"/>
      <c r="AX267" s="854"/>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54" t="s">
        <v>465</v>
      </c>
      <c r="K300" s="854"/>
      <c r="L300" s="854"/>
      <c r="M300" s="854"/>
      <c r="N300" s="854"/>
      <c r="O300" s="854"/>
      <c r="P300" s="296" t="s">
        <v>400</v>
      </c>
      <c r="Q300" s="296"/>
      <c r="R300" s="296"/>
      <c r="S300" s="296"/>
      <c r="T300" s="296"/>
      <c r="U300" s="296"/>
      <c r="V300" s="296"/>
      <c r="W300" s="296"/>
      <c r="X300" s="296"/>
      <c r="Y300" s="296" t="s">
        <v>461</v>
      </c>
      <c r="Z300" s="296"/>
      <c r="AA300" s="296"/>
      <c r="AB300" s="296"/>
      <c r="AC300" s="854" t="s">
        <v>399</v>
      </c>
      <c r="AD300" s="854"/>
      <c r="AE300" s="854"/>
      <c r="AF300" s="854"/>
      <c r="AG300" s="854"/>
      <c r="AH300" s="296" t="s">
        <v>416</v>
      </c>
      <c r="AI300" s="296"/>
      <c r="AJ300" s="296"/>
      <c r="AK300" s="296"/>
      <c r="AL300" s="296" t="s">
        <v>23</v>
      </c>
      <c r="AM300" s="296"/>
      <c r="AN300" s="296"/>
      <c r="AO300" s="386"/>
      <c r="AP300" s="854" t="s">
        <v>466</v>
      </c>
      <c r="AQ300" s="854"/>
      <c r="AR300" s="854"/>
      <c r="AS300" s="854"/>
      <c r="AT300" s="854"/>
      <c r="AU300" s="854"/>
      <c r="AV300" s="854"/>
      <c r="AW300" s="854"/>
      <c r="AX300" s="854"/>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54" t="s">
        <v>465</v>
      </c>
      <c r="K333" s="854"/>
      <c r="L333" s="854"/>
      <c r="M333" s="854"/>
      <c r="N333" s="854"/>
      <c r="O333" s="854"/>
      <c r="P333" s="296" t="s">
        <v>400</v>
      </c>
      <c r="Q333" s="296"/>
      <c r="R333" s="296"/>
      <c r="S333" s="296"/>
      <c r="T333" s="296"/>
      <c r="U333" s="296"/>
      <c r="V333" s="296"/>
      <c r="W333" s="296"/>
      <c r="X333" s="296"/>
      <c r="Y333" s="296" t="s">
        <v>461</v>
      </c>
      <c r="Z333" s="296"/>
      <c r="AA333" s="296"/>
      <c r="AB333" s="296"/>
      <c r="AC333" s="854" t="s">
        <v>399</v>
      </c>
      <c r="AD333" s="854"/>
      <c r="AE333" s="854"/>
      <c r="AF333" s="854"/>
      <c r="AG333" s="854"/>
      <c r="AH333" s="296" t="s">
        <v>416</v>
      </c>
      <c r="AI333" s="296"/>
      <c r="AJ333" s="296"/>
      <c r="AK333" s="296"/>
      <c r="AL333" s="296" t="s">
        <v>23</v>
      </c>
      <c r="AM333" s="296"/>
      <c r="AN333" s="296"/>
      <c r="AO333" s="386"/>
      <c r="AP333" s="854" t="s">
        <v>466</v>
      </c>
      <c r="AQ333" s="854"/>
      <c r="AR333" s="854"/>
      <c r="AS333" s="854"/>
      <c r="AT333" s="854"/>
      <c r="AU333" s="854"/>
      <c r="AV333" s="854"/>
      <c r="AW333" s="854"/>
      <c r="AX333" s="854"/>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54" t="s">
        <v>465</v>
      </c>
      <c r="K366" s="854"/>
      <c r="L366" s="854"/>
      <c r="M366" s="854"/>
      <c r="N366" s="854"/>
      <c r="O366" s="854"/>
      <c r="P366" s="296" t="s">
        <v>400</v>
      </c>
      <c r="Q366" s="296"/>
      <c r="R366" s="296"/>
      <c r="S366" s="296"/>
      <c r="T366" s="296"/>
      <c r="U366" s="296"/>
      <c r="V366" s="296"/>
      <c r="W366" s="296"/>
      <c r="X366" s="296"/>
      <c r="Y366" s="296" t="s">
        <v>461</v>
      </c>
      <c r="Z366" s="296"/>
      <c r="AA366" s="296"/>
      <c r="AB366" s="296"/>
      <c r="AC366" s="854" t="s">
        <v>399</v>
      </c>
      <c r="AD366" s="854"/>
      <c r="AE366" s="854"/>
      <c r="AF366" s="854"/>
      <c r="AG366" s="854"/>
      <c r="AH366" s="296" t="s">
        <v>416</v>
      </c>
      <c r="AI366" s="296"/>
      <c r="AJ366" s="296"/>
      <c r="AK366" s="296"/>
      <c r="AL366" s="296" t="s">
        <v>23</v>
      </c>
      <c r="AM366" s="296"/>
      <c r="AN366" s="296"/>
      <c r="AO366" s="386"/>
      <c r="AP366" s="854" t="s">
        <v>466</v>
      </c>
      <c r="AQ366" s="854"/>
      <c r="AR366" s="854"/>
      <c r="AS366" s="854"/>
      <c r="AT366" s="854"/>
      <c r="AU366" s="854"/>
      <c r="AV366" s="854"/>
      <c r="AW366" s="854"/>
      <c r="AX366" s="854"/>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54" t="s">
        <v>465</v>
      </c>
      <c r="K399" s="854"/>
      <c r="L399" s="854"/>
      <c r="M399" s="854"/>
      <c r="N399" s="854"/>
      <c r="O399" s="854"/>
      <c r="P399" s="296" t="s">
        <v>400</v>
      </c>
      <c r="Q399" s="296"/>
      <c r="R399" s="296"/>
      <c r="S399" s="296"/>
      <c r="T399" s="296"/>
      <c r="U399" s="296"/>
      <c r="V399" s="296"/>
      <c r="W399" s="296"/>
      <c r="X399" s="296"/>
      <c r="Y399" s="296" t="s">
        <v>461</v>
      </c>
      <c r="Z399" s="296"/>
      <c r="AA399" s="296"/>
      <c r="AB399" s="296"/>
      <c r="AC399" s="854" t="s">
        <v>399</v>
      </c>
      <c r="AD399" s="854"/>
      <c r="AE399" s="854"/>
      <c r="AF399" s="854"/>
      <c r="AG399" s="854"/>
      <c r="AH399" s="296" t="s">
        <v>416</v>
      </c>
      <c r="AI399" s="296"/>
      <c r="AJ399" s="296"/>
      <c r="AK399" s="296"/>
      <c r="AL399" s="296" t="s">
        <v>23</v>
      </c>
      <c r="AM399" s="296"/>
      <c r="AN399" s="296"/>
      <c r="AO399" s="386"/>
      <c r="AP399" s="854" t="s">
        <v>466</v>
      </c>
      <c r="AQ399" s="854"/>
      <c r="AR399" s="854"/>
      <c r="AS399" s="854"/>
      <c r="AT399" s="854"/>
      <c r="AU399" s="854"/>
      <c r="AV399" s="854"/>
      <c r="AW399" s="854"/>
      <c r="AX399" s="854"/>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54" t="s">
        <v>465</v>
      </c>
      <c r="K432" s="854"/>
      <c r="L432" s="854"/>
      <c r="M432" s="854"/>
      <c r="N432" s="854"/>
      <c r="O432" s="854"/>
      <c r="P432" s="296" t="s">
        <v>400</v>
      </c>
      <c r="Q432" s="296"/>
      <c r="R432" s="296"/>
      <c r="S432" s="296"/>
      <c r="T432" s="296"/>
      <c r="U432" s="296"/>
      <c r="V432" s="296"/>
      <c r="W432" s="296"/>
      <c r="X432" s="296"/>
      <c r="Y432" s="296" t="s">
        <v>461</v>
      </c>
      <c r="Z432" s="296"/>
      <c r="AA432" s="296"/>
      <c r="AB432" s="296"/>
      <c r="AC432" s="854" t="s">
        <v>399</v>
      </c>
      <c r="AD432" s="854"/>
      <c r="AE432" s="854"/>
      <c r="AF432" s="854"/>
      <c r="AG432" s="854"/>
      <c r="AH432" s="296" t="s">
        <v>416</v>
      </c>
      <c r="AI432" s="296"/>
      <c r="AJ432" s="296"/>
      <c r="AK432" s="296"/>
      <c r="AL432" s="296" t="s">
        <v>23</v>
      </c>
      <c r="AM432" s="296"/>
      <c r="AN432" s="296"/>
      <c r="AO432" s="386"/>
      <c r="AP432" s="854" t="s">
        <v>466</v>
      </c>
      <c r="AQ432" s="854"/>
      <c r="AR432" s="854"/>
      <c r="AS432" s="854"/>
      <c r="AT432" s="854"/>
      <c r="AU432" s="854"/>
      <c r="AV432" s="854"/>
      <c r="AW432" s="854"/>
      <c r="AX432" s="854"/>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54" t="s">
        <v>465</v>
      </c>
      <c r="K465" s="854"/>
      <c r="L465" s="854"/>
      <c r="M465" s="854"/>
      <c r="N465" s="854"/>
      <c r="O465" s="854"/>
      <c r="P465" s="296" t="s">
        <v>400</v>
      </c>
      <c r="Q465" s="296"/>
      <c r="R465" s="296"/>
      <c r="S465" s="296"/>
      <c r="T465" s="296"/>
      <c r="U465" s="296"/>
      <c r="V465" s="296"/>
      <c r="W465" s="296"/>
      <c r="X465" s="296"/>
      <c r="Y465" s="296" t="s">
        <v>461</v>
      </c>
      <c r="Z465" s="296"/>
      <c r="AA465" s="296"/>
      <c r="AB465" s="296"/>
      <c r="AC465" s="854" t="s">
        <v>399</v>
      </c>
      <c r="AD465" s="854"/>
      <c r="AE465" s="854"/>
      <c r="AF465" s="854"/>
      <c r="AG465" s="854"/>
      <c r="AH465" s="296" t="s">
        <v>416</v>
      </c>
      <c r="AI465" s="296"/>
      <c r="AJ465" s="296"/>
      <c r="AK465" s="296"/>
      <c r="AL465" s="296" t="s">
        <v>23</v>
      </c>
      <c r="AM465" s="296"/>
      <c r="AN465" s="296"/>
      <c r="AO465" s="386"/>
      <c r="AP465" s="854" t="s">
        <v>466</v>
      </c>
      <c r="AQ465" s="854"/>
      <c r="AR465" s="854"/>
      <c r="AS465" s="854"/>
      <c r="AT465" s="854"/>
      <c r="AU465" s="854"/>
      <c r="AV465" s="854"/>
      <c r="AW465" s="854"/>
      <c r="AX465" s="854"/>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54" t="s">
        <v>465</v>
      </c>
      <c r="K498" s="854"/>
      <c r="L498" s="854"/>
      <c r="M498" s="854"/>
      <c r="N498" s="854"/>
      <c r="O498" s="854"/>
      <c r="P498" s="296" t="s">
        <v>400</v>
      </c>
      <c r="Q498" s="296"/>
      <c r="R498" s="296"/>
      <c r="S498" s="296"/>
      <c r="T498" s="296"/>
      <c r="U498" s="296"/>
      <c r="V498" s="296"/>
      <c r="W498" s="296"/>
      <c r="X498" s="296"/>
      <c r="Y498" s="296" t="s">
        <v>461</v>
      </c>
      <c r="Z498" s="296"/>
      <c r="AA498" s="296"/>
      <c r="AB498" s="296"/>
      <c r="AC498" s="854" t="s">
        <v>399</v>
      </c>
      <c r="AD498" s="854"/>
      <c r="AE498" s="854"/>
      <c r="AF498" s="854"/>
      <c r="AG498" s="854"/>
      <c r="AH498" s="296" t="s">
        <v>416</v>
      </c>
      <c r="AI498" s="296"/>
      <c r="AJ498" s="296"/>
      <c r="AK498" s="296"/>
      <c r="AL498" s="296" t="s">
        <v>23</v>
      </c>
      <c r="AM498" s="296"/>
      <c r="AN498" s="296"/>
      <c r="AO498" s="386"/>
      <c r="AP498" s="854" t="s">
        <v>466</v>
      </c>
      <c r="AQ498" s="854"/>
      <c r="AR498" s="854"/>
      <c r="AS498" s="854"/>
      <c r="AT498" s="854"/>
      <c r="AU498" s="854"/>
      <c r="AV498" s="854"/>
      <c r="AW498" s="854"/>
      <c r="AX498" s="854"/>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54" t="s">
        <v>465</v>
      </c>
      <c r="K531" s="854"/>
      <c r="L531" s="854"/>
      <c r="M531" s="854"/>
      <c r="N531" s="854"/>
      <c r="O531" s="854"/>
      <c r="P531" s="296" t="s">
        <v>400</v>
      </c>
      <c r="Q531" s="296"/>
      <c r="R531" s="296"/>
      <c r="S531" s="296"/>
      <c r="T531" s="296"/>
      <c r="U531" s="296"/>
      <c r="V531" s="296"/>
      <c r="W531" s="296"/>
      <c r="X531" s="296"/>
      <c r="Y531" s="296" t="s">
        <v>461</v>
      </c>
      <c r="Z531" s="296"/>
      <c r="AA531" s="296"/>
      <c r="AB531" s="296"/>
      <c r="AC531" s="854" t="s">
        <v>399</v>
      </c>
      <c r="AD531" s="854"/>
      <c r="AE531" s="854"/>
      <c r="AF531" s="854"/>
      <c r="AG531" s="854"/>
      <c r="AH531" s="296" t="s">
        <v>416</v>
      </c>
      <c r="AI531" s="296"/>
      <c r="AJ531" s="296"/>
      <c r="AK531" s="296"/>
      <c r="AL531" s="296" t="s">
        <v>23</v>
      </c>
      <c r="AM531" s="296"/>
      <c r="AN531" s="296"/>
      <c r="AO531" s="386"/>
      <c r="AP531" s="854" t="s">
        <v>466</v>
      </c>
      <c r="AQ531" s="854"/>
      <c r="AR531" s="854"/>
      <c r="AS531" s="854"/>
      <c r="AT531" s="854"/>
      <c r="AU531" s="854"/>
      <c r="AV531" s="854"/>
      <c r="AW531" s="854"/>
      <c r="AX531" s="854"/>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54" t="s">
        <v>465</v>
      </c>
      <c r="K564" s="854"/>
      <c r="L564" s="854"/>
      <c r="M564" s="854"/>
      <c r="N564" s="854"/>
      <c r="O564" s="854"/>
      <c r="P564" s="296" t="s">
        <v>400</v>
      </c>
      <c r="Q564" s="296"/>
      <c r="R564" s="296"/>
      <c r="S564" s="296"/>
      <c r="T564" s="296"/>
      <c r="U564" s="296"/>
      <c r="V564" s="296"/>
      <c r="W564" s="296"/>
      <c r="X564" s="296"/>
      <c r="Y564" s="296" t="s">
        <v>461</v>
      </c>
      <c r="Z564" s="296"/>
      <c r="AA564" s="296"/>
      <c r="AB564" s="296"/>
      <c r="AC564" s="854" t="s">
        <v>399</v>
      </c>
      <c r="AD564" s="854"/>
      <c r="AE564" s="854"/>
      <c r="AF564" s="854"/>
      <c r="AG564" s="854"/>
      <c r="AH564" s="296" t="s">
        <v>416</v>
      </c>
      <c r="AI564" s="296"/>
      <c r="AJ564" s="296"/>
      <c r="AK564" s="296"/>
      <c r="AL564" s="296" t="s">
        <v>23</v>
      </c>
      <c r="AM564" s="296"/>
      <c r="AN564" s="296"/>
      <c r="AO564" s="386"/>
      <c r="AP564" s="854" t="s">
        <v>466</v>
      </c>
      <c r="AQ564" s="854"/>
      <c r="AR564" s="854"/>
      <c r="AS564" s="854"/>
      <c r="AT564" s="854"/>
      <c r="AU564" s="854"/>
      <c r="AV564" s="854"/>
      <c r="AW564" s="854"/>
      <c r="AX564" s="854"/>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54" t="s">
        <v>465</v>
      </c>
      <c r="K597" s="854"/>
      <c r="L597" s="854"/>
      <c r="M597" s="854"/>
      <c r="N597" s="854"/>
      <c r="O597" s="854"/>
      <c r="P597" s="296" t="s">
        <v>400</v>
      </c>
      <c r="Q597" s="296"/>
      <c r="R597" s="296"/>
      <c r="S597" s="296"/>
      <c r="T597" s="296"/>
      <c r="U597" s="296"/>
      <c r="V597" s="296"/>
      <c r="W597" s="296"/>
      <c r="X597" s="296"/>
      <c r="Y597" s="296" t="s">
        <v>461</v>
      </c>
      <c r="Z597" s="296"/>
      <c r="AA597" s="296"/>
      <c r="AB597" s="296"/>
      <c r="AC597" s="854" t="s">
        <v>399</v>
      </c>
      <c r="AD597" s="854"/>
      <c r="AE597" s="854"/>
      <c r="AF597" s="854"/>
      <c r="AG597" s="854"/>
      <c r="AH597" s="296" t="s">
        <v>416</v>
      </c>
      <c r="AI597" s="296"/>
      <c r="AJ597" s="296"/>
      <c r="AK597" s="296"/>
      <c r="AL597" s="296" t="s">
        <v>23</v>
      </c>
      <c r="AM597" s="296"/>
      <c r="AN597" s="296"/>
      <c r="AO597" s="386"/>
      <c r="AP597" s="854" t="s">
        <v>466</v>
      </c>
      <c r="AQ597" s="854"/>
      <c r="AR597" s="854"/>
      <c r="AS597" s="854"/>
      <c r="AT597" s="854"/>
      <c r="AU597" s="854"/>
      <c r="AV597" s="854"/>
      <c r="AW597" s="854"/>
      <c r="AX597" s="854"/>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54" t="s">
        <v>465</v>
      </c>
      <c r="K630" s="854"/>
      <c r="L630" s="854"/>
      <c r="M630" s="854"/>
      <c r="N630" s="854"/>
      <c r="O630" s="854"/>
      <c r="P630" s="296" t="s">
        <v>400</v>
      </c>
      <c r="Q630" s="296"/>
      <c r="R630" s="296"/>
      <c r="S630" s="296"/>
      <c r="T630" s="296"/>
      <c r="U630" s="296"/>
      <c r="V630" s="296"/>
      <c r="W630" s="296"/>
      <c r="X630" s="296"/>
      <c r="Y630" s="296" t="s">
        <v>461</v>
      </c>
      <c r="Z630" s="296"/>
      <c r="AA630" s="296"/>
      <c r="AB630" s="296"/>
      <c r="AC630" s="854" t="s">
        <v>399</v>
      </c>
      <c r="AD630" s="854"/>
      <c r="AE630" s="854"/>
      <c r="AF630" s="854"/>
      <c r="AG630" s="854"/>
      <c r="AH630" s="296" t="s">
        <v>416</v>
      </c>
      <c r="AI630" s="296"/>
      <c r="AJ630" s="296"/>
      <c r="AK630" s="296"/>
      <c r="AL630" s="296" t="s">
        <v>23</v>
      </c>
      <c r="AM630" s="296"/>
      <c r="AN630" s="296"/>
      <c r="AO630" s="386"/>
      <c r="AP630" s="854" t="s">
        <v>466</v>
      </c>
      <c r="AQ630" s="854"/>
      <c r="AR630" s="854"/>
      <c r="AS630" s="854"/>
      <c r="AT630" s="854"/>
      <c r="AU630" s="854"/>
      <c r="AV630" s="854"/>
      <c r="AW630" s="854"/>
      <c r="AX630" s="854"/>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54" t="s">
        <v>465</v>
      </c>
      <c r="K663" s="854"/>
      <c r="L663" s="854"/>
      <c r="M663" s="854"/>
      <c r="N663" s="854"/>
      <c r="O663" s="854"/>
      <c r="P663" s="296" t="s">
        <v>400</v>
      </c>
      <c r="Q663" s="296"/>
      <c r="R663" s="296"/>
      <c r="S663" s="296"/>
      <c r="T663" s="296"/>
      <c r="U663" s="296"/>
      <c r="V663" s="296"/>
      <c r="W663" s="296"/>
      <c r="X663" s="296"/>
      <c r="Y663" s="296" t="s">
        <v>461</v>
      </c>
      <c r="Z663" s="296"/>
      <c r="AA663" s="296"/>
      <c r="AB663" s="296"/>
      <c r="AC663" s="854" t="s">
        <v>399</v>
      </c>
      <c r="AD663" s="854"/>
      <c r="AE663" s="854"/>
      <c r="AF663" s="854"/>
      <c r="AG663" s="854"/>
      <c r="AH663" s="296" t="s">
        <v>416</v>
      </c>
      <c r="AI663" s="296"/>
      <c r="AJ663" s="296"/>
      <c r="AK663" s="296"/>
      <c r="AL663" s="296" t="s">
        <v>23</v>
      </c>
      <c r="AM663" s="296"/>
      <c r="AN663" s="296"/>
      <c r="AO663" s="386"/>
      <c r="AP663" s="854" t="s">
        <v>466</v>
      </c>
      <c r="AQ663" s="854"/>
      <c r="AR663" s="854"/>
      <c r="AS663" s="854"/>
      <c r="AT663" s="854"/>
      <c r="AU663" s="854"/>
      <c r="AV663" s="854"/>
      <c r="AW663" s="854"/>
      <c r="AX663" s="854"/>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54" t="s">
        <v>465</v>
      </c>
      <c r="K696" s="854"/>
      <c r="L696" s="854"/>
      <c r="M696" s="854"/>
      <c r="N696" s="854"/>
      <c r="O696" s="854"/>
      <c r="P696" s="296" t="s">
        <v>400</v>
      </c>
      <c r="Q696" s="296"/>
      <c r="R696" s="296"/>
      <c r="S696" s="296"/>
      <c r="T696" s="296"/>
      <c r="U696" s="296"/>
      <c r="V696" s="296"/>
      <c r="W696" s="296"/>
      <c r="X696" s="296"/>
      <c r="Y696" s="296" t="s">
        <v>461</v>
      </c>
      <c r="Z696" s="296"/>
      <c r="AA696" s="296"/>
      <c r="AB696" s="296"/>
      <c r="AC696" s="854" t="s">
        <v>399</v>
      </c>
      <c r="AD696" s="854"/>
      <c r="AE696" s="854"/>
      <c r="AF696" s="854"/>
      <c r="AG696" s="854"/>
      <c r="AH696" s="296" t="s">
        <v>416</v>
      </c>
      <c r="AI696" s="296"/>
      <c r="AJ696" s="296"/>
      <c r="AK696" s="296"/>
      <c r="AL696" s="296" t="s">
        <v>23</v>
      </c>
      <c r="AM696" s="296"/>
      <c r="AN696" s="296"/>
      <c r="AO696" s="386"/>
      <c r="AP696" s="854" t="s">
        <v>466</v>
      </c>
      <c r="AQ696" s="854"/>
      <c r="AR696" s="854"/>
      <c r="AS696" s="854"/>
      <c r="AT696" s="854"/>
      <c r="AU696" s="854"/>
      <c r="AV696" s="854"/>
      <c r="AW696" s="854"/>
      <c r="AX696" s="854"/>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54" t="s">
        <v>465</v>
      </c>
      <c r="K729" s="854"/>
      <c r="L729" s="854"/>
      <c r="M729" s="854"/>
      <c r="N729" s="854"/>
      <c r="O729" s="854"/>
      <c r="P729" s="296" t="s">
        <v>400</v>
      </c>
      <c r="Q729" s="296"/>
      <c r="R729" s="296"/>
      <c r="S729" s="296"/>
      <c r="T729" s="296"/>
      <c r="U729" s="296"/>
      <c r="V729" s="296"/>
      <c r="W729" s="296"/>
      <c r="X729" s="296"/>
      <c r="Y729" s="296" t="s">
        <v>461</v>
      </c>
      <c r="Z729" s="296"/>
      <c r="AA729" s="296"/>
      <c r="AB729" s="296"/>
      <c r="AC729" s="854" t="s">
        <v>399</v>
      </c>
      <c r="AD729" s="854"/>
      <c r="AE729" s="854"/>
      <c r="AF729" s="854"/>
      <c r="AG729" s="854"/>
      <c r="AH729" s="296" t="s">
        <v>416</v>
      </c>
      <c r="AI729" s="296"/>
      <c r="AJ729" s="296"/>
      <c r="AK729" s="296"/>
      <c r="AL729" s="296" t="s">
        <v>23</v>
      </c>
      <c r="AM729" s="296"/>
      <c r="AN729" s="296"/>
      <c r="AO729" s="386"/>
      <c r="AP729" s="854" t="s">
        <v>466</v>
      </c>
      <c r="AQ729" s="854"/>
      <c r="AR729" s="854"/>
      <c r="AS729" s="854"/>
      <c r="AT729" s="854"/>
      <c r="AU729" s="854"/>
      <c r="AV729" s="854"/>
      <c r="AW729" s="854"/>
      <c r="AX729" s="854"/>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54" t="s">
        <v>465</v>
      </c>
      <c r="K762" s="854"/>
      <c r="L762" s="854"/>
      <c r="M762" s="854"/>
      <c r="N762" s="854"/>
      <c r="O762" s="854"/>
      <c r="P762" s="296" t="s">
        <v>400</v>
      </c>
      <c r="Q762" s="296"/>
      <c r="R762" s="296"/>
      <c r="S762" s="296"/>
      <c r="T762" s="296"/>
      <c r="U762" s="296"/>
      <c r="V762" s="296"/>
      <c r="W762" s="296"/>
      <c r="X762" s="296"/>
      <c r="Y762" s="296" t="s">
        <v>461</v>
      </c>
      <c r="Z762" s="296"/>
      <c r="AA762" s="296"/>
      <c r="AB762" s="296"/>
      <c r="AC762" s="854" t="s">
        <v>399</v>
      </c>
      <c r="AD762" s="854"/>
      <c r="AE762" s="854"/>
      <c r="AF762" s="854"/>
      <c r="AG762" s="854"/>
      <c r="AH762" s="296" t="s">
        <v>416</v>
      </c>
      <c r="AI762" s="296"/>
      <c r="AJ762" s="296"/>
      <c r="AK762" s="296"/>
      <c r="AL762" s="296" t="s">
        <v>23</v>
      </c>
      <c r="AM762" s="296"/>
      <c r="AN762" s="296"/>
      <c r="AO762" s="386"/>
      <c r="AP762" s="854" t="s">
        <v>466</v>
      </c>
      <c r="AQ762" s="854"/>
      <c r="AR762" s="854"/>
      <c r="AS762" s="854"/>
      <c r="AT762" s="854"/>
      <c r="AU762" s="854"/>
      <c r="AV762" s="854"/>
      <c r="AW762" s="854"/>
      <c r="AX762" s="854"/>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54" t="s">
        <v>465</v>
      </c>
      <c r="K795" s="854"/>
      <c r="L795" s="854"/>
      <c r="M795" s="854"/>
      <c r="N795" s="854"/>
      <c r="O795" s="854"/>
      <c r="P795" s="296" t="s">
        <v>400</v>
      </c>
      <c r="Q795" s="296"/>
      <c r="R795" s="296"/>
      <c r="S795" s="296"/>
      <c r="T795" s="296"/>
      <c r="U795" s="296"/>
      <c r="V795" s="296"/>
      <c r="W795" s="296"/>
      <c r="X795" s="296"/>
      <c r="Y795" s="296" t="s">
        <v>461</v>
      </c>
      <c r="Z795" s="296"/>
      <c r="AA795" s="296"/>
      <c r="AB795" s="296"/>
      <c r="AC795" s="854" t="s">
        <v>399</v>
      </c>
      <c r="AD795" s="854"/>
      <c r="AE795" s="854"/>
      <c r="AF795" s="854"/>
      <c r="AG795" s="854"/>
      <c r="AH795" s="296" t="s">
        <v>416</v>
      </c>
      <c r="AI795" s="296"/>
      <c r="AJ795" s="296"/>
      <c r="AK795" s="296"/>
      <c r="AL795" s="296" t="s">
        <v>23</v>
      </c>
      <c r="AM795" s="296"/>
      <c r="AN795" s="296"/>
      <c r="AO795" s="386"/>
      <c r="AP795" s="854" t="s">
        <v>466</v>
      </c>
      <c r="AQ795" s="854"/>
      <c r="AR795" s="854"/>
      <c r="AS795" s="854"/>
      <c r="AT795" s="854"/>
      <c r="AU795" s="854"/>
      <c r="AV795" s="854"/>
      <c r="AW795" s="854"/>
      <c r="AX795" s="854"/>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54" t="s">
        <v>465</v>
      </c>
      <c r="K828" s="854"/>
      <c r="L828" s="854"/>
      <c r="M828" s="854"/>
      <c r="N828" s="854"/>
      <c r="O828" s="854"/>
      <c r="P828" s="296" t="s">
        <v>400</v>
      </c>
      <c r="Q828" s="296"/>
      <c r="R828" s="296"/>
      <c r="S828" s="296"/>
      <c r="T828" s="296"/>
      <c r="U828" s="296"/>
      <c r="V828" s="296"/>
      <c r="W828" s="296"/>
      <c r="X828" s="296"/>
      <c r="Y828" s="296" t="s">
        <v>461</v>
      </c>
      <c r="Z828" s="296"/>
      <c r="AA828" s="296"/>
      <c r="AB828" s="296"/>
      <c r="AC828" s="854" t="s">
        <v>399</v>
      </c>
      <c r="AD828" s="854"/>
      <c r="AE828" s="854"/>
      <c r="AF828" s="854"/>
      <c r="AG828" s="854"/>
      <c r="AH828" s="296" t="s">
        <v>416</v>
      </c>
      <c r="AI828" s="296"/>
      <c r="AJ828" s="296"/>
      <c r="AK828" s="296"/>
      <c r="AL828" s="296" t="s">
        <v>23</v>
      </c>
      <c r="AM828" s="296"/>
      <c r="AN828" s="296"/>
      <c r="AO828" s="386"/>
      <c r="AP828" s="854" t="s">
        <v>466</v>
      </c>
      <c r="AQ828" s="854"/>
      <c r="AR828" s="854"/>
      <c r="AS828" s="854"/>
      <c r="AT828" s="854"/>
      <c r="AU828" s="854"/>
      <c r="AV828" s="854"/>
      <c r="AW828" s="854"/>
      <c r="AX828" s="854"/>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54" t="s">
        <v>465</v>
      </c>
      <c r="K861" s="854"/>
      <c r="L861" s="854"/>
      <c r="M861" s="854"/>
      <c r="N861" s="854"/>
      <c r="O861" s="854"/>
      <c r="P861" s="296" t="s">
        <v>400</v>
      </c>
      <c r="Q861" s="296"/>
      <c r="R861" s="296"/>
      <c r="S861" s="296"/>
      <c r="T861" s="296"/>
      <c r="U861" s="296"/>
      <c r="V861" s="296"/>
      <c r="W861" s="296"/>
      <c r="X861" s="296"/>
      <c r="Y861" s="296" t="s">
        <v>461</v>
      </c>
      <c r="Z861" s="296"/>
      <c r="AA861" s="296"/>
      <c r="AB861" s="296"/>
      <c r="AC861" s="854" t="s">
        <v>399</v>
      </c>
      <c r="AD861" s="854"/>
      <c r="AE861" s="854"/>
      <c r="AF861" s="854"/>
      <c r="AG861" s="854"/>
      <c r="AH861" s="296" t="s">
        <v>416</v>
      </c>
      <c r="AI861" s="296"/>
      <c r="AJ861" s="296"/>
      <c r="AK861" s="296"/>
      <c r="AL861" s="296" t="s">
        <v>23</v>
      </c>
      <c r="AM861" s="296"/>
      <c r="AN861" s="296"/>
      <c r="AO861" s="386"/>
      <c r="AP861" s="854" t="s">
        <v>466</v>
      </c>
      <c r="AQ861" s="854"/>
      <c r="AR861" s="854"/>
      <c r="AS861" s="854"/>
      <c r="AT861" s="854"/>
      <c r="AU861" s="854"/>
      <c r="AV861" s="854"/>
      <c r="AW861" s="854"/>
      <c r="AX861" s="854"/>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54" t="s">
        <v>465</v>
      </c>
      <c r="K894" s="854"/>
      <c r="L894" s="854"/>
      <c r="M894" s="854"/>
      <c r="N894" s="854"/>
      <c r="O894" s="854"/>
      <c r="P894" s="296" t="s">
        <v>400</v>
      </c>
      <c r="Q894" s="296"/>
      <c r="R894" s="296"/>
      <c r="S894" s="296"/>
      <c r="T894" s="296"/>
      <c r="U894" s="296"/>
      <c r="V894" s="296"/>
      <c r="W894" s="296"/>
      <c r="X894" s="296"/>
      <c r="Y894" s="296" t="s">
        <v>461</v>
      </c>
      <c r="Z894" s="296"/>
      <c r="AA894" s="296"/>
      <c r="AB894" s="296"/>
      <c r="AC894" s="854" t="s">
        <v>399</v>
      </c>
      <c r="AD894" s="854"/>
      <c r="AE894" s="854"/>
      <c r="AF894" s="854"/>
      <c r="AG894" s="854"/>
      <c r="AH894" s="296" t="s">
        <v>416</v>
      </c>
      <c r="AI894" s="296"/>
      <c r="AJ894" s="296"/>
      <c r="AK894" s="296"/>
      <c r="AL894" s="296" t="s">
        <v>23</v>
      </c>
      <c r="AM894" s="296"/>
      <c r="AN894" s="296"/>
      <c r="AO894" s="386"/>
      <c r="AP894" s="854" t="s">
        <v>466</v>
      </c>
      <c r="AQ894" s="854"/>
      <c r="AR894" s="854"/>
      <c r="AS894" s="854"/>
      <c r="AT894" s="854"/>
      <c r="AU894" s="854"/>
      <c r="AV894" s="854"/>
      <c r="AW894" s="854"/>
      <c r="AX894" s="854"/>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54" t="s">
        <v>465</v>
      </c>
      <c r="K927" s="854"/>
      <c r="L927" s="854"/>
      <c r="M927" s="854"/>
      <c r="N927" s="854"/>
      <c r="O927" s="854"/>
      <c r="P927" s="296" t="s">
        <v>400</v>
      </c>
      <c r="Q927" s="296"/>
      <c r="R927" s="296"/>
      <c r="S927" s="296"/>
      <c r="T927" s="296"/>
      <c r="U927" s="296"/>
      <c r="V927" s="296"/>
      <c r="W927" s="296"/>
      <c r="X927" s="296"/>
      <c r="Y927" s="296" t="s">
        <v>461</v>
      </c>
      <c r="Z927" s="296"/>
      <c r="AA927" s="296"/>
      <c r="AB927" s="296"/>
      <c r="AC927" s="854" t="s">
        <v>399</v>
      </c>
      <c r="AD927" s="854"/>
      <c r="AE927" s="854"/>
      <c r="AF927" s="854"/>
      <c r="AG927" s="854"/>
      <c r="AH927" s="296" t="s">
        <v>416</v>
      </c>
      <c r="AI927" s="296"/>
      <c r="AJ927" s="296"/>
      <c r="AK927" s="296"/>
      <c r="AL927" s="296" t="s">
        <v>23</v>
      </c>
      <c r="AM927" s="296"/>
      <c r="AN927" s="296"/>
      <c r="AO927" s="386"/>
      <c r="AP927" s="854" t="s">
        <v>466</v>
      </c>
      <c r="AQ927" s="854"/>
      <c r="AR927" s="854"/>
      <c r="AS927" s="854"/>
      <c r="AT927" s="854"/>
      <c r="AU927" s="854"/>
      <c r="AV927" s="854"/>
      <c r="AW927" s="854"/>
      <c r="AX927" s="854"/>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54" t="s">
        <v>465</v>
      </c>
      <c r="K960" s="854"/>
      <c r="L960" s="854"/>
      <c r="M960" s="854"/>
      <c r="N960" s="854"/>
      <c r="O960" s="854"/>
      <c r="P960" s="296" t="s">
        <v>400</v>
      </c>
      <c r="Q960" s="296"/>
      <c r="R960" s="296"/>
      <c r="S960" s="296"/>
      <c r="T960" s="296"/>
      <c r="U960" s="296"/>
      <c r="V960" s="296"/>
      <c r="W960" s="296"/>
      <c r="X960" s="296"/>
      <c r="Y960" s="296" t="s">
        <v>461</v>
      </c>
      <c r="Z960" s="296"/>
      <c r="AA960" s="296"/>
      <c r="AB960" s="296"/>
      <c r="AC960" s="854" t="s">
        <v>399</v>
      </c>
      <c r="AD960" s="854"/>
      <c r="AE960" s="854"/>
      <c r="AF960" s="854"/>
      <c r="AG960" s="854"/>
      <c r="AH960" s="296" t="s">
        <v>416</v>
      </c>
      <c r="AI960" s="296"/>
      <c r="AJ960" s="296"/>
      <c r="AK960" s="296"/>
      <c r="AL960" s="296" t="s">
        <v>23</v>
      </c>
      <c r="AM960" s="296"/>
      <c r="AN960" s="296"/>
      <c r="AO960" s="386"/>
      <c r="AP960" s="854" t="s">
        <v>466</v>
      </c>
      <c r="AQ960" s="854"/>
      <c r="AR960" s="854"/>
      <c r="AS960" s="854"/>
      <c r="AT960" s="854"/>
      <c r="AU960" s="854"/>
      <c r="AV960" s="854"/>
      <c r="AW960" s="854"/>
      <c r="AX960" s="854"/>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54" t="s">
        <v>465</v>
      </c>
      <c r="K993" s="854"/>
      <c r="L993" s="854"/>
      <c r="M993" s="854"/>
      <c r="N993" s="854"/>
      <c r="O993" s="854"/>
      <c r="P993" s="296" t="s">
        <v>400</v>
      </c>
      <c r="Q993" s="296"/>
      <c r="R993" s="296"/>
      <c r="S993" s="296"/>
      <c r="T993" s="296"/>
      <c r="U993" s="296"/>
      <c r="V993" s="296"/>
      <c r="W993" s="296"/>
      <c r="X993" s="296"/>
      <c r="Y993" s="296" t="s">
        <v>461</v>
      </c>
      <c r="Z993" s="296"/>
      <c r="AA993" s="296"/>
      <c r="AB993" s="296"/>
      <c r="AC993" s="854" t="s">
        <v>399</v>
      </c>
      <c r="AD993" s="854"/>
      <c r="AE993" s="854"/>
      <c r="AF993" s="854"/>
      <c r="AG993" s="854"/>
      <c r="AH993" s="296" t="s">
        <v>416</v>
      </c>
      <c r="AI993" s="296"/>
      <c r="AJ993" s="296"/>
      <c r="AK993" s="296"/>
      <c r="AL993" s="296" t="s">
        <v>23</v>
      </c>
      <c r="AM993" s="296"/>
      <c r="AN993" s="296"/>
      <c r="AO993" s="386"/>
      <c r="AP993" s="854" t="s">
        <v>466</v>
      </c>
      <c r="AQ993" s="854"/>
      <c r="AR993" s="854"/>
      <c r="AS993" s="854"/>
      <c r="AT993" s="854"/>
      <c r="AU993" s="854"/>
      <c r="AV993" s="854"/>
      <c r="AW993" s="854"/>
      <c r="AX993" s="854"/>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54" t="s">
        <v>465</v>
      </c>
      <c r="K1026" s="854"/>
      <c r="L1026" s="854"/>
      <c r="M1026" s="854"/>
      <c r="N1026" s="854"/>
      <c r="O1026" s="854"/>
      <c r="P1026" s="296" t="s">
        <v>400</v>
      </c>
      <c r="Q1026" s="296"/>
      <c r="R1026" s="296"/>
      <c r="S1026" s="296"/>
      <c r="T1026" s="296"/>
      <c r="U1026" s="296"/>
      <c r="V1026" s="296"/>
      <c r="W1026" s="296"/>
      <c r="X1026" s="296"/>
      <c r="Y1026" s="296" t="s">
        <v>461</v>
      </c>
      <c r="Z1026" s="296"/>
      <c r="AA1026" s="296"/>
      <c r="AB1026" s="296"/>
      <c r="AC1026" s="854" t="s">
        <v>399</v>
      </c>
      <c r="AD1026" s="854"/>
      <c r="AE1026" s="854"/>
      <c r="AF1026" s="854"/>
      <c r="AG1026" s="854"/>
      <c r="AH1026" s="296" t="s">
        <v>416</v>
      </c>
      <c r="AI1026" s="296"/>
      <c r="AJ1026" s="296"/>
      <c r="AK1026" s="296"/>
      <c r="AL1026" s="296" t="s">
        <v>23</v>
      </c>
      <c r="AM1026" s="296"/>
      <c r="AN1026" s="296"/>
      <c r="AO1026" s="386"/>
      <c r="AP1026" s="854" t="s">
        <v>466</v>
      </c>
      <c r="AQ1026" s="854"/>
      <c r="AR1026" s="854"/>
      <c r="AS1026" s="854"/>
      <c r="AT1026" s="854"/>
      <c r="AU1026" s="854"/>
      <c r="AV1026" s="854"/>
      <c r="AW1026" s="854"/>
      <c r="AX1026" s="854"/>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54" t="s">
        <v>465</v>
      </c>
      <c r="K1059" s="854"/>
      <c r="L1059" s="854"/>
      <c r="M1059" s="854"/>
      <c r="N1059" s="854"/>
      <c r="O1059" s="854"/>
      <c r="P1059" s="296" t="s">
        <v>400</v>
      </c>
      <c r="Q1059" s="296"/>
      <c r="R1059" s="296"/>
      <c r="S1059" s="296"/>
      <c r="T1059" s="296"/>
      <c r="U1059" s="296"/>
      <c r="V1059" s="296"/>
      <c r="W1059" s="296"/>
      <c r="X1059" s="296"/>
      <c r="Y1059" s="296" t="s">
        <v>461</v>
      </c>
      <c r="Z1059" s="296"/>
      <c r="AA1059" s="296"/>
      <c r="AB1059" s="296"/>
      <c r="AC1059" s="854" t="s">
        <v>399</v>
      </c>
      <c r="AD1059" s="854"/>
      <c r="AE1059" s="854"/>
      <c r="AF1059" s="854"/>
      <c r="AG1059" s="854"/>
      <c r="AH1059" s="296" t="s">
        <v>416</v>
      </c>
      <c r="AI1059" s="296"/>
      <c r="AJ1059" s="296"/>
      <c r="AK1059" s="296"/>
      <c r="AL1059" s="296" t="s">
        <v>23</v>
      </c>
      <c r="AM1059" s="296"/>
      <c r="AN1059" s="296"/>
      <c r="AO1059" s="386"/>
      <c r="AP1059" s="854" t="s">
        <v>466</v>
      </c>
      <c r="AQ1059" s="854"/>
      <c r="AR1059" s="854"/>
      <c r="AS1059" s="854"/>
      <c r="AT1059" s="854"/>
      <c r="AU1059" s="854"/>
      <c r="AV1059" s="854"/>
      <c r="AW1059" s="854"/>
      <c r="AX1059" s="854"/>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54" t="s">
        <v>465</v>
      </c>
      <c r="K1092" s="854"/>
      <c r="L1092" s="854"/>
      <c r="M1092" s="854"/>
      <c r="N1092" s="854"/>
      <c r="O1092" s="854"/>
      <c r="P1092" s="296" t="s">
        <v>400</v>
      </c>
      <c r="Q1092" s="296"/>
      <c r="R1092" s="296"/>
      <c r="S1092" s="296"/>
      <c r="T1092" s="296"/>
      <c r="U1092" s="296"/>
      <c r="V1092" s="296"/>
      <c r="W1092" s="296"/>
      <c r="X1092" s="296"/>
      <c r="Y1092" s="296" t="s">
        <v>461</v>
      </c>
      <c r="Z1092" s="296"/>
      <c r="AA1092" s="296"/>
      <c r="AB1092" s="296"/>
      <c r="AC1092" s="854" t="s">
        <v>399</v>
      </c>
      <c r="AD1092" s="854"/>
      <c r="AE1092" s="854"/>
      <c r="AF1092" s="854"/>
      <c r="AG1092" s="854"/>
      <c r="AH1092" s="296" t="s">
        <v>416</v>
      </c>
      <c r="AI1092" s="296"/>
      <c r="AJ1092" s="296"/>
      <c r="AK1092" s="296"/>
      <c r="AL1092" s="296" t="s">
        <v>23</v>
      </c>
      <c r="AM1092" s="296"/>
      <c r="AN1092" s="296"/>
      <c r="AO1092" s="386"/>
      <c r="AP1092" s="854" t="s">
        <v>466</v>
      </c>
      <c r="AQ1092" s="854"/>
      <c r="AR1092" s="854"/>
      <c r="AS1092" s="854"/>
      <c r="AT1092" s="854"/>
      <c r="AU1092" s="854"/>
      <c r="AV1092" s="854"/>
      <c r="AW1092" s="854"/>
      <c r="AX1092" s="854"/>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54" t="s">
        <v>465</v>
      </c>
      <c r="K1125" s="854"/>
      <c r="L1125" s="854"/>
      <c r="M1125" s="854"/>
      <c r="N1125" s="854"/>
      <c r="O1125" s="854"/>
      <c r="P1125" s="296" t="s">
        <v>400</v>
      </c>
      <c r="Q1125" s="296"/>
      <c r="R1125" s="296"/>
      <c r="S1125" s="296"/>
      <c r="T1125" s="296"/>
      <c r="U1125" s="296"/>
      <c r="V1125" s="296"/>
      <c r="W1125" s="296"/>
      <c r="X1125" s="296"/>
      <c r="Y1125" s="296" t="s">
        <v>461</v>
      </c>
      <c r="Z1125" s="296"/>
      <c r="AA1125" s="296"/>
      <c r="AB1125" s="296"/>
      <c r="AC1125" s="854" t="s">
        <v>399</v>
      </c>
      <c r="AD1125" s="854"/>
      <c r="AE1125" s="854"/>
      <c r="AF1125" s="854"/>
      <c r="AG1125" s="854"/>
      <c r="AH1125" s="296" t="s">
        <v>416</v>
      </c>
      <c r="AI1125" s="296"/>
      <c r="AJ1125" s="296"/>
      <c r="AK1125" s="296"/>
      <c r="AL1125" s="296" t="s">
        <v>23</v>
      </c>
      <c r="AM1125" s="296"/>
      <c r="AN1125" s="296"/>
      <c r="AO1125" s="386"/>
      <c r="AP1125" s="854" t="s">
        <v>466</v>
      </c>
      <c r="AQ1125" s="854"/>
      <c r="AR1125" s="854"/>
      <c r="AS1125" s="854"/>
      <c r="AT1125" s="854"/>
      <c r="AU1125" s="854"/>
      <c r="AV1125" s="854"/>
      <c r="AW1125" s="854"/>
      <c r="AX1125" s="854"/>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54" t="s">
        <v>465</v>
      </c>
      <c r="K1158" s="854"/>
      <c r="L1158" s="854"/>
      <c r="M1158" s="854"/>
      <c r="N1158" s="854"/>
      <c r="O1158" s="854"/>
      <c r="P1158" s="296" t="s">
        <v>400</v>
      </c>
      <c r="Q1158" s="296"/>
      <c r="R1158" s="296"/>
      <c r="S1158" s="296"/>
      <c r="T1158" s="296"/>
      <c r="U1158" s="296"/>
      <c r="V1158" s="296"/>
      <c r="W1158" s="296"/>
      <c r="X1158" s="296"/>
      <c r="Y1158" s="296" t="s">
        <v>461</v>
      </c>
      <c r="Z1158" s="296"/>
      <c r="AA1158" s="296"/>
      <c r="AB1158" s="296"/>
      <c r="AC1158" s="854" t="s">
        <v>399</v>
      </c>
      <c r="AD1158" s="854"/>
      <c r="AE1158" s="854"/>
      <c r="AF1158" s="854"/>
      <c r="AG1158" s="854"/>
      <c r="AH1158" s="296" t="s">
        <v>416</v>
      </c>
      <c r="AI1158" s="296"/>
      <c r="AJ1158" s="296"/>
      <c r="AK1158" s="296"/>
      <c r="AL1158" s="296" t="s">
        <v>23</v>
      </c>
      <c r="AM1158" s="296"/>
      <c r="AN1158" s="296"/>
      <c r="AO1158" s="386"/>
      <c r="AP1158" s="854" t="s">
        <v>466</v>
      </c>
      <c r="AQ1158" s="854"/>
      <c r="AR1158" s="854"/>
      <c r="AS1158" s="854"/>
      <c r="AT1158" s="854"/>
      <c r="AU1158" s="854"/>
      <c r="AV1158" s="854"/>
      <c r="AW1158" s="854"/>
      <c r="AX1158" s="854"/>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54" t="s">
        <v>465</v>
      </c>
      <c r="K1191" s="854"/>
      <c r="L1191" s="854"/>
      <c r="M1191" s="854"/>
      <c r="N1191" s="854"/>
      <c r="O1191" s="854"/>
      <c r="P1191" s="296" t="s">
        <v>400</v>
      </c>
      <c r="Q1191" s="296"/>
      <c r="R1191" s="296"/>
      <c r="S1191" s="296"/>
      <c r="T1191" s="296"/>
      <c r="U1191" s="296"/>
      <c r="V1191" s="296"/>
      <c r="W1191" s="296"/>
      <c r="X1191" s="296"/>
      <c r="Y1191" s="296" t="s">
        <v>461</v>
      </c>
      <c r="Z1191" s="296"/>
      <c r="AA1191" s="296"/>
      <c r="AB1191" s="296"/>
      <c r="AC1191" s="854" t="s">
        <v>399</v>
      </c>
      <c r="AD1191" s="854"/>
      <c r="AE1191" s="854"/>
      <c r="AF1191" s="854"/>
      <c r="AG1191" s="854"/>
      <c r="AH1191" s="296" t="s">
        <v>416</v>
      </c>
      <c r="AI1191" s="296"/>
      <c r="AJ1191" s="296"/>
      <c r="AK1191" s="296"/>
      <c r="AL1191" s="296" t="s">
        <v>23</v>
      </c>
      <c r="AM1191" s="296"/>
      <c r="AN1191" s="296"/>
      <c r="AO1191" s="386"/>
      <c r="AP1191" s="854" t="s">
        <v>466</v>
      </c>
      <c r="AQ1191" s="854"/>
      <c r="AR1191" s="854"/>
      <c r="AS1191" s="854"/>
      <c r="AT1191" s="854"/>
      <c r="AU1191" s="854"/>
      <c r="AV1191" s="854"/>
      <c r="AW1191" s="854"/>
      <c r="AX1191" s="854"/>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54" t="s">
        <v>465</v>
      </c>
      <c r="K1224" s="854"/>
      <c r="L1224" s="854"/>
      <c r="M1224" s="854"/>
      <c r="N1224" s="854"/>
      <c r="O1224" s="854"/>
      <c r="P1224" s="296" t="s">
        <v>400</v>
      </c>
      <c r="Q1224" s="296"/>
      <c r="R1224" s="296"/>
      <c r="S1224" s="296"/>
      <c r="T1224" s="296"/>
      <c r="U1224" s="296"/>
      <c r="V1224" s="296"/>
      <c r="W1224" s="296"/>
      <c r="X1224" s="296"/>
      <c r="Y1224" s="296" t="s">
        <v>461</v>
      </c>
      <c r="Z1224" s="296"/>
      <c r="AA1224" s="296"/>
      <c r="AB1224" s="296"/>
      <c r="AC1224" s="854" t="s">
        <v>399</v>
      </c>
      <c r="AD1224" s="854"/>
      <c r="AE1224" s="854"/>
      <c r="AF1224" s="854"/>
      <c r="AG1224" s="854"/>
      <c r="AH1224" s="296" t="s">
        <v>416</v>
      </c>
      <c r="AI1224" s="296"/>
      <c r="AJ1224" s="296"/>
      <c r="AK1224" s="296"/>
      <c r="AL1224" s="296" t="s">
        <v>23</v>
      </c>
      <c r="AM1224" s="296"/>
      <c r="AN1224" s="296"/>
      <c r="AO1224" s="386"/>
      <c r="AP1224" s="854" t="s">
        <v>466</v>
      </c>
      <c r="AQ1224" s="854"/>
      <c r="AR1224" s="854"/>
      <c r="AS1224" s="854"/>
      <c r="AT1224" s="854"/>
      <c r="AU1224" s="854"/>
      <c r="AV1224" s="854"/>
      <c r="AW1224" s="854"/>
      <c r="AX1224" s="854"/>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54" t="s">
        <v>465</v>
      </c>
      <c r="K1257" s="854"/>
      <c r="L1257" s="854"/>
      <c r="M1257" s="854"/>
      <c r="N1257" s="854"/>
      <c r="O1257" s="854"/>
      <c r="P1257" s="296" t="s">
        <v>400</v>
      </c>
      <c r="Q1257" s="296"/>
      <c r="R1257" s="296"/>
      <c r="S1257" s="296"/>
      <c r="T1257" s="296"/>
      <c r="U1257" s="296"/>
      <c r="V1257" s="296"/>
      <c r="W1257" s="296"/>
      <c r="X1257" s="296"/>
      <c r="Y1257" s="296" t="s">
        <v>461</v>
      </c>
      <c r="Z1257" s="296"/>
      <c r="AA1257" s="296"/>
      <c r="AB1257" s="296"/>
      <c r="AC1257" s="854" t="s">
        <v>399</v>
      </c>
      <c r="AD1257" s="854"/>
      <c r="AE1257" s="854"/>
      <c r="AF1257" s="854"/>
      <c r="AG1257" s="854"/>
      <c r="AH1257" s="296" t="s">
        <v>416</v>
      </c>
      <c r="AI1257" s="296"/>
      <c r="AJ1257" s="296"/>
      <c r="AK1257" s="296"/>
      <c r="AL1257" s="296" t="s">
        <v>23</v>
      </c>
      <c r="AM1257" s="296"/>
      <c r="AN1257" s="296"/>
      <c r="AO1257" s="386"/>
      <c r="AP1257" s="854" t="s">
        <v>466</v>
      </c>
      <c r="AQ1257" s="854"/>
      <c r="AR1257" s="854"/>
      <c r="AS1257" s="854"/>
      <c r="AT1257" s="854"/>
      <c r="AU1257" s="854"/>
      <c r="AV1257" s="854"/>
      <c r="AW1257" s="854"/>
      <c r="AX1257" s="854"/>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54" t="s">
        <v>465</v>
      </c>
      <c r="K1290" s="854"/>
      <c r="L1290" s="854"/>
      <c r="M1290" s="854"/>
      <c r="N1290" s="854"/>
      <c r="O1290" s="854"/>
      <c r="P1290" s="296" t="s">
        <v>400</v>
      </c>
      <c r="Q1290" s="296"/>
      <c r="R1290" s="296"/>
      <c r="S1290" s="296"/>
      <c r="T1290" s="296"/>
      <c r="U1290" s="296"/>
      <c r="V1290" s="296"/>
      <c r="W1290" s="296"/>
      <c r="X1290" s="296"/>
      <c r="Y1290" s="296" t="s">
        <v>461</v>
      </c>
      <c r="Z1290" s="296"/>
      <c r="AA1290" s="296"/>
      <c r="AB1290" s="296"/>
      <c r="AC1290" s="854" t="s">
        <v>399</v>
      </c>
      <c r="AD1290" s="854"/>
      <c r="AE1290" s="854"/>
      <c r="AF1290" s="854"/>
      <c r="AG1290" s="854"/>
      <c r="AH1290" s="296" t="s">
        <v>416</v>
      </c>
      <c r="AI1290" s="296"/>
      <c r="AJ1290" s="296"/>
      <c r="AK1290" s="296"/>
      <c r="AL1290" s="296" t="s">
        <v>23</v>
      </c>
      <c r="AM1290" s="296"/>
      <c r="AN1290" s="296"/>
      <c r="AO1290" s="386"/>
      <c r="AP1290" s="854" t="s">
        <v>466</v>
      </c>
      <c r="AQ1290" s="854"/>
      <c r="AR1290" s="854"/>
      <c r="AS1290" s="854"/>
      <c r="AT1290" s="854"/>
      <c r="AU1290" s="854"/>
      <c r="AV1290" s="854"/>
      <c r="AW1290" s="854"/>
      <c r="AX1290" s="854"/>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2016-09-08T11:52:34Z</cp:lastPrinted>
  <dcterms:created xsi:type="dcterms:W3CDTF">2012-03-13T00:50:25Z</dcterms:created>
  <dcterms:modified xsi:type="dcterms:W3CDTF">2016-09-08T11:53:26Z</dcterms:modified>
</cp:coreProperties>
</file>