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magishi-k2ys\Documents\●仕事フォルダ\△情報開示\★H28年度分依頼\04委託調査費（Ｈ２６）\"/>
    </mc:Choice>
  </mc:AlternateContent>
  <bookViews>
    <workbookView xWindow="1590" yWindow="0" windowWidth="18900" windowHeight="8085" tabRatio="611"/>
  </bookViews>
  <sheets>
    <sheet name="様式1委託調査（空整）" sheetId="28" r:id="rId1"/>
  </sheets>
  <definedNames>
    <definedName name="_xlnm._FilterDatabase" localSheetId="0" hidden="1">'様式1委託調査（空整）'!$A$6:$IG$13</definedName>
    <definedName name="_xlnm.Print_Area" localSheetId="0">'様式1委託調査（空整）'!$A$1:$I$16</definedName>
    <definedName name="_xlnm.Print_Titles" localSheetId="0">'様式1委託調査（空整）'!$1:$6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6" i="28" l="1"/>
</calcChain>
</file>

<file path=xl/sharedStrings.xml><?xml version="1.0" encoding="utf-8"?>
<sst xmlns="http://schemas.openxmlformats.org/spreadsheetml/2006/main" count="56" uniqueCount="48">
  <si>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</si>
  <si>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</si>
  <si>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</si>
  <si>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</si>
  <si>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</si>
  <si>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</si>
  <si>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</si>
  <si>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</si>
  <si>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</si>
  <si>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</si>
  <si>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</si>
  <si>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</si>
  <si>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航空局
管制技術課施設計画第三係
内線51155</t>
    <rPh sb="0" eb="3">
      <t>コウクウキョク</t>
    </rPh>
    <rPh sb="4" eb="6">
      <t>カンセイ</t>
    </rPh>
    <rPh sb="6" eb="8">
      <t>ギジュツ</t>
    </rPh>
    <rPh sb="8" eb="9">
      <t>カ</t>
    </rPh>
    <rPh sb="9" eb="11">
      <t>シセツ</t>
    </rPh>
    <rPh sb="11" eb="13">
      <t>ケイカク</t>
    </rPh>
    <rPh sb="13" eb="14">
      <t>ダイ</t>
    </rPh>
    <rPh sb="14" eb="15">
      <t>3</t>
    </rPh>
    <rPh sb="15" eb="16">
      <t>カカリ</t>
    </rPh>
    <rPh sb="17" eb="19">
      <t>ナイセン</t>
    </rPh>
    <phoneticPr fontId="1"/>
  </si>
  <si>
    <t>（株）航空システムコンサルタンツ</t>
    <rPh sb="0" eb="3">
      <t>カブ</t>
    </rPh>
    <rPh sb="3" eb="5">
      <t>コウクウ</t>
    </rPh>
    <phoneticPr fontId="3"/>
  </si>
  <si>
    <t>空地間データリンク情報の応用技術に関する調査</t>
    <rPh sb="0" eb="2">
      <t>クウチ</t>
    </rPh>
    <rPh sb="2" eb="3">
      <t>カン</t>
    </rPh>
    <rPh sb="9" eb="11">
      <t>ジョウホウ</t>
    </rPh>
    <rPh sb="12" eb="14">
      <t>オウヨウ</t>
    </rPh>
    <rPh sb="14" eb="16">
      <t>ギジュツ</t>
    </rPh>
    <rPh sb="17" eb="18">
      <t>カン</t>
    </rPh>
    <rPh sb="20" eb="22">
      <t>チョウサ</t>
    </rPh>
    <phoneticPr fontId="3"/>
  </si>
  <si>
    <t>航空局
空港施設課調整第二係
内線49243</t>
    <rPh sb="0" eb="3">
      <t>コウクウキョク</t>
    </rPh>
    <rPh sb="4" eb="6">
      <t>クウコウ</t>
    </rPh>
    <rPh sb="6" eb="9">
      <t>シセツカ</t>
    </rPh>
    <rPh sb="9" eb="11">
      <t>チョウセイ</t>
    </rPh>
    <rPh sb="11" eb="12">
      <t>ダイ</t>
    </rPh>
    <rPh sb="12" eb="13">
      <t>2</t>
    </rPh>
    <rPh sb="13" eb="14">
      <t>カカリ</t>
    </rPh>
    <rPh sb="15" eb="17">
      <t>ナイセン</t>
    </rPh>
    <phoneticPr fontId="1"/>
  </si>
  <si>
    <t>（株）日本空港コンサルタンツ</t>
    <rPh sb="0" eb="3">
      <t>カブ</t>
    </rPh>
    <rPh sb="3" eb="5">
      <t>ニホン</t>
    </rPh>
    <rPh sb="5" eb="7">
      <t>クウコウ</t>
    </rPh>
    <phoneticPr fontId="3"/>
  </si>
  <si>
    <t>東京国際空港における施設検討等調査</t>
    <rPh sb="0" eb="2">
      <t>トウキョウ</t>
    </rPh>
    <rPh sb="2" eb="4">
      <t>コクサイ</t>
    </rPh>
    <rPh sb="4" eb="6">
      <t>クウコウ</t>
    </rPh>
    <rPh sb="10" eb="12">
      <t>シセツ</t>
    </rPh>
    <rPh sb="12" eb="14">
      <t>ケントウ</t>
    </rPh>
    <rPh sb="14" eb="15">
      <t>トウ</t>
    </rPh>
    <rPh sb="15" eb="17">
      <t>チョウサ</t>
    </rPh>
    <phoneticPr fontId="3"/>
  </si>
  <si>
    <t>航空局
空港安全・保安対策課空港安全技術係
内線49519</t>
    <rPh sb="0" eb="3">
      <t>コウクウキョク</t>
    </rPh>
    <rPh sb="4" eb="6">
      <t>クウコウ</t>
    </rPh>
    <rPh sb="6" eb="8">
      <t>アンゼン</t>
    </rPh>
    <rPh sb="9" eb="11">
      <t>ホアン</t>
    </rPh>
    <rPh sb="11" eb="14">
      <t>タイサクカ</t>
    </rPh>
    <rPh sb="14" eb="16">
      <t>クウコウ</t>
    </rPh>
    <rPh sb="16" eb="18">
      <t>アンゼン</t>
    </rPh>
    <rPh sb="18" eb="20">
      <t>ギジュツ</t>
    </rPh>
    <rPh sb="20" eb="21">
      <t>カカリ</t>
    </rPh>
    <rPh sb="22" eb="24">
      <t>ナイセン</t>
    </rPh>
    <phoneticPr fontId="1"/>
  </si>
  <si>
    <t>平成２６年度　広域的災害を想定した空港施設の地震・津波対策のあり方検討調査</t>
    <rPh sb="0" eb="2">
      <t>ヘイセイ</t>
    </rPh>
    <rPh sb="4" eb="6">
      <t>ネンド</t>
    </rPh>
    <rPh sb="7" eb="10">
      <t>コウイキテキ</t>
    </rPh>
    <rPh sb="10" eb="12">
      <t>サイガイ</t>
    </rPh>
    <rPh sb="13" eb="15">
      <t>ソウテイ</t>
    </rPh>
    <rPh sb="17" eb="19">
      <t>クウコウ</t>
    </rPh>
    <rPh sb="19" eb="21">
      <t>シセツ</t>
    </rPh>
    <rPh sb="22" eb="24">
      <t>ジシン</t>
    </rPh>
    <rPh sb="25" eb="27">
      <t>ツナミ</t>
    </rPh>
    <rPh sb="27" eb="29">
      <t>タイサク</t>
    </rPh>
    <rPh sb="32" eb="33">
      <t>カタ</t>
    </rPh>
    <rPh sb="33" eb="35">
      <t>ケントウ</t>
    </rPh>
    <rPh sb="35" eb="37">
      <t>チョウサ</t>
    </rPh>
    <phoneticPr fontId="3"/>
  </si>
  <si>
    <t>航空局
管制課
内線51227</t>
    <rPh sb="0" eb="3">
      <t>コウクウキョク</t>
    </rPh>
    <rPh sb="4" eb="7">
      <t>カンセイカ</t>
    </rPh>
    <rPh sb="8" eb="10">
      <t>ナイセン</t>
    </rPh>
    <phoneticPr fontId="1"/>
  </si>
  <si>
    <t>（一財）航空保安研究センター</t>
    <rPh sb="1" eb="2">
      <t>イチ</t>
    </rPh>
    <rPh sb="2" eb="3">
      <t>ザイ</t>
    </rPh>
    <rPh sb="4" eb="6">
      <t>コウクウ</t>
    </rPh>
    <rPh sb="6" eb="8">
      <t>ホアン</t>
    </rPh>
    <rPh sb="8" eb="10">
      <t>ケンキュウ</t>
    </rPh>
    <phoneticPr fontId="3"/>
  </si>
  <si>
    <t>福岡空港の将来的な運用形態における処理能力の検証調査</t>
    <rPh sb="0" eb="2">
      <t>フクオカ</t>
    </rPh>
    <rPh sb="2" eb="4">
      <t>クウコウ</t>
    </rPh>
    <rPh sb="5" eb="8">
      <t>ショウライテキ</t>
    </rPh>
    <rPh sb="9" eb="11">
      <t>ウンヨウ</t>
    </rPh>
    <rPh sb="11" eb="13">
      <t>ケイタイ</t>
    </rPh>
    <rPh sb="17" eb="19">
      <t>ショリ</t>
    </rPh>
    <rPh sb="19" eb="21">
      <t>ノウリョク</t>
    </rPh>
    <rPh sb="22" eb="24">
      <t>ケンショウ</t>
    </rPh>
    <rPh sb="24" eb="26">
      <t>チョウサ</t>
    </rPh>
    <phoneticPr fontId="3"/>
  </si>
  <si>
    <t>航空局
空港施設課計画係
内線49233</t>
    <rPh sb="0" eb="3">
      <t>コウクウキョク</t>
    </rPh>
    <rPh sb="4" eb="6">
      <t>クウコウ</t>
    </rPh>
    <rPh sb="6" eb="9">
      <t>シセツカ</t>
    </rPh>
    <rPh sb="9" eb="11">
      <t>ケイカク</t>
    </rPh>
    <rPh sb="11" eb="12">
      <t>カカリ</t>
    </rPh>
    <rPh sb="13" eb="15">
      <t>ナイセン</t>
    </rPh>
    <phoneticPr fontId="1"/>
  </si>
  <si>
    <t>パシフィックコンサルタンツ（株）</t>
    <rPh sb="13" eb="16">
      <t>カブ</t>
    </rPh>
    <phoneticPr fontId="3"/>
  </si>
  <si>
    <t>平成２６年度国際航空旅客動態調査</t>
    <rPh sb="0" eb="2">
      <t>ヘイセイ</t>
    </rPh>
    <rPh sb="4" eb="6">
      <t>ネンド</t>
    </rPh>
    <rPh sb="6" eb="8">
      <t>コクサイ</t>
    </rPh>
    <rPh sb="8" eb="10">
      <t>コウクウ</t>
    </rPh>
    <rPh sb="10" eb="12">
      <t>リョカク</t>
    </rPh>
    <rPh sb="12" eb="14">
      <t>ドウタイ</t>
    </rPh>
    <rPh sb="14" eb="16">
      <t>チョウサ</t>
    </rPh>
    <phoneticPr fontId="3"/>
  </si>
  <si>
    <t>航空局
航空ネットワーク企画課監理係
内線49121</t>
    <rPh sb="0" eb="3">
      <t>コウクウキョク</t>
    </rPh>
    <rPh sb="4" eb="6">
      <t>コウクウ</t>
    </rPh>
    <rPh sb="12" eb="15">
      <t>キカクカ</t>
    </rPh>
    <rPh sb="15" eb="17">
      <t>カンリ</t>
    </rPh>
    <rPh sb="17" eb="18">
      <t>カカリ</t>
    </rPh>
    <rPh sb="19" eb="21">
      <t>ナイセン</t>
    </rPh>
    <phoneticPr fontId="1"/>
  </si>
  <si>
    <t>ＫＰＭＧコンサルティング（株）</t>
    <rPh sb="12" eb="15">
      <t>カブ</t>
    </rPh>
    <phoneticPr fontId="3"/>
  </si>
  <si>
    <t>国管理空港の財務状況等の把握に関する調査</t>
    <rPh sb="0" eb="1">
      <t>クニ</t>
    </rPh>
    <rPh sb="1" eb="3">
      <t>カンリ</t>
    </rPh>
    <rPh sb="3" eb="5">
      <t>クウコウ</t>
    </rPh>
    <rPh sb="6" eb="8">
      <t>ザイム</t>
    </rPh>
    <rPh sb="8" eb="10">
      <t>ジョウキョウ</t>
    </rPh>
    <rPh sb="10" eb="11">
      <t>トウ</t>
    </rPh>
    <rPh sb="12" eb="14">
      <t>ハアク</t>
    </rPh>
    <rPh sb="15" eb="16">
      <t>カン</t>
    </rPh>
    <rPh sb="18" eb="20">
      <t>チョウサ</t>
    </rPh>
    <phoneticPr fontId="3"/>
  </si>
  <si>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</si>
  <si>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海洋構造物の長寿命化技術に関する検討業務</t>
    <phoneticPr fontId="1"/>
  </si>
  <si>
    <t>（独）港湾空港技術研究所</t>
  </si>
  <si>
    <t>随意契約（公募）</t>
  </si>
  <si>
    <t xml:space="preserve">港湾局技術企画課戦略的維持管理係
tel：03-5253-8111
（内線46512）
</t>
    <rPh sb="0" eb="3">
      <t>コウワンキョク</t>
    </rPh>
    <rPh sb="3" eb="5">
      <t>ギジュツ</t>
    </rPh>
    <rPh sb="5" eb="8">
      <t>キカクカ</t>
    </rPh>
    <rPh sb="8" eb="11">
      <t>センリャクテキ</t>
    </rPh>
    <rPh sb="11" eb="13">
      <t>イジ</t>
    </rPh>
    <rPh sb="13" eb="15">
      <t>カンリ</t>
    </rPh>
    <rPh sb="15" eb="16">
      <t>カカ</t>
    </rPh>
    <rPh sb="35" eb="37">
      <t>ナイセン</t>
    </rPh>
    <phoneticPr fontId="1"/>
  </si>
  <si>
    <t>国管理空港の平成25年度収支について企業会計の考え方を取り入れ、空港別の財務状況等を試算した。</t>
    <rPh sb="0" eb="1">
      <t>クニ</t>
    </rPh>
    <rPh sb="1" eb="3">
      <t>カンリ</t>
    </rPh>
    <rPh sb="3" eb="5">
      <t>クウコウ</t>
    </rPh>
    <rPh sb="6" eb="8">
      <t>ヘイセイ</t>
    </rPh>
    <rPh sb="10" eb="12">
      <t>ネンド</t>
    </rPh>
    <rPh sb="12" eb="14">
      <t>シュウシ</t>
    </rPh>
    <rPh sb="18" eb="20">
      <t>キギョウ</t>
    </rPh>
    <rPh sb="20" eb="22">
      <t>カイケイ</t>
    </rPh>
    <rPh sb="23" eb="24">
      <t>カンガ</t>
    </rPh>
    <rPh sb="25" eb="26">
      <t>カタ</t>
    </rPh>
    <rPh sb="27" eb="28">
      <t>ト</t>
    </rPh>
    <rPh sb="29" eb="30">
      <t>イ</t>
    </rPh>
    <rPh sb="32" eb="34">
      <t>クウコウ</t>
    </rPh>
    <rPh sb="34" eb="35">
      <t>ベツ</t>
    </rPh>
    <rPh sb="36" eb="38">
      <t>ザイム</t>
    </rPh>
    <rPh sb="38" eb="40">
      <t>ジョウキョウ</t>
    </rPh>
    <rPh sb="40" eb="41">
      <t>トウ</t>
    </rPh>
    <rPh sb="42" eb="44">
      <t>シサン</t>
    </rPh>
    <phoneticPr fontId="1"/>
  </si>
  <si>
    <t>国際航空旅客の流動特性を把握するために、全国の国際線が就航している空港から出国する旅客を対象に、出国待合室でアンケート調査を実施した。</t>
    <rPh sb="9" eb="11">
      <t>トクセイ</t>
    </rPh>
    <phoneticPr fontId="1"/>
  </si>
  <si>
    <t>福岡空港の想定される運用形態ごとに処理能力の分析をおこない結果について取りまとめた報告書</t>
    <phoneticPr fontId="1"/>
  </si>
  <si>
    <t>南海トラフ地震等の広域的で大規模な災害の発生を想定し、空港の地震・津波対策における今後の方向性について調査・分析・提言を行った結果をとりまとめた報告書</t>
    <rPh sb="0" eb="2">
      <t>ナンカイ</t>
    </rPh>
    <rPh sb="5" eb="8">
      <t>ジシンナド</t>
    </rPh>
    <rPh sb="9" eb="12">
      <t>コウイキテキ</t>
    </rPh>
    <rPh sb="13" eb="16">
      <t>ダイキボ</t>
    </rPh>
    <rPh sb="17" eb="19">
      <t>サイガイ</t>
    </rPh>
    <rPh sb="20" eb="22">
      <t>ハッセイ</t>
    </rPh>
    <rPh sb="23" eb="25">
      <t>ソウテイ</t>
    </rPh>
    <rPh sb="27" eb="29">
      <t>クウコウ</t>
    </rPh>
    <rPh sb="30" eb="32">
      <t>ジシン</t>
    </rPh>
    <rPh sb="33" eb="35">
      <t>ツナミ</t>
    </rPh>
    <rPh sb="35" eb="37">
      <t>タイサク</t>
    </rPh>
    <rPh sb="41" eb="43">
      <t>コンゴ</t>
    </rPh>
    <rPh sb="44" eb="47">
      <t>ホウコウセイ</t>
    </rPh>
    <rPh sb="51" eb="53">
      <t>チョウサ</t>
    </rPh>
    <rPh sb="54" eb="56">
      <t>ブンセキ</t>
    </rPh>
    <rPh sb="57" eb="59">
      <t>テイゲン</t>
    </rPh>
    <rPh sb="60" eb="61">
      <t>オコナ</t>
    </rPh>
    <rPh sb="63" eb="65">
      <t>ケッカ</t>
    </rPh>
    <rPh sb="72" eb="75">
      <t>ホウコクショ</t>
    </rPh>
    <phoneticPr fontId="1"/>
  </si>
  <si>
    <t>東京国際空港の機能強化に係る、施設等の検討調査を行ったもの。</t>
    <rPh sb="0" eb="2">
      <t>トウキョウ</t>
    </rPh>
    <rPh sb="2" eb="4">
      <t>コクサイ</t>
    </rPh>
    <rPh sb="4" eb="6">
      <t>クウコウ</t>
    </rPh>
    <rPh sb="7" eb="9">
      <t>キノウ</t>
    </rPh>
    <rPh sb="9" eb="11">
      <t>キョウカ</t>
    </rPh>
    <rPh sb="12" eb="13">
      <t>カカワ</t>
    </rPh>
    <rPh sb="15" eb="17">
      <t>シセツ</t>
    </rPh>
    <rPh sb="17" eb="18">
      <t>トウ</t>
    </rPh>
    <rPh sb="19" eb="21">
      <t>ケントウ</t>
    </rPh>
    <rPh sb="21" eb="23">
      <t>チョウサ</t>
    </rPh>
    <rPh sb="24" eb="25">
      <t>オコナ</t>
    </rPh>
    <phoneticPr fontId="1"/>
  </si>
  <si>
    <t>空地間データリンク情報におけるＶＤＬ導入のあり方について調査・分析・提言を行った結果についてとりまとめた報告書。</t>
    <rPh sb="0" eb="2">
      <t>アキチ</t>
    </rPh>
    <rPh sb="2" eb="3">
      <t>アイダ</t>
    </rPh>
    <rPh sb="9" eb="11">
      <t>ジョウホウ</t>
    </rPh>
    <rPh sb="18" eb="20">
      <t>ドウニュウ</t>
    </rPh>
    <rPh sb="23" eb="24">
      <t>カタ</t>
    </rPh>
    <rPh sb="28" eb="30">
      <t>チョウサ</t>
    </rPh>
    <rPh sb="31" eb="33">
      <t>ブンセキ</t>
    </rPh>
    <rPh sb="34" eb="36">
      <t>テイゲン</t>
    </rPh>
    <rPh sb="37" eb="38">
      <t>オコナ</t>
    </rPh>
    <rPh sb="40" eb="42">
      <t>ケッカ</t>
    </rPh>
    <rPh sb="52" eb="55">
      <t>ホウコクショ</t>
    </rPh>
    <phoneticPr fontId="1"/>
  </si>
  <si>
    <t>本委託業務は、港湾、空港（海上）分野において、既に実施されている補修・補強対策に係る技術的課題の抽出、補修・補強対策を行った海洋構造物の耐久性に係る検証を行ったうえで、老朽化状況や自然環境条件等の諸条件を考慮した最適な補修・補強対策の選定手法を検討するものである。</t>
    <phoneticPr fontId="1"/>
  </si>
  <si>
    <t>稚内空港滑走路改良効果検証業務</t>
  </si>
  <si>
    <t>日本工営（株）</t>
  </si>
  <si>
    <t>整備効果の検証を目的として、就航率改善効果を定量的・定性的に分析、事後評価の基礎検討及び資料取りまとめ</t>
    <rPh sb="0" eb="2">
      <t>セイビ</t>
    </rPh>
    <rPh sb="2" eb="4">
      <t>コウカ</t>
    </rPh>
    <rPh sb="5" eb="7">
      <t>ケンショウ</t>
    </rPh>
    <rPh sb="8" eb="10">
      <t>モクテキ</t>
    </rPh>
    <rPh sb="14" eb="17">
      <t>シュウコウリツ</t>
    </rPh>
    <rPh sb="17" eb="19">
      <t>カイゼン</t>
    </rPh>
    <rPh sb="19" eb="21">
      <t>コウカ</t>
    </rPh>
    <rPh sb="22" eb="25">
      <t>テイリョウテキ</t>
    </rPh>
    <rPh sb="26" eb="29">
      <t>テイセイテキ</t>
    </rPh>
    <rPh sb="30" eb="32">
      <t>ブンセキ</t>
    </rPh>
    <rPh sb="33" eb="35">
      <t>ジゴ</t>
    </rPh>
    <rPh sb="35" eb="37">
      <t>ヒョウカ</t>
    </rPh>
    <rPh sb="38" eb="40">
      <t>キソ</t>
    </rPh>
    <rPh sb="40" eb="42">
      <t>ケントウ</t>
    </rPh>
    <rPh sb="42" eb="43">
      <t>オヨ</t>
    </rPh>
    <rPh sb="44" eb="46">
      <t>シリョウ</t>
    </rPh>
    <rPh sb="46" eb="47">
      <t>ト</t>
    </rPh>
    <phoneticPr fontId="1"/>
  </si>
  <si>
    <t>北海道開発局港湾空港部空港課空港第１係
tel：011-709-2311       (内5633)</t>
    <phoneticPr fontId="1"/>
  </si>
  <si>
    <t>新千歳空港施設機能高質化検討調査その他業務</t>
    <rPh sb="0" eb="3">
      <t>シンチトセ</t>
    </rPh>
    <rPh sb="3" eb="5">
      <t>クウコウ</t>
    </rPh>
    <rPh sb="5" eb="7">
      <t>シセツ</t>
    </rPh>
    <rPh sb="7" eb="9">
      <t>キノウ</t>
    </rPh>
    <rPh sb="9" eb="12">
      <t>コウシツカ</t>
    </rPh>
    <rPh sb="12" eb="14">
      <t>ケントウ</t>
    </rPh>
    <rPh sb="14" eb="16">
      <t>チョウサ</t>
    </rPh>
    <rPh sb="18" eb="19">
      <t>タ</t>
    </rPh>
    <rPh sb="19" eb="21">
      <t>ギョウム</t>
    </rPh>
    <phoneticPr fontId="1"/>
  </si>
  <si>
    <t>空港処理能力の向上等の課題に対する対策として、現状把握と対応策の検討を行い、今後の空港施設の機能向上のための基礎資料を得る。</t>
    <rPh sb="0" eb="2">
      <t>クウコウ</t>
    </rPh>
    <rPh sb="2" eb="4">
      <t>ショリ</t>
    </rPh>
    <rPh sb="4" eb="6">
      <t>ノウリョク</t>
    </rPh>
    <rPh sb="7" eb="9">
      <t>コウジョウ</t>
    </rPh>
    <rPh sb="9" eb="10">
      <t>トウ</t>
    </rPh>
    <rPh sb="11" eb="13">
      <t>カダイ</t>
    </rPh>
    <rPh sb="14" eb="15">
      <t>タイ</t>
    </rPh>
    <rPh sb="17" eb="19">
      <t>タイサク</t>
    </rPh>
    <rPh sb="23" eb="25">
      <t>ゲンジョウ</t>
    </rPh>
    <rPh sb="25" eb="27">
      <t>ハアク</t>
    </rPh>
    <rPh sb="28" eb="31">
      <t>タイオウサク</t>
    </rPh>
    <rPh sb="32" eb="34">
      <t>ケントウ</t>
    </rPh>
    <rPh sb="35" eb="36">
      <t>オコナ</t>
    </rPh>
    <rPh sb="38" eb="40">
      <t>コンゴ</t>
    </rPh>
    <rPh sb="41" eb="43">
      <t>クウコウ</t>
    </rPh>
    <rPh sb="43" eb="45">
      <t>シセツ</t>
    </rPh>
    <rPh sb="46" eb="48">
      <t>キノウ</t>
    </rPh>
    <rPh sb="48" eb="50">
      <t>コウジョウ</t>
    </rPh>
    <rPh sb="54" eb="56">
      <t>キソ</t>
    </rPh>
    <rPh sb="56" eb="58">
      <t>シリョウ</t>
    </rPh>
    <rPh sb="59" eb="60">
      <t>エ</t>
    </rPh>
    <phoneticPr fontId="1"/>
  </si>
  <si>
    <t>北海道開発局港湾空港部空港課空港第１係
tel：011-709-2311       (内5633)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</si>
</sst>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2"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2" fillId="0" borderId="0" xfId="0" applyFont="1" applyAlignment="1">
      <alignment horizontal="left" vertical="center"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176" fontId="8" fillId="3" borderId="0" xfId="0" applyNumberFormat="1" applyFont="1" applyFill="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2" fillId="0" borderId="0" xfId="0" applyFont="1" applyFill="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14" fontId="2" fillId="3" borderId="0"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2" fillId="3" borderId="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177" fontId="5" fillId="3" borderId="1" xfId="0" applyNumberFormat="1" applyFont="1" applyFill="1" applyBorder="1" applyAlignment="1">
      <alignment vertical="center" shrinkToFit="1"/>
    </xf>
    <xf numFmtId="178"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left" vertical="center" wrapText="1"/>
    </xf>
    <xf numFmtId="176" fontId="5" fillId="3" borderId="1" xfId="0" applyNumberFormat="1" applyFont="1" applyFill="1" applyBorder="1" applyAlignment="1">
      <alignment vertical="center" wrapText="1"/>
    </xf>
    <xf numFmtId="0" fontId="5" fillId="3" borderId="1" xfId="0" applyNumberFormat="1" applyFont="1" applyFill="1" applyBorder="1" applyAlignment="1">
      <alignment vertical="center"/>
    </xf>
    <xf numFmtId="14" fontId="5" fillId="0" borderId="1" xfId="0" applyNumberFormat="1"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177" fontId="5" fillId="5" borderId="1" xfId="0" applyNumberFormat="1" applyFont="1" applyFill="1" applyBorder="1" applyAlignment="1">
      <alignment vertical="center" shrinkToFit="1"/>
    </xf>
    <xf numFmtId="178" fontId="5" fillId="5" borderId="1" xfId="0" applyNumberFormat="1" applyFont="1" applyFill="1" applyBorder="1" applyAlignment="1">
      <alignment horizontal="center" vertical="center"/>
    </xf>
    <xf numFmtId="14" fontId="5" fillId="5" borderId="1" xfId="0" applyNumberFormat="1" applyFont="1" applyFill="1" applyBorder="1" applyAlignment="1">
      <alignment horizontal="left" vertical="center" wrapText="1"/>
    </xf>
    <xf numFmtId="176" fontId="5" fillId="5" borderId="1" xfId="0" applyNumberFormat="1" applyFont="1" applyFill="1" applyBorder="1" applyAlignment="1">
      <alignment vertical="center" wrapText="1"/>
    </xf>
    <xf numFmtId="0" fontId="5" fillId="0" borderId="1" xfId="0" applyFont="1" applyBorder="1" applyAlignment="1">
      <alignment horizontal="left" vertical="center" wrapText="1"/>
    </xf>
    <xf numFmtId="0" fontId="4" fillId="4" borderId="7" xfId="0" applyFont="1" applyFill="1" applyBorder="1" applyAlignment="1">
      <alignment horizontal="centerContinuous" vertical="center" wrapText="1"/>
    </xf>
    <xf numFmtId="0" fontId="4" fillId="4" borderId="4" xfId="0" applyFont="1" applyFill="1" applyBorder="1" applyAlignment="1">
      <alignment horizontal="left" vertical="center" wrapText="1"/>
    </xf>
    <xf numFmtId="0" fontId="4" fillId="4" borderId="4" xfId="0" applyFont="1" applyFill="1" applyBorder="1" applyAlignment="1">
      <alignment horizontal="centerContinuous" vertical="center" wrapText="1"/>
    </xf>
    <xf numFmtId="0" fontId="4" fillId="4" borderId="5" xfId="0" applyFont="1" applyFill="1" applyBorder="1" applyAlignment="1">
      <alignment horizontal="centerContinuous" vertical="center" wrapText="1"/>
    </xf>
    <xf numFmtId="177" fontId="4" fillId="4" borderId="6" xfId="0" applyNumberFormat="1" applyFont="1" applyFill="1" applyBorder="1" applyAlignment="1">
      <alignment vertical="center" shrinkToFit="1"/>
    </xf>
    <xf numFmtId="14" fontId="4" fillId="4" borderId="6" xfId="0" applyNumberFormat="1" applyFont="1" applyFill="1" applyBorder="1" applyAlignment="1">
      <alignment horizontal="center" vertical="center"/>
    </xf>
    <xf numFmtId="14" fontId="4" fillId="4" borderId="6" xfId="0" applyNumberFormat="1" applyFont="1" applyFill="1" applyBorder="1" applyAlignment="1">
      <alignment horizontal="left" vertical="center" wrapText="1"/>
    </xf>
    <xf numFmtId="176" fontId="4" fillId="4" borderId="6" xfId="0" applyNumberFormat="1" applyFont="1" applyFill="1" applyBorder="1" applyAlignment="1">
      <alignment vertical="center"/>
    </xf>
    <xf numFmtId="0" fontId="4" fillId="4" borderId="7" xfId="0" applyNumberFormat="1"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14" fontId="5" fillId="0" borderId="1" xfId="0" applyNumberFormat="1" applyFont="1" applyFill="1" applyBorder="1" applyAlignment="1">
      <alignment vertical="center" wrapText="1"/>
    </xf>
    <xf numFmtId="176" fontId="5" fillId="0" borderId="1" xfId="0" applyNumberFormat="1" applyFont="1" applyFill="1" applyBorder="1" applyAlignment="1">
      <alignment vertical="center" wrapText="1"/>
    </xf>
    <xf numFmtId="177" fontId="5" fillId="0" borderId="1" xfId="0" applyNumberFormat="1" applyFont="1" applyFill="1" applyBorder="1" applyAlignment="1">
      <alignment horizontal="right" vertical="center" shrinkToFit="1"/>
    </xf>
    <xf numFmtId="0" fontId="5" fillId="0" borderId="1" xfId="0" applyFont="1" applyBorder="1">
      <alignment vertical="center"/>
    </xf>
    <xf numFmtId="0" fontId="5" fillId="3" borderId="0" xfId="0" applyNumberFormat="1" applyFont="1" applyFill="1" applyBorder="1" applyAlignment="1">
      <alignment vertical="center"/>
    </xf>
    <xf numFmtId="0" fontId="2" fillId="5" borderId="0" xfId="0" applyNumberFormat="1" applyFont="1" applyFill="1" applyBorder="1" applyAlignment="1">
      <alignment vertical="center" wrapText="1"/>
    </xf>
    <xf numFmtId="0" fontId="2" fillId="0" borderId="1" xfId="0" applyFont="1" applyBorder="1">
      <alignment vertical="center"/>
    </xf>
    <xf numFmtId="178" fontId="5" fillId="0"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distributed" vertical="center"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xf numFmtId="0" fontId="5" fillId="0" borderId="0" xfId="0" applyFont="1" applyFill="1" applyAlignment="1">
      <alignment horizontal="right" vertical="center"/>
    </xf>
    <xf numFmtId="0" fontId="5" fillId="0" borderId="0" xfId="0" applyFont="1" applyFill="1" applyAlignment="1">
      <alignment horizontal="left" vertical="center" wrapText="1"/>
    </xf>
  </cellXfs>
  <cellStyles count="1">
    <cellStyle name="標準" xfId="0" builtinId="0"/>
  </cellStyles>
  <dxfs count="1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G83"/>
  <sheetViews>
    <sheetView tabSelected="1" view="pageBreakPreview" zoomScale="70" zoomScaleNormal="100" zoomScaleSheetLayoutView="70" workbookViewId="0">
      <pane xSplit="3" ySplit="6" topLeftCell="D7" activePane="bottomRight" state="frozen"/>
      <selection activeCell="A26" sqref="A26"/>
      <selection pane="topRight" activeCell="A26" sqref="A26"/>
      <selection pane="bottomLeft" activeCell="A26" sqref="A26"/>
      <selection pane="bottomRight" activeCell="G2" sqref="G2"/>
    </sheetView>
  </sheetViews>
  <sheetFormatPr defaultRowHeight="13.5" x14ac:dyDescent="0.15"/>
  <cols>
    <col min="1" max="1" width="5.25" style="1" customWidth="1"/>
    <col min="2" max="2" width="20.625" style="9" customWidth="1"/>
    <col min="3" max="3" width="20.625" style="1" customWidth="1"/>
    <col min="4" max="4" width="15.625" style="2" customWidth="1"/>
    <col min="5" max="6" width="15.625" style="1" customWidth="1"/>
    <col min="7" max="7" width="40.625" style="20" customWidth="1"/>
    <col min="8" max="8" width="20.625" style="1" customWidth="1"/>
    <col min="9" max="10" width="9" style="1"/>
    <col min="11" max="11" width="10.625" style="1" customWidth="1"/>
    <col min="12" max="16384" width="9" style="1"/>
  </cols>
  <sheetData>
    <row r="1" spans="1:11" s="15" customFormat="1" ht="15" customHeight="1" x14ac:dyDescent="0.15">
      <c r="A1" s="16"/>
      <c r="B1" s="28"/>
      <c r="C1" s="17"/>
      <c r="D1" s="18"/>
      <c r="E1" s="17"/>
      <c r="F1" s="17"/>
      <c r="G1" s="30"/>
    </row>
    <row r="2" spans="1:11" ht="15" customHeight="1" x14ac:dyDescent="0.15"/>
    <row r="3" spans="1:11" s="13" customFormat="1" ht="20.100000000000001" customHeight="1" x14ac:dyDescent="0.15">
      <c r="A3" s="19" t="s">
        <v>29</v>
      </c>
      <c r="B3" s="29"/>
      <c r="D3" s="14"/>
      <c r="G3" s="31"/>
    </row>
    <row r="4" spans="1:11" ht="14.25" x14ac:dyDescent="0.15">
      <c r="F4" s="88"/>
      <c r="G4" s="89"/>
      <c r="H4" s="10"/>
      <c r="I4" s="88" t="s">
        <v>4</v>
      </c>
    </row>
    <row r="5" spans="1:11" s="12" customFormat="1" ht="24.95" customHeight="1" x14ac:dyDescent="0.15">
      <c r="A5" s="73" t="s">
        <v>0</v>
      </c>
      <c r="B5" s="84" t="s">
        <v>3</v>
      </c>
      <c r="C5" s="82" t="s">
        <v>9</v>
      </c>
      <c r="D5" s="86" t="s">
        <v>1</v>
      </c>
      <c r="E5" s="80" t="s">
        <v>2</v>
      </c>
      <c r="F5" s="82" t="s">
        <v>10</v>
      </c>
      <c r="G5" s="76" t="s">
        <v>8</v>
      </c>
      <c r="H5" s="78" t="s">
        <v>5</v>
      </c>
      <c r="I5" s="73" t="s">
        <v>6</v>
      </c>
    </row>
    <row r="6" spans="1:11" s="12" customFormat="1" ht="19.5" customHeight="1" x14ac:dyDescent="0.15">
      <c r="A6" s="83"/>
      <c r="B6" s="85"/>
      <c r="C6" s="81"/>
      <c r="D6" s="87"/>
      <c r="E6" s="81"/>
      <c r="F6" s="81"/>
      <c r="G6" s="77"/>
      <c r="H6" s="79"/>
      <c r="I6" s="73"/>
    </row>
    <row r="7" spans="1:11" ht="82.5" customHeight="1" x14ac:dyDescent="0.15">
      <c r="A7" s="35">
        <v>1</v>
      </c>
      <c r="B7" s="36" t="s">
        <v>28</v>
      </c>
      <c r="C7" s="37" t="s">
        <v>27</v>
      </c>
      <c r="D7" s="38" t="s">
        <v>7</v>
      </c>
      <c r="E7" s="39">
        <v>3542400</v>
      </c>
      <c r="F7" s="40">
        <v>41822</v>
      </c>
      <c r="G7" s="41" t="s">
        <v>34</v>
      </c>
      <c r="H7" s="42" t="s">
        <v>26</v>
      </c>
      <c r="I7" s="43"/>
    </row>
    <row r="8" spans="1:11" ht="82.5" customHeight="1" x14ac:dyDescent="0.15">
      <c r="A8" s="62">
        <v>2</v>
      </c>
      <c r="B8" s="64" t="s">
        <v>41</v>
      </c>
      <c r="C8" s="64" t="s">
        <v>42</v>
      </c>
      <c r="D8" s="64" t="s">
        <v>32</v>
      </c>
      <c r="E8" s="67">
        <v>9666000</v>
      </c>
      <c r="F8" s="72">
        <v>41830</v>
      </c>
      <c r="G8" s="65" t="s">
        <v>43</v>
      </c>
      <c r="H8" s="66" t="s">
        <v>44</v>
      </c>
      <c r="I8" s="63"/>
    </row>
    <row r="9" spans="1:11" ht="82.5" customHeight="1" x14ac:dyDescent="0.15">
      <c r="A9" s="35">
        <v>3</v>
      </c>
      <c r="B9" s="36" t="s">
        <v>25</v>
      </c>
      <c r="C9" s="37" t="s">
        <v>24</v>
      </c>
      <c r="D9" s="38" t="s">
        <v>7</v>
      </c>
      <c r="E9" s="39">
        <v>51624000</v>
      </c>
      <c r="F9" s="40">
        <v>41831</v>
      </c>
      <c r="G9" s="41" t="s">
        <v>35</v>
      </c>
      <c r="H9" s="42" t="s">
        <v>23</v>
      </c>
      <c r="I9" s="43"/>
    </row>
    <row r="10" spans="1:11" ht="120" customHeight="1" x14ac:dyDescent="0.15">
      <c r="A10" s="62">
        <v>4</v>
      </c>
      <c r="B10" s="36" t="s">
        <v>22</v>
      </c>
      <c r="C10" s="37" t="s">
        <v>21</v>
      </c>
      <c r="D10" s="38" t="s">
        <v>7</v>
      </c>
      <c r="E10" s="39">
        <v>8640000</v>
      </c>
      <c r="F10" s="40">
        <v>41877</v>
      </c>
      <c r="G10" s="44" t="s">
        <v>36</v>
      </c>
      <c r="H10" s="42" t="s">
        <v>20</v>
      </c>
      <c r="I10" s="69"/>
      <c r="K10" s="71"/>
    </row>
    <row r="11" spans="1:11" ht="99.75" x14ac:dyDescent="0.15">
      <c r="A11" s="35">
        <v>5</v>
      </c>
      <c r="B11" s="45" t="s">
        <v>30</v>
      </c>
      <c r="C11" s="46" t="s">
        <v>31</v>
      </c>
      <c r="D11" s="47" t="s">
        <v>32</v>
      </c>
      <c r="E11" s="48">
        <v>13811722</v>
      </c>
      <c r="F11" s="49">
        <v>41890</v>
      </c>
      <c r="G11" s="50" t="s">
        <v>40</v>
      </c>
      <c r="H11" s="51" t="s">
        <v>33</v>
      </c>
      <c r="I11" s="68"/>
      <c r="J11" s="2"/>
      <c r="K11" s="70"/>
    </row>
    <row r="12" spans="1:11" ht="82.5" customHeight="1" x14ac:dyDescent="0.15">
      <c r="A12" s="62">
        <v>6</v>
      </c>
      <c r="B12" s="36" t="s">
        <v>19</v>
      </c>
      <c r="C12" s="37" t="s">
        <v>16</v>
      </c>
      <c r="D12" s="38" t="s">
        <v>7</v>
      </c>
      <c r="E12" s="39">
        <v>7765200</v>
      </c>
      <c r="F12" s="40">
        <v>41898</v>
      </c>
      <c r="G12" s="41" t="s">
        <v>37</v>
      </c>
      <c r="H12" s="42" t="s">
        <v>18</v>
      </c>
      <c r="I12" s="43"/>
    </row>
    <row r="13" spans="1:11" ht="82.5" customHeight="1" x14ac:dyDescent="0.15">
      <c r="A13" s="35">
        <v>7</v>
      </c>
      <c r="B13" s="36" t="s">
        <v>17</v>
      </c>
      <c r="C13" s="37" t="s">
        <v>16</v>
      </c>
      <c r="D13" s="52" t="s">
        <v>11</v>
      </c>
      <c r="E13" s="39">
        <v>37800000</v>
      </c>
      <c r="F13" s="40">
        <v>41899</v>
      </c>
      <c r="G13" s="41" t="s">
        <v>38</v>
      </c>
      <c r="H13" s="42" t="s">
        <v>15</v>
      </c>
      <c r="I13" s="43"/>
    </row>
    <row r="14" spans="1:11" ht="82.5" customHeight="1" x14ac:dyDescent="0.15">
      <c r="A14" s="62">
        <v>8</v>
      </c>
      <c r="B14" s="64" t="s">
        <v>45</v>
      </c>
      <c r="C14" s="64" t="s">
        <v>42</v>
      </c>
      <c r="D14" s="64" t="s">
        <v>32</v>
      </c>
      <c r="E14" s="67">
        <v>21924000</v>
      </c>
      <c r="F14" s="72">
        <v>41900</v>
      </c>
      <c r="G14" s="65" t="s">
        <v>46</v>
      </c>
      <c r="H14" s="66" t="s">
        <v>47</v>
      </c>
      <c r="I14" s="63"/>
    </row>
    <row r="15" spans="1:11" ht="69.75" customHeight="1" thickBot="1" x14ac:dyDescent="0.2">
      <c r="A15" s="35">
        <v>9</v>
      </c>
      <c r="B15" s="36" t="s">
        <v>14</v>
      </c>
      <c r="C15" s="37" t="s">
        <v>13</v>
      </c>
      <c r="D15" s="38" t="s">
        <v>7</v>
      </c>
      <c r="E15" s="39">
        <v>12420000</v>
      </c>
      <c r="F15" s="40">
        <v>41907</v>
      </c>
      <c r="G15" s="41" t="s">
        <v>39</v>
      </c>
      <c r="H15" s="42" t="s">
        <v>12</v>
      </c>
      <c r="I15" s="43"/>
    </row>
    <row r="16" spans="1:11" s="12" customFormat="1" ht="30" customHeight="1" thickBot="1" x14ac:dyDescent="0.2">
      <c r="A16" s="53"/>
      <c r="B16" s="54"/>
      <c r="C16" s="55"/>
      <c r="D16" s="56"/>
      <c r="E16" s="57">
        <f>SUBTOTAL(9,E7:E15)</f>
        <v>167193322</v>
      </c>
      <c r="F16" s="58"/>
      <c r="G16" s="59"/>
      <c r="H16" s="60"/>
      <c r="I16" s="61"/>
    </row>
    <row r="17" spans="1:241" ht="21.75" customHeight="1" x14ac:dyDescent="0.15">
      <c r="A17" s="4"/>
      <c r="B17" s="34"/>
      <c r="C17" s="3"/>
      <c r="D17" s="21"/>
      <c r="E17" s="24"/>
      <c r="F17" s="6"/>
      <c r="G17" s="32"/>
      <c r="H17" s="5"/>
      <c r="I17" s="7"/>
    </row>
    <row r="18" spans="1:241" ht="21.75" customHeight="1" x14ac:dyDescent="0.15">
      <c r="D18" s="22"/>
      <c r="E18" s="25"/>
    </row>
    <row r="19" spans="1:241" ht="21.75" customHeight="1" x14ac:dyDescent="0.15">
      <c r="A19" s="8"/>
      <c r="D19" s="22"/>
      <c r="E19" s="25"/>
    </row>
    <row r="20" spans="1:241" ht="15.75" customHeight="1" x14ac:dyDescent="0.15">
      <c r="D20" s="22"/>
      <c r="E20" s="25"/>
    </row>
    <row r="21" spans="1:241" ht="21.75" customHeight="1" x14ac:dyDescent="0.15">
      <c r="A21" s="8"/>
      <c r="D21" s="22"/>
      <c r="E21" s="25"/>
    </row>
    <row r="22" spans="1:241" ht="21.75" customHeight="1" x14ac:dyDescent="0.15">
      <c r="D22" s="22"/>
      <c r="E22" s="25"/>
    </row>
    <row r="23" spans="1:241" ht="21.75" customHeight="1" x14ac:dyDescent="0.15">
      <c r="D23" s="22"/>
      <c r="E23" s="25"/>
      <c r="IF23" s="10"/>
      <c r="IG23" s="10"/>
    </row>
    <row r="24" spans="1:241" ht="21.75" customHeight="1" x14ac:dyDescent="0.15">
      <c r="D24" s="22"/>
      <c r="E24" s="25"/>
    </row>
    <row r="25" spans="1:241" ht="21.75" customHeight="1" x14ac:dyDescent="0.15">
      <c r="D25" s="22"/>
      <c r="E25" s="25"/>
    </row>
    <row r="26" spans="1:241" ht="21.75" customHeight="1" x14ac:dyDescent="0.15">
      <c r="D26" s="22"/>
      <c r="E26" s="25"/>
    </row>
    <row r="27" spans="1:241" ht="21.75" customHeight="1" x14ac:dyDescent="0.15">
      <c r="D27" s="22"/>
      <c r="E27" s="25"/>
    </row>
    <row r="28" spans="1:241" ht="21.75" customHeight="1" x14ac:dyDescent="0.15">
      <c r="D28" s="22"/>
      <c r="E28" s="25"/>
    </row>
    <row r="29" spans="1:241" ht="20.25" customHeight="1" x14ac:dyDescent="0.15">
      <c r="D29" s="22"/>
      <c r="E29" s="25"/>
    </row>
    <row r="30" spans="1:241" s="10" customFormat="1" ht="23.25" customHeight="1" x14ac:dyDescent="0.15">
      <c r="A30" s="11"/>
      <c r="B30" s="27"/>
      <c r="D30" s="23"/>
      <c r="E30" s="26"/>
      <c r="G30" s="33"/>
      <c r="IC30" s="1"/>
      <c r="ID30" s="1"/>
      <c r="IF30" s="1"/>
      <c r="IG30" s="1"/>
    </row>
    <row r="31" spans="1:241" ht="23.25" customHeight="1" x14ac:dyDescent="0.15">
      <c r="A31" s="74"/>
      <c r="B31" s="74"/>
      <c r="C31" s="74"/>
      <c r="D31" s="75"/>
      <c r="E31" s="25"/>
    </row>
    <row r="32" spans="1:241" ht="15" x14ac:dyDescent="0.15">
      <c r="D32" s="22"/>
      <c r="E32" s="25"/>
    </row>
    <row r="33" spans="4:5" ht="15" x14ac:dyDescent="0.15">
      <c r="D33" s="22"/>
      <c r="E33" s="25"/>
    </row>
    <row r="34" spans="4:5" ht="15" x14ac:dyDescent="0.15">
      <c r="D34" s="22"/>
      <c r="E34" s="25"/>
    </row>
    <row r="35" spans="4:5" ht="15" x14ac:dyDescent="0.15">
      <c r="D35" s="22"/>
      <c r="E35" s="25"/>
    </row>
    <row r="36" spans="4:5" ht="15" x14ac:dyDescent="0.15">
      <c r="D36" s="22"/>
      <c r="E36" s="25"/>
    </row>
    <row r="37" spans="4:5" ht="15" x14ac:dyDescent="0.15">
      <c r="D37" s="22"/>
      <c r="E37" s="25"/>
    </row>
    <row r="38" spans="4:5" ht="15" x14ac:dyDescent="0.15">
      <c r="D38" s="22"/>
      <c r="E38" s="25"/>
    </row>
    <row r="39" spans="4:5" ht="15" x14ac:dyDescent="0.15">
      <c r="D39" s="22"/>
      <c r="E39" s="25"/>
    </row>
    <row r="40" spans="4:5" ht="15" x14ac:dyDescent="0.15">
      <c r="D40" s="22"/>
      <c r="E40" s="25"/>
    </row>
    <row r="41" spans="4:5" ht="15" x14ac:dyDescent="0.15">
      <c r="D41" s="22"/>
      <c r="E41" s="25"/>
    </row>
    <row r="42" spans="4:5" ht="15" x14ac:dyDescent="0.15">
      <c r="D42" s="22"/>
      <c r="E42" s="25"/>
    </row>
    <row r="43" spans="4:5" ht="15" x14ac:dyDescent="0.15">
      <c r="D43" s="22"/>
      <c r="E43" s="25"/>
    </row>
    <row r="44" spans="4:5" ht="15" x14ac:dyDescent="0.15">
      <c r="D44" s="22"/>
      <c r="E44" s="25"/>
    </row>
    <row r="45" spans="4:5" ht="15" x14ac:dyDescent="0.15">
      <c r="D45" s="22"/>
      <c r="E45" s="25"/>
    </row>
    <row r="46" spans="4:5" ht="15" x14ac:dyDescent="0.15">
      <c r="D46" s="22"/>
      <c r="E46" s="25"/>
    </row>
    <row r="47" spans="4:5" ht="15" x14ac:dyDescent="0.15">
      <c r="D47" s="22"/>
      <c r="E47" s="25"/>
    </row>
    <row r="48" spans="4:5" ht="15" x14ac:dyDescent="0.15">
      <c r="D48" s="22"/>
      <c r="E48" s="25"/>
    </row>
    <row r="49" spans="4:5" ht="15" x14ac:dyDescent="0.15">
      <c r="D49" s="22"/>
      <c r="E49" s="25"/>
    </row>
    <row r="50" spans="4:5" ht="15" x14ac:dyDescent="0.15">
      <c r="D50" s="22"/>
      <c r="E50" s="25"/>
    </row>
    <row r="51" spans="4:5" ht="15" x14ac:dyDescent="0.15">
      <c r="D51" s="22"/>
      <c r="E51" s="25"/>
    </row>
    <row r="52" spans="4:5" ht="15" x14ac:dyDescent="0.15">
      <c r="D52" s="22"/>
      <c r="E52" s="25"/>
    </row>
    <row r="53" spans="4:5" ht="15" x14ac:dyDescent="0.15">
      <c r="D53" s="22"/>
      <c r="E53" s="25"/>
    </row>
    <row r="54" spans="4:5" ht="15" x14ac:dyDescent="0.15">
      <c r="D54" s="22"/>
      <c r="E54" s="25"/>
    </row>
    <row r="55" spans="4:5" ht="15" x14ac:dyDescent="0.15">
      <c r="D55" s="22"/>
      <c r="E55" s="25"/>
    </row>
    <row r="56" spans="4:5" ht="15" x14ac:dyDescent="0.15">
      <c r="D56" s="22"/>
      <c r="E56" s="25"/>
    </row>
    <row r="57" spans="4:5" ht="15" x14ac:dyDescent="0.15">
      <c r="D57" s="22"/>
      <c r="E57" s="25"/>
    </row>
    <row r="58" spans="4:5" ht="15" x14ac:dyDescent="0.15">
      <c r="D58" s="22"/>
      <c r="E58" s="25"/>
    </row>
    <row r="59" spans="4:5" ht="15" x14ac:dyDescent="0.15">
      <c r="D59" s="22"/>
      <c r="E59" s="25"/>
    </row>
    <row r="60" spans="4:5" ht="15" x14ac:dyDescent="0.15">
      <c r="D60" s="22"/>
      <c r="E60" s="25"/>
    </row>
    <row r="61" spans="4:5" ht="15" x14ac:dyDescent="0.15">
      <c r="D61" s="22"/>
      <c r="E61" s="25"/>
    </row>
    <row r="62" spans="4:5" ht="15" x14ac:dyDescent="0.15">
      <c r="D62" s="22"/>
      <c r="E62" s="25"/>
    </row>
    <row r="63" spans="4:5" ht="15" x14ac:dyDescent="0.15">
      <c r="D63" s="22"/>
      <c r="E63" s="25"/>
    </row>
    <row r="64" spans="4:5" ht="15" x14ac:dyDescent="0.15">
      <c r="D64" s="22"/>
      <c r="E64" s="25"/>
    </row>
    <row r="65" spans="4:5" ht="15" x14ac:dyDescent="0.15">
      <c r="D65" s="22"/>
      <c r="E65" s="25"/>
    </row>
    <row r="66" spans="4:5" ht="15" x14ac:dyDescent="0.15">
      <c r="D66" s="22"/>
      <c r="E66" s="25"/>
    </row>
    <row r="67" spans="4:5" ht="15" x14ac:dyDescent="0.15">
      <c r="D67" s="22"/>
      <c r="E67" s="25"/>
    </row>
    <row r="68" spans="4:5" ht="15" x14ac:dyDescent="0.15">
      <c r="D68" s="22"/>
      <c r="E68" s="25"/>
    </row>
    <row r="69" spans="4:5" ht="15" x14ac:dyDescent="0.15">
      <c r="D69" s="22"/>
      <c r="E69" s="25"/>
    </row>
    <row r="70" spans="4:5" ht="15" x14ac:dyDescent="0.15">
      <c r="D70" s="22"/>
      <c r="E70" s="25"/>
    </row>
    <row r="71" spans="4:5" ht="15" x14ac:dyDescent="0.15">
      <c r="D71" s="22"/>
      <c r="E71" s="25"/>
    </row>
    <row r="72" spans="4:5" ht="15" x14ac:dyDescent="0.15">
      <c r="D72" s="22"/>
      <c r="E72" s="25"/>
    </row>
    <row r="73" spans="4:5" ht="15" x14ac:dyDescent="0.15">
      <c r="D73" s="22"/>
      <c r="E73" s="25"/>
    </row>
    <row r="74" spans="4:5" ht="15" x14ac:dyDescent="0.15">
      <c r="D74" s="22"/>
      <c r="E74" s="25"/>
    </row>
    <row r="75" spans="4:5" ht="15" x14ac:dyDescent="0.15">
      <c r="D75" s="22"/>
      <c r="E75" s="25"/>
    </row>
    <row r="76" spans="4:5" ht="15" x14ac:dyDescent="0.15">
      <c r="D76" s="22"/>
      <c r="E76" s="25"/>
    </row>
    <row r="77" spans="4:5" ht="15" x14ac:dyDescent="0.15">
      <c r="D77" s="22"/>
      <c r="E77" s="25"/>
    </row>
    <row r="78" spans="4:5" ht="15" x14ac:dyDescent="0.15">
      <c r="D78" s="22"/>
      <c r="E78" s="25"/>
    </row>
    <row r="79" spans="4:5" ht="15" x14ac:dyDescent="0.15">
      <c r="D79" s="22"/>
      <c r="E79" s="25"/>
    </row>
    <row r="80" spans="4:5" ht="15" x14ac:dyDescent="0.15">
      <c r="D80" s="22"/>
      <c r="E80" s="25"/>
    </row>
    <row r="81" spans="4:5" ht="15" x14ac:dyDescent="0.15">
      <c r="D81" s="22"/>
      <c r="E81" s="25"/>
    </row>
    <row r="82" spans="4:5" ht="15" x14ac:dyDescent="0.15">
      <c r="D82" s="22"/>
      <c r="E82" s="25"/>
    </row>
    <row r="83" spans="4:5" ht="15" x14ac:dyDescent="0.15">
      <c r="D83" s="22"/>
      <c r="E83" s="25"/>
    </row>
  </sheetData>
  <autoFilter ref="A6:IG13">
    <sortState ref="A8:IG15">
      <sortCondition ref="F6:F13"/>
    </sortState>
  </autoFilter>
  <mergeCells count="10">
    <mergeCell ref="I5:I6"/>
    <mergeCell ref="A31:D31"/>
    <mergeCell ref="G5:G6"/>
    <mergeCell ref="H5:H6"/>
    <mergeCell ref="E5:E6"/>
    <mergeCell ref="F5:F6"/>
    <mergeCell ref="A5:A6"/>
    <mergeCell ref="B5:B6"/>
    <mergeCell ref="C5:C6"/>
    <mergeCell ref="D5:D6"/>
  </mergeCells>
  <phoneticPr fontId="1"/>
  <conditionalFormatting sqref="K10 B10:H10 A7:I8 B11:I13 B9:I9 A9:A15">
    <cfRule type="expression" dxfId="10" priority="40" stopIfTrue="1">
      <formula>AND(#REF!="内訳")</formula>
    </cfRule>
    <cfRule type="expression" dxfId="9" priority="41" stopIfTrue="1">
      <formula>AND(#REF!="小計")</formula>
    </cfRule>
  </conditionalFormatting>
  <conditionalFormatting sqref="A17:C17 E17:I17">
    <cfRule type="expression" dxfId="8" priority="44" stopIfTrue="1">
      <formula>AND(#REF!="内訳")</formula>
    </cfRule>
    <cfRule type="expression" dxfId="7" priority="45" stopIfTrue="1">
      <formula>AND(#REF!="合計")</formula>
    </cfRule>
  </conditionalFormatting>
  <conditionalFormatting sqref="D17">
    <cfRule type="expression" dxfId="6" priority="58" stopIfTrue="1">
      <formula>ISERROR(VLOOKUP($D17,$IF:$IH,3,0))</formula>
    </cfRule>
    <cfRule type="expression" dxfId="5" priority="59" stopIfTrue="1">
      <formula>AND(#REF!="内訳")</formula>
    </cfRule>
    <cfRule type="expression" dxfId="4" priority="60" stopIfTrue="1">
      <formula>AND(#REF!="合計")</formula>
    </cfRule>
  </conditionalFormatting>
  <conditionalFormatting sqref="B14:I15">
    <cfRule type="expression" dxfId="3" priority="1" stopIfTrue="1">
      <formula>AND($J14="内訳")</formula>
    </cfRule>
    <cfRule type="expression" dxfId="2" priority="2" stopIfTrue="1">
      <formula>AND($J14="小計")</formula>
    </cfRule>
  </conditionalFormatting>
  <conditionalFormatting sqref="B14:I15">
    <cfRule type="expression" dxfId="1" priority="3" stopIfTrue="1">
      <formula>AND(#REF!="内訳")</formula>
    </cfRule>
    <cfRule type="expression" dxfId="0" priority="4" stopIfTrue="1">
      <formula>AND(#REF!="小計")</formula>
    </cfRule>
  </conditionalFormatting>
  <dataValidations count="2">
    <dataValidation type="list" allowBlank="1" showInputMessage="1" sqref="D16:D17">
      <formula1>"一般競争入札,指名競争入札,随意契約（競争性あり）,随意契約（競争性なし）"</formula1>
    </dataValidation>
    <dataValidation type="list" allowBlank="1" showInputMessage="1" sqref="D7:D15">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&amp;C&amp;"HGPｺﾞｼｯｸM,ﾒﾃﾞｨｳﾑ"&amp;16平成２６年度　委託調査費に関する契約状況（７月～９月）&amp;R&amp;"HGPｺﾞｼｯｸM,ﾒﾃﾞｨｳﾑ"&amp;16様式５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2014-12-09T06:14:07Z</cp:lastPrinted>
  <dcterms:created xsi:type="dcterms:W3CDTF">2009-03-05T11:36:14Z</dcterms:created>
  <dcterms:modified xsi:type="dcterms:W3CDTF">2016-12-09T05:05:02Z</dcterms:modified>
</cp:coreProperties>
</file>