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共有デスクトップPC（CABSOMDT001）フォルダ\調整班\40_航空機登録業務\登録整理(H22.7～)\ホームページ\151109_月報掲載～\素材\05_情報公開\02_航空機登録の件数_月報\"/>
    </mc:Choice>
  </mc:AlternateContent>
  <bookViews>
    <workbookView xWindow="0" yWindow="0" windowWidth="20490" windowHeight="7380"/>
  </bookViews>
  <sheets>
    <sheet name="1月" sheetId="1" r:id="rId1"/>
    <sheet name="2月" sheetId="2" r:id="rId2"/>
    <sheet name="3月" sheetId="3" r:id="rId3"/>
    <sheet name="4月" sheetId="4" r:id="rId4"/>
    <sheet name="5月" sheetId="5" r:id="rId5"/>
    <sheet name="6月" sheetId="6" r:id="rId6"/>
    <sheet name="7月" sheetId="7" r:id="rId7"/>
    <sheet name="8月" sheetId="8" r:id="rId8"/>
    <sheet name="9月" sheetId="9" r:id="rId9"/>
    <sheet name="10月" sheetId="10" r:id="rId10"/>
    <sheet name="11月" sheetId="11" r:id="rId11"/>
    <sheet name="12月" sheetId="12" r:id="rId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 i="12" l="1"/>
  <c r="D22" i="12"/>
  <c r="C22" i="12"/>
  <c r="E18" i="12"/>
  <c r="D18" i="12"/>
  <c r="C18" i="12"/>
  <c r="E15" i="12"/>
  <c r="D15" i="12"/>
  <c r="C15" i="12"/>
  <c r="E12" i="12"/>
  <c r="D12" i="12"/>
  <c r="C12" i="12"/>
  <c r="E5" i="12"/>
  <c r="D5" i="12"/>
  <c r="D4" i="12" s="1"/>
  <c r="C5" i="12"/>
  <c r="C4" i="12" s="1"/>
  <c r="E4" i="12"/>
  <c r="E22" i="11"/>
  <c r="D22" i="11"/>
  <c r="C22" i="11"/>
  <c r="E18" i="11"/>
  <c r="D18" i="11"/>
  <c r="C18" i="11"/>
  <c r="E15" i="11"/>
  <c r="D15" i="11"/>
  <c r="C15" i="11"/>
  <c r="E12" i="11"/>
  <c r="D12" i="11"/>
  <c r="C12" i="11"/>
  <c r="E5" i="11"/>
  <c r="E4" i="11" s="1"/>
  <c r="D5" i="11"/>
  <c r="C5" i="11"/>
  <c r="C4" i="11" s="1"/>
  <c r="D4" i="11"/>
  <c r="E22" i="10"/>
  <c r="D22" i="10"/>
  <c r="C22" i="10"/>
  <c r="E18" i="10"/>
  <c r="D18" i="10"/>
  <c r="C18" i="10"/>
  <c r="E15" i="10"/>
  <c r="D15" i="10"/>
  <c r="C15" i="10"/>
  <c r="E12" i="10"/>
  <c r="D12" i="10"/>
  <c r="C12" i="10"/>
  <c r="E5" i="10"/>
  <c r="E4" i="10" s="1"/>
  <c r="D5" i="10"/>
  <c r="C5" i="10"/>
  <c r="C4" i="10" s="1"/>
  <c r="D4" i="10"/>
  <c r="E22" i="9"/>
  <c r="D22" i="9"/>
  <c r="C22" i="9"/>
  <c r="E18" i="9"/>
  <c r="D18" i="9"/>
  <c r="C18" i="9"/>
  <c r="E15" i="9"/>
  <c r="D15" i="9"/>
  <c r="C15" i="9"/>
  <c r="E12" i="9"/>
  <c r="D12" i="9"/>
  <c r="C12" i="9"/>
  <c r="E5" i="9"/>
  <c r="D5" i="9"/>
  <c r="D4" i="9" s="1"/>
  <c r="C5" i="9"/>
  <c r="C4" i="9" s="1"/>
  <c r="E4" i="9"/>
  <c r="E22" i="8"/>
  <c r="D22" i="8"/>
  <c r="C22" i="8"/>
  <c r="E18" i="8"/>
  <c r="D18" i="8"/>
  <c r="C18" i="8"/>
  <c r="E15" i="8"/>
  <c r="D15" i="8"/>
  <c r="C15" i="8"/>
  <c r="E12" i="8"/>
  <c r="D12" i="8"/>
  <c r="C12" i="8"/>
  <c r="E5" i="8"/>
  <c r="E4" i="8" s="1"/>
  <c r="D5" i="8"/>
  <c r="C5" i="8"/>
  <c r="C4" i="8" s="1"/>
  <c r="D4" i="8"/>
  <c r="E22" i="7"/>
  <c r="D22" i="7"/>
  <c r="C22" i="7"/>
  <c r="E18" i="7"/>
  <c r="D18" i="7"/>
  <c r="C18" i="7"/>
  <c r="E15" i="7"/>
  <c r="D15" i="7"/>
  <c r="C15" i="7"/>
  <c r="E12" i="7"/>
  <c r="D12" i="7"/>
  <c r="D4" i="7" s="1"/>
  <c r="C12" i="7"/>
  <c r="E5" i="7"/>
  <c r="D5" i="7"/>
  <c r="C5" i="7"/>
  <c r="C4" i="7" s="1"/>
  <c r="E4" i="7"/>
  <c r="E22" i="6"/>
  <c r="D22" i="6"/>
  <c r="C22" i="6"/>
  <c r="E18" i="6"/>
  <c r="D18" i="6"/>
  <c r="C18" i="6"/>
  <c r="E15" i="6"/>
  <c r="D15" i="6"/>
  <c r="C15" i="6"/>
  <c r="E12" i="6"/>
  <c r="D12" i="6"/>
  <c r="D4" i="6" s="1"/>
  <c r="C12" i="6"/>
  <c r="E5" i="6"/>
  <c r="D5" i="6"/>
  <c r="C5" i="6"/>
  <c r="C4" i="6" s="1"/>
  <c r="E4" i="6"/>
  <c r="E22" i="5" l="1"/>
  <c r="D22" i="5"/>
  <c r="C22" i="5"/>
  <c r="E18" i="5"/>
  <c r="D18" i="5"/>
  <c r="C18" i="5"/>
  <c r="E15" i="5"/>
  <c r="D15" i="5"/>
  <c r="C15" i="5"/>
  <c r="E12" i="5"/>
  <c r="D12" i="5"/>
  <c r="D4" i="5" s="1"/>
  <c r="C12" i="5"/>
  <c r="E5" i="5"/>
  <c r="D5" i="5"/>
  <c r="C5" i="5"/>
  <c r="C4" i="5" s="1"/>
  <c r="E4" i="5"/>
  <c r="E22" i="4"/>
  <c r="D22" i="4"/>
  <c r="C22" i="4"/>
  <c r="E18" i="4"/>
  <c r="D18" i="4"/>
  <c r="C18" i="4"/>
  <c r="E15" i="4"/>
  <c r="D15" i="4"/>
  <c r="C15" i="4"/>
  <c r="E12" i="4"/>
  <c r="D12" i="4"/>
  <c r="C12" i="4"/>
  <c r="E5" i="4"/>
  <c r="E4" i="4" s="1"/>
  <c r="D5" i="4"/>
  <c r="C5" i="4"/>
  <c r="C4" i="4" s="1"/>
  <c r="D4" i="4"/>
  <c r="E22" i="3"/>
  <c r="D22" i="3"/>
  <c r="C22" i="3"/>
  <c r="E18" i="3"/>
  <c r="D18" i="3"/>
  <c r="C18" i="3"/>
  <c r="E15" i="3"/>
  <c r="D15" i="3"/>
  <c r="C15" i="3"/>
  <c r="E12" i="3"/>
  <c r="D12" i="3"/>
  <c r="C12" i="3"/>
  <c r="E5" i="3"/>
  <c r="E4" i="3" s="1"/>
  <c r="D5" i="3"/>
  <c r="C5" i="3"/>
  <c r="C4" i="3" s="1"/>
  <c r="D4" i="3"/>
  <c r="E22" i="2"/>
  <c r="D22" i="2"/>
  <c r="C22" i="2"/>
  <c r="E18" i="2"/>
  <c r="D18" i="2"/>
  <c r="C18" i="2"/>
  <c r="E15" i="2"/>
  <c r="E4" i="2" s="1"/>
  <c r="D15" i="2"/>
  <c r="C15" i="2"/>
  <c r="E12" i="2"/>
  <c r="D12" i="2"/>
  <c r="C12" i="2"/>
  <c r="E5" i="2"/>
  <c r="D5" i="2"/>
  <c r="D4" i="2" s="1"/>
  <c r="C5" i="2"/>
  <c r="C4" i="2" s="1"/>
  <c r="E22" i="1"/>
  <c r="D22" i="1"/>
  <c r="C22" i="1"/>
  <c r="E18" i="1"/>
  <c r="D18" i="1"/>
  <c r="C18" i="1"/>
  <c r="E15" i="1"/>
  <c r="D15" i="1"/>
  <c r="C15" i="1"/>
  <c r="C4" i="1" s="1"/>
  <c r="E12" i="1"/>
  <c r="D12" i="1"/>
  <c r="C12" i="1"/>
  <c r="E5" i="1"/>
  <c r="E4" i="1" s="1"/>
  <c r="D5" i="1"/>
  <c r="C5" i="1"/>
  <c r="D4" i="1"/>
</calcChain>
</file>

<file path=xl/sharedStrings.xml><?xml version="1.0" encoding="utf-8"?>
<sst xmlns="http://schemas.openxmlformats.org/spreadsheetml/2006/main" count="348" uniqueCount="40">
  <si>
    <t>航空機登録件数（2016年（平成28年）1月）</t>
    <rPh sb="0" eb="5">
      <t>コウクウキトウロク</t>
    </rPh>
    <rPh sb="5" eb="7">
      <t>ケンスウ</t>
    </rPh>
    <rPh sb="12" eb="13">
      <t>ネン</t>
    </rPh>
    <rPh sb="14" eb="16">
      <t>ヘイセイ</t>
    </rPh>
    <rPh sb="18" eb="19">
      <t>ネン</t>
    </rPh>
    <rPh sb="21" eb="22">
      <t>ガツ</t>
    </rPh>
    <phoneticPr fontId="3"/>
  </si>
  <si>
    <t>（金額単位：円）</t>
    <rPh sb="1" eb="3">
      <t>キンガク</t>
    </rPh>
    <rPh sb="3" eb="5">
      <t>タンイ</t>
    </rPh>
    <rPh sb="6" eb="7">
      <t>エン</t>
    </rPh>
    <phoneticPr fontId="3"/>
  </si>
  <si>
    <t>種類</t>
    <rPh sb="0" eb="2">
      <t>シュルイ</t>
    </rPh>
    <phoneticPr fontId="3"/>
  </si>
  <si>
    <t>件数</t>
    <rPh sb="0" eb="2">
      <t>ケンスウ</t>
    </rPh>
    <phoneticPr fontId="3"/>
  </si>
  <si>
    <t>機数</t>
    <rPh sb="0" eb="2">
      <t>キスウ</t>
    </rPh>
    <phoneticPr fontId="3"/>
  </si>
  <si>
    <t>登録免許税の額</t>
    <rPh sb="0" eb="2">
      <t>トウロク</t>
    </rPh>
    <rPh sb="2" eb="5">
      <t>メンキョゼイ</t>
    </rPh>
    <rPh sb="6" eb="7">
      <t>ガク</t>
    </rPh>
    <phoneticPr fontId="3"/>
  </si>
  <si>
    <t>総数</t>
    <rPh sb="0" eb="2">
      <t>ソウスウ</t>
    </rPh>
    <phoneticPr fontId="3"/>
  </si>
  <si>
    <t>１．新規登録及び移転登録</t>
    <rPh sb="2" eb="4">
      <t>シンキ</t>
    </rPh>
    <rPh sb="4" eb="6">
      <t>トウロク</t>
    </rPh>
    <rPh sb="6" eb="7">
      <t>オヨ</t>
    </rPh>
    <rPh sb="8" eb="10">
      <t>イテン</t>
    </rPh>
    <rPh sb="10" eb="12">
      <t>トウロク</t>
    </rPh>
    <phoneticPr fontId="3"/>
  </si>
  <si>
    <t>イ．新規登録</t>
    <rPh sb="2" eb="4">
      <t>シンキ</t>
    </rPh>
    <rPh sb="4" eb="6">
      <t>トウロク</t>
    </rPh>
    <phoneticPr fontId="3"/>
  </si>
  <si>
    <t>ロ．移転登録</t>
    <rPh sb="2" eb="4">
      <t>イテン</t>
    </rPh>
    <rPh sb="4" eb="6">
      <t>トウロク</t>
    </rPh>
    <phoneticPr fontId="3"/>
  </si>
  <si>
    <t>２．抵当権の設定の登録</t>
    <rPh sb="2" eb="5">
      <t>テイトウケン</t>
    </rPh>
    <rPh sb="6" eb="8">
      <t>セッテイ</t>
    </rPh>
    <rPh sb="9" eb="11">
      <t>トウロク</t>
    </rPh>
    <phoneticPr fontId="3"/>
  </si>
  <si>
    <t>３．抵当権の移転の登録</t>
    <rPh sb="2" eb="5">
      <t>テイトウケン</t>
    </rPh>
    <rPh sb="6" eb="8">
      <t>イテン</t>
    </rPh>
    <rPh sb="9" eb="11">
      <t>トウロク</t>
    </rPh>
    <phoneticPr fontId="3"/>
  </si>
  <si>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3"/>
  </si>
  <si>
    <t>５．抵当権の順位の変更の登録</t>
    <rPh sb="2" eb="5">
      <t>テイトウケン</t>
    </rPh>
    <rPh sb="6" eb="8">
      <t>ジュンイ</t>
    </rPh>
    <rPh sb="9" eb="11">
      <t>ヘンコウ</t>
    </rPh>
    <rPh sb="12" eb="14">
      <t>トウロク</t>
    </rPh>
    <phoneticPr fontId="3"/>
  </si>
  <si>
    <t>６．信託の登録</t>
    <rPh sb="2" eb="4">
      <t>シンタク</t>
    </rPh>
    <rPh sb="5" eb="7">
      <t>トウロク</t>
    </rPh>
    <phoneticPr fontId="3"/>
  </si>
  <si>
    <t>イ．抵当権の信託の登録</t>
    <rPh sb="2" eb="5">
      <t>テイトウケン</t>
    </rPh>
    <rPh sb="6" eb="8">
      <t>シンタク</t>
    </rPh>
    <rPh sb="9" eb="11">
      <t>トウロク</t>
    </rPh>
    <phoneticPr fontId="3"/>
  </si>
  <si>
    <t>ロ．抵当権以外の権利の信託の登録</t>
    <rPh sb="2" eb="5">
      <t>テイトウケン</t>
    </rPh>
    <rPh sb="5" eb="7">
      <t>イガイ</t>
    </rPh>
    <rPh sb="8" eb="10">
      <t>ケンリ</t>
    </rPh>
    <rPh sb="11" eb="13">
      <t>シンタク</t>
    </rPh>
    <rPh sb="14" eb="16">
      <t>トウロク</t>
    </rPh>
    <phoneticPr fontId="3"/>
  </si>
  <si>
    <t>７．仮登録</t>
    <rPh sb="2" eb="5">
      <t>カリトウロク</t>
    </rPh>
    <phoneticPr fontId="3"/>
  </si>
  <si>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3"/>
  </si>
  <si>
    <t>ロ．その他の仮登録</t>
    <rPh sb="4" eb="5">
      <t>タ</t>
    </rPh>
    <rPh sb="6" eb="9">
      <t>カリトウロク</t>
    </rPh>
    <phoneticPr fontId="3"/>
  </si>
  <si>
    <t>８．登録事項の変更の登録</t>
    <rPh sb="2" eb="4">
      <t>トウロク</t>
    </rPh>
    <rPh sb="4" eb="6">
      <t>ジコウ</t>
    </rPh>
    <rPh sb="7" eb="9">
      <t>ヘンコウ</t>
    </rPh>
    <rPh sb="10" eb="12">
      <t>トウロク</t>
    </rPh>
    <phoneticPr fontId="3"/>
  </si>
  <si>
    <t>イ．航空機の変更の登録</t>
    <rPh sb="2" eb="5">
      <t>コウクウキ</t>
    </rPh>
    <rPh sb="6" eb="8">
      <t>ヘンコウ</t>
    </rPh>
    <rPh sb="9" eb="11">
      <t>トウロク</t>
    </rPh>
    <phoneticPr fontId="3"/>
  </si>
  <si>
    <t>ロ．その他の変更の登録</t>
    <rPh sb="4" eb="5">
      <t>タ</t>
    </rPh>
    <rPh sb="6" eb="8">
      <t>ヘンコウ</t>
    </rPh>
    <rPh sb="9" eb="11">
      <t>トウロク</t>
    </rPh>
    <phoneticPr fontId="3"/>
  </si>
  <si>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3"/>
  </si>
  <si>
    <t>10．登録の抹消</t>
    <rPh sb="3" eb="5">
      <t>トウロク</t>
    </rPh>
    <rPh sb="6" eb="8">
      <t>マッショウ</t>
    </rPh>
    <phoneticPr fontId="3"/>
  </si>
  <si>
    <t>イ．航空機の登録の抹消</t>
    <rPh sb="2" eb="5">
      <t>コウクウキ</t>
    </rPh>
    <rPh sb="6" eb="8">
      <t>トウロク</t>
    </rPh>
    <rPh sb="9" eb="11">
      <t>マッショウ</t>
    </rPh>
    <phoneticPr fontId="3"/>
  </si>
  <si>
    <t>ロ．その他の登録の抹消</t>
    <rPh sb="4" eb="5">
      <t>タ</t>
    </rPh>
    <rPh sb="6" eb="8">
      <t>トウロク</t>
    </rPh>
    <rPh sb="9" eb="11">
      <t>マッショウ</t>
    </rPh>
    <phoneticPr fontId="3"/>
  </si>
  <si>
    <t>11．その他の登録</t>
    <rPh sb="5" eb="6">
      <t>タ</t>
    </rPh>
    <rPh sb="7" eb="9">
      <t>トウロク</t>
    </rPh>
    <phoneticPr fontId="3"/>
  </si>
  <si>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3"/>
  </si>
  <si>
    <t>航空機登録件数（2016年（平成28年）2月）</t>
    <rPh sb="0" eb="5">
      <t>コウクウキトウロク</t>
    </rPh>
    <rPh sb="5" eb="7">
      <t>ケンスウ</t>
    </rPh>
    <rPh sb="12" eb="13">
      <t>ネン</t>
    </rPh>
    <rPh sb="14" eb="16">
      <t>ヘイセイ</t>
    </rPh>
    <rPh sb="18" eb="19">
      <t>ネン</t>
    </rPh>
    <rPh sb="21" eb="22">
      <t>ガツ</t>
    </rPh>
    <phoneticPr fontId="3"/>
  </si>
  <si>
    <t>航空機登録件数（2016年（平成28年）3月）</t>
    <rPh sb="0" eb="5">
      <t>コウクウキトウロク</t>
    </rPh>
    <rPh sb="5" eb="7">
      <t>ケンスウ</t>
    </rPh>
    <rPh sb="12" eb="13">
      <t>ネン</t>
    </rPh>
    <rPh sb="14" eb="16">
      <t>ヘイセイ</t>
    </rPh>
    <rPh sb="18" eb="19">
      <t>ネン</t>
    </rPh>
    <rPh sb="21" eb="22">
      <t>ガツ</t>
    </rPh>
    <phoneticPr fontId="3"/>
  </si>
  <si>
    <t>航空機登録件数（2016年（平成28年）4月）</t>
    <rPh sb="0" eb="5">
      <t>コウクウキトウロク</t>
    </rPh>
    <rPh sb="5" eb="7">
      <t>ケンスウ</t>
    </rPh>
    <rPh sb="12" eb="13">
      <t>ネン</t>
    </rPh>
    <rPh sb="14" eb="16">
      <t>ヘイセイ</t>
    </rPh>
    <rPh sb="18" eb="19">
      <t>ネン</t>
    </rPh>
    <rPh sb="21" eb="22">
      <t>ガツ</t>
    </rPh>
    <phoneticPr fontId="3"/>
  </si>
  <si>
    <t>航空機登録件数（2016年（平成28年）5月）</t>
    <rPh sb="0" eb="5">
      <t>コウクウキトウロク</t>
    </rPh>
    <rPh sb="5" eb="7">
      <t>ケンスウ</t>
    </rPh>
    <rPh sb="12" eb="13">
      <t>ネン</t>
    </rPh>
    <rPh sb="14" eb="16">
      <t>ヘイセイ</t>
    </rPh>
    <rPh sb="18" eb="19">
      <t>ネン</t>
    </rPh>
    <rPh sb="21" eb="22">
      <t>ガツ</t>
    </rPh>
    <phoneticPr fontId="3"/>
  </si>
  <si>
    <t>航空機登録件数（2016年（平成28年）6月）</t>
    <rPh sb="0" eb="5">
      <t>コウクウキトウロク</t>
    </rPh>
    <rPh sb="5" eb="7">
      <t>ケンスウ</t>
    </rPh>
    <rPh sb="12" eb="13">
      <t>ネン</t>
    </rPh>
    <rPh sb="14" eb="16">
      <t>ヘイセイ</t>
    </rPh>
    <rPh sb="18" eb="19">
      <t>ネン</t>
    </rPh>
    <rPh sb="21" eb="22">
      <t>ガツ</t>
    </rPh>
    <phoneticPr fontId="3"/>
  </si>
  <si>
    <t>航空機登録件数（2016年（平成28年）7月）</t>
    <rPh sb="0" eb="5">
      <t>コウクウキトウロク</t>
    </rPh>
    <rPh sb="5" eb="7">
      <t>ケンスウ</t>
    </rPh>
    <rPh sb="12" eb="13">
      <t>ネン</t>
    </rPh>
    <rPh sb="14" eb="16">
      <t>ヘイセイ</t>
    </rPh>
    <rPh sb="18" eb="19">
      <t>ネン</t>
    </rPh>
    <rPh sb="21" eb="22">
      <t>ガツ</t>
    </rPh>
    <phoneticPr fontId="3"/>
  </si>
  <si>
    <t>航空機登録件数（2016年（平成28年）8月）</t>
    <rPh sb="0" eb="5">
      <t>コウクウキトウロク</t>
    </rPh>
    <rPh sb="5" eb="7">
      <t>ケンスウ</t>
    </rPh>
    <rPh sb="12" eb="13">
      <t>ネン</t>
    </rPh>
    <rPh sb="14" eb="16">
      <t>ヘイセイ</t>
    </rPh>
    <rPh sb="18" eb="19">
      <t>ネン</t>
    </rPh>
    <rPh sb="21" eb="22">
      <t>ガツ</t>
    </rPh>
    <phoneticPr fontId="3"/>
  </si>
  <si>
    <t>航空機登録件数（2016年（平成28年）9月）</t>
    <rPh sb="0" eb="5">
      <t>コウクウキトウロク</t>
    </rPh>
    <rPh sb="5" eb="7">
      <t>ケンスウ</t>
    </rPh>
    <rPh sb="12" eb="13">
      <t>ネン</t>
    </rPh>
    <rPh sb="14" eb="16">
      <t>ヘイセイ</t>
    </rPh>
    <rPh sb="18" eb="19">
      <t>ネン</t>
    </rPh>
    <rPh sb="21" eb="22">
      <t>ガツ</t>
    </rPh>
    <phoneticPr fontId="3"/>
  </si>
  <si>
    <t>航空機登録件数（2016年（平成28年）10月）</t>
    <rPh sb="0" eb="5">
      <t>コウクウキトウロク</t>
    </rPh>
    <rPh sb="5" eb="7">
      <t>ケンスウ</t>
    </rPh>
    <rPh sb="12" eb="13">
      <t>ネン</t>
    </rPh>
    <rPh sb="14" eb="16">
      <t>ヘイセイ</t>
    </rPh>
    <rPh sb="18" eb="19">
      <t>ネン</t>
    </rPh>
    <rPh sb="22" eb="23">
      <t>ガツ</t>
    </rPh>
    <phoneticPr fontId="3"/>
  </si>
  <si>
    <t>航空機登録件数（2016年（平成28年）11月）</t>
    <rPh sb="0" eb="5">
      <t>コウクウキトウロク</t>
    </rPh>
    <rPh sb="5" eb="7">
      <t>ケンスウ</t>
    </rPh>
    <rPh sb="12" eb="13">
      <t>ネン</t>
    </rPh>
    <rPh sb="14" eb="16">
      <t>ヘイセイ</t>
    </rPh>
    <rPh sb="18" eb="19">
      <t>ネン</t>
    </rPh>
    <rPh sb="22" eb="23">
      <t>ガツ</t>
    </rPh>
    <phoneticPr fontId="3"/>
  </si>
  <si>
    <t>航空機登録件数（2016年（平成28年）12月）</t>
    <rPh sb="0" eb="5">
      <t>コウクウキトウロク</t>
    </rPh>
    <rPh sb="5" eb="7">
      <t>ケンスウ</t>
    </rPh>
    <rPh sb="12" eb="13">
      <t>ネン</t>
    </rPh>
    <rPh sb="14" eb="16">
      <t>ヘイセイ</t>
    </rPh>
    <rPh sb="18" eb="19">
      <t>ネン</t>
    </rPh>
    <rPh sb="22" eb="23">
      <t>ガツ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</si>
</sst>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scheme val="minor"/>
    </font>
    <font>
      <sz val="11"/>
      <color theme="1"/>
      <name val="ＭＳ Ｐゴシック"/>
      <family val="2"/>
      <scheme val="minor"/>
    </font>
    <font>
      <sz val="11"/>
      <color theme="1"/>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right style="hair">
        <color auto="1"/>
      </right>
      <top style="double">
        <color auto="1"/>
      </top>
      <bottom/>
      <diagonal/>
    </border>
    <border>
      <left style="hair">
        <color auto="1"/>
      </left>
      <right style="hair">
        <color auto="1"/>
      </right>
      <top style="double">
        <color auto="1"/>
      </top>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s>
  <cellStyleXfs count="2">
    <xf numFmtId="0" fontId="0" fillId="0" borderId="0"/>
    <xf numFmtId="38" fontId="1" fillId="0" borderId="0" applyFont="0" applyFill="0" applyBorder="0" applyAlignment="0" applyProtection="0">
      <alignment vertical="center"/>
    </xf>
  </cellStyleXfs>
  <cellXfs count="30">
    <xf numFmtId="0" fontId="0" fillId="0" borderId="0" xfId="0"/>
    <xf numFmtId="0" fontId="2" fillId="0" borderId="0" xfId="0" applyFont="1" applyAlignment="1">
      <alignment vertical="center"/>
    </xf>
    <xf numFmtId="0" fontId="0" fillId="0" borderId="0" xfId="0" applyFont="1" applyAlignment="1">
      <alignment horizontal="center" vertical="center"/>
    </xf>
    <xf numFmtId="0" fontId="2" fillId="0" borderId="0" xfId="0" applyFont="1" applyAlignment="1">
      <alignment horizontal="center" vertical="center"/>
    </xf>
    <xf numFmtId="38" fontId="2" fillId="0" borderId="0" xfId="1" applyFont="1" applyAlignment="1">
      <alignment horizontal="righ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38" fontId="2" fillId="0" borderId="3" xfId="1" applyFont="1" applyBorder="1" applyAlignment="1">
      <alignment horizontal="center" vertical="center"/>
    </xf>
    <xf numFmtId="0" fontId="2" fillId="0" borderId="0" xfId="0" applyFont="1" applyAlignment="1">
      <alignment horizontal="center" vertical="center"/>
    </xf>
    <xf numFmtId="0" fontId="4" fillId="0" borderId="4" xfId="0" applyFont="1" applyBorder="1" applyAlignment="1">
      <alignment vertical="center"/>
    </xf>
    <xf numFmtId="0" fontId="4" fillId="0" borderId="5" xfId="0" applyFont="1" applyBorder="1" applyAlignment="1">
      <alignment vertical="center"/>
    </xf>
    <xf numFmtId="38" fontId="4" fillId="0" borderId="6" xfId="1" applyFont="1" applyBorder="1" applyAlignment="1">
      <alignment vertical="center"/>
    </xf>
    <xf numFmtId="0" fontId="2" fillId="0" borderId="7" xfId="0" applyFont="1" applyBorder="1" applyAlignment="1">
      <alignment horizontal="left" vertical="center" indent="1"/>
    </xf>
    <xf numFmtId="0" fontId="2" fillId="0" borderId="8" xfId="0" applyFont="1" applyBorder="1" applyAlignment="1">
      <alignment horizontal="left" vertical="center" indent="1"/>
    </xf>
    <xf numFmtId="38" fontId="2" fillId="0" borderId="8" xfId="1" applyFont="1" applyBorder="1" applyAlignment="1">
      <alignment vertical="center"/>
    </xf>
    <xf numFmtId="38" fontId="2" fillId="0" borderId="9" xfId="1" applyFont="1" applyBorder="1" applyAlignment="1">
      <alignment vertical="center"/>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38" fontId="2" fillId="0" borderId="11" xfId="1" applyFont="1" applyBorder="1" applyAlignment="1">
      <alignment vertical="center"/>
    </xf>
    <xf numFmtId="38" fontId="2" fillId="0" borderId="12" xfId="1" applyFont="1" applyBorder="1" applyAlignment="1">
      <alignment vertical="center"/>
    </xf>
    <xf numFmtId="0" fontId="2" fillId="0" borderId="13" xfId="0" applyFont="1" applyBorder="1" applyAlignment="1">
      <alignment horizontal="left" vertical="center" indent="1"/>
    </xf>
    <xf numFmtId="38" fontId="2" fillId="0" borderId="13" xfId="1" applyFont="1" applyBorder="1" applyAlignment="1">
      <alignment horizontal="right" vertical="center"/>
    </xf>
    <xf numFmtId="38" fontId="2" fillId="0" borderId="14" xfId="1" applyFont="1" applyBorder="1" applyAlignment="1">
      <alignment horizontal="right" vertical="center"/>
    </xf>
    <xf numFmtId="38" fontId="2" fillId="0" borderId="11" xfId="1" applyFont="1" applyBorder="1" applyAlignment="1">
      <alignment horizontal="right" vertical="center"/>
    </xf>
    <xf numFmtId="38" fontId="2" fillId="0" borderId="12" xfId="1" applyFont="1" applyBorder="1" applyAlignment="1">
      <alignment horizontal="right" vertical="center"/>
    </xf>
    <xf numFmtId="38" fontId="2" fillId="0" borderId="8" xfId="1" applyFont="1" applyBorder="1" applyAlignment="1">
      <alignment horizontal="right" vertical="center"/>
    </xf>
    <xf numFmtId="38" fontId="2" fillId="0" borderId="9" xfId="1" applyFont="1" applyBorder="1" applyAlignment="1">
      <alignment horizontal="right" vertical="center"/>
    </xf>
    <xf numFmtId="38" fontId="2" fillId="0" borderId="13" xfId="1" applyFont="1" applyBorder="1" applyAlignment="1">
      <alignment vertical="center"/>
    </xf>
    <xf numFmtId="38" fontId="2" fillId="0" borderId="14" xfId="1" applyFont="1" applyBorder="1" applyAlignment="1">
      <alignment vertical="center"/>
    </xf>
    <xf numFmtId="38" fontId="2" fillId="0" borderId="0" xfId="1" applyFont="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zoomScale="70" zoomScaleNormal="70" workbookViewId="0">
      <selection activeCell="G4" sqref="G4"/>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0</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66</v>
      </c>
      <c r="D4" s="11">
        <f t="shared" ref="D4:E4" si="0">SUM(D5,D8:D12,D15,D18,D21:D22,D25)</f>
        <v>80</v>
      </c>
      <c r="E4" s="11">
        <f t="shared" si="0"/>
        <v>8922000</v>
      </c>
    </row>
    <row r="5" spans="1:5" ht="35.25" customHeight="1" x14ac:dyDescent="0.15">
      <c r="A5" s="12" t="s">
        <v>7</v>
      </c>
      <c r="B5" s="13"/>
      <c r="C5" s="14">
        <f>SUM(C6:C7)</f>
        <v>23</v>
      </c>
      <c r="D5" s="14">
        <f>SUM(D6:D7)</f>
        <v>23</v>
      </c>
      <c r="E5" s="15">
        <f>SUM(E6:E7)</f>
        <v>8700000</v>
      </c>
    </row>
    <row r="6" spans="1:5" ht="35.25" customHeight="1" x14ac:dyDescent="0.15">
      <c r="A6" s="16"/>
      <c r="B6" s="17" t="s">
        <v>8</v>
      </c>
      <c r="C6" s="18">
        <v>6</v>
      </c>
      <c r="D6" s="18">
        <v>6</v>
      </c>
      <c r="E6" s="19">
        <v>6330000</v>
      </c>
    </row>
    <row r="7" spans="1:5" ht="35.25" customHeight="1" x14ac:dyDescent="0.15">
      <c r="A7" s="13"/>
      <c r="B7" s="13" t="s">
        <v>9</v>
      </c>
      <c r="C7" s="14">
        <v>17</v>
      </c>
      <c r="D7" s="14">
        <v>17</v>
      </c>
      <c r="E7" s="15">
        <v>2370000</v>
      </c>
    </row>
    <row r="8" spans="1:5" ht="35.25" customHeight="1" x14ac:dyDescent="0.15">
      <c r="A8" s="20" t="s">
        <v>10</v>
      </c>
      <c r="B8" s="20"/>
      <c r="C8" s="21">
        <v>0</v>
      </c>
      <c r="D8" s="21">
        <v>0</v>
      </c>
      <c r="E8" s="22">
        <v>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1</v>
      </c>
      <c r="D15" s="21">
        <f>SUM(D16:D17)</f>
        <v>1</v>
      </c>
      <c r="E15" s="22">
        <f>SUM(E16:E17)</f>
        <v>2000</v>
      </c>
    </row>
    <row r="16" spans="1:5" ht="35.25" customHeight="1" x14ac:dyDescent="0.15">
      <c r="A16" s="16"/>
      <c r="B16" s="17" t="s">
        <v>18</v>
      </c>
      <c r="C16" s="23">
        <v>0</v>
      </c>
      <c r="D16" s="23">
        <v>0</v>
      </c>
      <c r="E16" s="24">
        <v>0</v>
      </c>
    </row>
    <row r="17" spans="1:5" ht="35.25" customHeight="1" x14ac:dyDescent="0.15">
      <c r="A17" s="13"/>
      <c r="B17" s="13" t="s">
        <v>19</v>
      </c>
      <c r="C17" s="14">
        <v>1</v>
      </c>
      <c r="D17" s="14">
        <v>1</v>
      </c>
      <c r="E17" s="15">
        <v>2000</v>
      </c>
    </row>
    <row r="18" spans="1:5" ht="35.25" customHeight="1" x14ac:dyDescent="0.15">
      <c r="A18" s="17" t="s">
        <v>20</v>
      </c>
      <c r="B18" s="20"/>
      <c r="C18" s="27">
        <f>SUM(C19:C20)</f>
        <v>19</v>
      </c>
      <c r="D18" s="27">
        <f t="shared" ref="D18:E18" si="1">SUM(D19:D20)</f>
        <v>33</v>
      </c>
      <c r="E18" s="28">
        <f t="shared" si="1"/>
        <v>198000</v>
      </c>
    </row>
    <row r="19" spans="1:5" ht="35.25" customHeight="1" x14ac:dyDescent="0.15">
      <c r="A19" s="16"/>
      <c r="B19" s="17" t="s">
        <v>21</v>
      </c>
      <c r="C19" s="23">
        <v>19</v>
      </c>
      <c r="D19" s="23">
        <v>33</v>
      </c>
      <c r="E19" s="24">
        <v>198000</v>
      </c>
    </row>
    <row r="20" spans="1:5" ht="35.25" customHeight="1" x14ac:dyDescent="0.15">
      <c r="A20" s="13"/>
      <c r="B20" s="13" t="s">
        <v>22</v>
      </c>
      <c r="C20" s="14">
        <v>0</v>
      </c>
      <c r="D20" s="14">
        <v>0</v>
      </c>
      <c r="E20" s="15">
        <v>0</v>
      </c>
    </row>
    <row r="21" spans="1:5" ht="35.25" customHeight="1" x14ac:dyDescent="0.15">
      <c r="A21" s="20" t="s">
        <v>23</v>
      </c>
      <c r="B21" s="20"/>
      <c r="C21" s="21">
        <v>7</v>
      </c>
      <c r="D21" s="21">
        <v>7</v>
      </c>
      <c r="E21" s="22">
        <v>7000</v>
      </c>
    </row>
    <row r="22" spans="1:5" ht="35.25" customHeight="1" x14ac:dyDescent="0.15">
      <c r="A22" s="17" t="s">
        <v>24</v>
      </c>
      <c r="B22" s="20"/>
      <c r="C22" s="27">
        <f>SUM(C23:C24)</f>
        <v>16</v>
      </c>
      <c r="D22" s="27">
        <f>SUM(D23:D24)</f>
        <v>16</v>
      </c>
      <c r="E22" s="28">
        <f>SUM(E23:E24)</f>
        <v>15000</v>
      </c>
    </row>
    <row r="23" spans="1:5" ht="35.25" customHeight="1" x14ac:dyDescent="0.15">
      <c r="A23" s="16"/>
      <c r="B23" s="17" t="s">
        <v>25</v>
      </c>
      <c r="C23" s="23">
        <v>13</v>
      </c>
      <c r="D23" s="23">
        <v>13</v>
      </c>
      <c r="E23" s="24">
        <v>12000</v>
      </c>
    </row>
    <row r="24" spans="1:5" ht="35.25" customHeight="1" x14ac:dyDescent="0.15">
      <c r="A24" s="13"/>
      <c r="B24" s="13" t="s">
        <v>26</v>
      </c>
      <c r="C24" s="14">
        <v>3</v>
      </c>
      <c r="D24" s="14">
        <v>3</v>
      </c>
      <c r="E24" s="15">
        <v>3000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K8" sqref="K8"/>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37</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65</v>
      </c>
      <c r="D4" s="11">
        <f t="shared" ref="D4:E4" si="0">SUM(D5,D8:D12,D15,D18,D21:D22,D25)</f>
        <v>92</v>
      </c>
      <c r="E4" s="11">
        <f t="shared" si="0"/>
        <v>17014500</v>
      </c>
    </row>
    <row r="5" spans="1:5" ht="35.25" customHeight="1" x14ac:dyDescent="0.15">
      <c r="A5" s="12" t="s">
        <v>7</v>
      </c>
      <c r="B5" s="13"/>
      <c r="C5" s="14">
        <f>SUM(C6:C7)</f>
        <v>32</v>
      </c>
      <c r="D5" s="14">
        <f>SUM(D6:D7)</f>
        <v>32</v>
      </c>
      <c r="E5" s="15">
        <f>SUM(E6:E7)</f>
        <v>15000000</v>
      </c>
    </row>
    <row r="6" spans="1:5" ht="35.25" customHeight="1" x14ac:dyDescent="0.15">
      <c r="A6" s="16"/>
      <c r="B6" s="17" t="s">
        <v>8</v>
      </c>
      <c r="C6" s="18">
        <v>12</v>
      </c>
      <c r="D6" s="18">
        <v>12</v>
      </c>
      <c r="E6" s="19">
        <v>10650000</v>
      </c>
    </row>
    <row r="7" spans="1:5" ht="35.25" customHeight="1" x14ac:dyDescent="0.15">
      <c r="A7" s="13"/>
      <c r="B7" s="13" t="s">
        <v>9</v>
      </c>
      <c r="C7" s="14">
        <v>20</v>
      </c>
      <c r="D7" s="14">
        <v>20</v>
      </c>
      <c r="E7" s="15">
        <v>4350000</v>
      </c>
    </row>
    <row r="8" spans="1:5" ht="35.25" customHeight="1" x14ac:dyDescent="0.15">
      <c r="A8" s="20" t="s">
        <v>10</v>
      </c>
      <c r="B8" s="20"/>
      <c r="C8" s="21">
        <v>4</v>
      </c>
      <c r="D8" s="21">
        <v>4</v>
      </c>
      <c r="E8" s="22">
        <v>1801500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6</v>
      </c>
      <c r="D15" s="21">
        <f>SUM(D16:D17)</f>
        <v>6</v>
      </c>
      <c r="E15" s="22">
        <f>SUM(E16:E17)</f>
        <v>12000</v>
      </c>
    </row>
    <row r="16" spans="1:5" ht="35.25" customHeight="1" x14ac:dyDescent="0.15">
      <c r="A16" s="16"/>
      <c r="B16" s="17" t="s">
        <v>18</v>
      </c>
      <c r="C16" s="23">
        <v>0</v>
      </c>
      <c r="D16" s="23">
        <v>0</v>
      </c>
      <c r="E16" s="24">
        <v>0</v>
      </c>
    </row>
    <row r="17" spans="1:5" ht="35.25" customHeight="1" x14ac:dyDescent="0.15">
      <c r="A17" s="13"/>
      <c r="B17" s="13" t="s">
        <v>19</v>
      </c>
      <c r="C17" s="14">
        <v>6</v>
      </c>
      <c r="D17" s="14">
        <v>6</v>
      </c>
      <c r="E17" s="15">
        <v>12000</v>
      </c>
    </row>
    <row r="18" spans="1:5" ht="35.25" customHeight="1" x14ac:dyDescent="0.15">
      <c r="A18" s="17" t="s">
        <v>20</v>
      </c>
      <c r="B18" s="20"/>
      <c r="C18" s="27">
        <f>SUM(C19:C20)</f>
        <v>8</v>
      </c>
      <c r="D18" s="27">
        <f t="shared" ref="D18" si="1">SUM(D19:D20)</f>
        <v>32</v>
      </c>
      <c r="E18" s="28">
        <f>SUM(E19:E20)</f>
        <v>186000</v>
      </c>
    </row>
    <row r="19" spans="1:5" ht="35.25" customHeight="1" x14ac:dyDescent="0.15">
      <c r="A19" s="16"/>
      <c r="B19" s="17" t="s">
        <v>21</v>
      </c>
      <c r="C19" s="23">
        <v>8</v>
      </c>
      <c r="D19" s="23">
        <v>32</v>
      </c>
      <c r="E19" s="24">
        <v>186000</v>
      </c>
    </row>
    <row r="20" spans="1:5" ht="35.25" customHeight="1" x14ac:dyDescent="0.15">
      <c r="A20" s="13"/>
      <c r="B20" s="13" t="s">
        <v>22</v>
      </c>
      <c r="C20" s="14">
        <v>0</v>
      </c>
      <c r="D20" s="14">
        <v>0</v>
      </c>
      <c r="E20" s="15">
        <v>0</v>
      </c>
    </row>
    <row r="21" spans="1:5" ht="35.25" customHeight="1" x14ac:dyDescent="0.15">
      <c r="A21" s="20" t="s">
        <v>23</v>
      </c>
      <c r="B21" s="20"/>
      <c r="C21" s="21">
        <v>1</v>
      </c>
      <c r="D21" s="21">
        <v>1</v>
      </c>
      <c r="E21" s="22">
        <v>1000</v>
      </c>
    </row>
    <row r="22" spans="1:5" ht="35.25" customHeight="1" x14ac:dyDescent="0.15">
      <c r="A22" s="17" t="s">
        <v>24</v>
      </c>
      <c r="B22" s="20"/>
      <c r="C22" s="27">
        <f>SUM(C23:C24)</f>
        <v>14</v>
      </c>
      <c r="D22" s="27">
        <f>SUM(D23:D24)</f>
        <v>17</v>
      </c>
      <c r="E22" s="28">
        <f>SUM(E23:E24)</f>
        <v>14000</v>
      </c>
    </row>
    <row r="23" spans="1:5" ht="35.25" customHeight="1" x14ac:dyDescent="0.15">
      <c r="A23" s="16"/>
      <c r="B23" s="17" t="s">
        <v>25</v>
      </c>
      <c r="C23" s="23">
        <v>7</v>
      </c>
      <c r="D23" s="23">
        <v>10</v>
      </c>
      <c r="E23" s="24">
        <v>8000</v>
      </c>
    </row>
    <row r="24" spans="1:5" ht="35.25" customHeight="1" x14ac:dyDescent="0.15">
      <c r="A24" s="13"/>
      <c r="B24" s="13" t="s">
        <v>26</v>
      </c>
      <c r="C24" s="14">
        <v>7</v>
      </c>
      <c r="D24" s="14">
        <v>7</v>
      </c>
      <c r="E24" s="15">
        <v>6000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F6" sqref="F6"/>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38</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44</v>
      </c>
      <c r="D4" s="11">
        <f t="shared" ref="D4:E4" si="0">SUM(D5,D8:D12,D15,D18,D21:D22,D25)</f>
        <v>53</v>
      </c>
      <c r="E4" s="11">
        <f t="shared" si="0"/>
        <v>14520000</v>
      </c>
    </row>
    <row r="5" spans="1:5" ht="35.25" customHeight="1" x14ac:dyDescent="0.15">
      <c r="A5" s="12" t="s">
        <v>7</v>
      </c>
      <c r="B5" s="13"/>
      <c r="C5" s="14">
        <f>SUM(C6:C7)</f>
        <v>26</v>
      </c>
      <c r="D5" s="14">
        <f>SUM(D6:D7)</f>
        <v>26</v>
      </c>
      <c r="E5" s="15">
        <f>SUM(E6:E7)</f>
        <v>13830000</v>
      </c>
    </row>
    <row r="6" spans="1:5" ht="35.25" customHeight="1" x14ac:dyDescent="0.15">
      <c r="A6" s="16"/>
      <c r="B6" s="17" t="s">
        <v>8</v>
      </c>
      <c r="C6" s="18">
        <v>10</v>
      </c>
      <c r="D6" s="18">
        <v>10</v>
      </c>
      <c r="E6" s="19">
        <v>10470000</v>
      </c>
    </row>
    <row r="7" spans="1:5" ht="35.25" customHeight="1" x14ac:dyDescent="0.15">
      <c r="A7" s="13"/>
      <c r="B7" s="13" t="s">
        <v>9</v>
      </c>
      <c r="C7" s="14">
        <v>16</v>
      </c>
      <c r="D7" s="14">
        <v>16</v>
      </c>
      <c r="E7" s="15">
        <v>3360000</v>
      </c>
    </row>
    <row r="8" spans="1:5" ht="35.25" customHeight="1" x14ac:dyDescent="0.15">
      <c r="A8" s="20" t="s">
        <v>10</v>
      </c>
      <c r="B8" s="20"/>
      <c r="C8" s="21">
        <v>1</v>
      </c>
      <c r="D8" s="21">
        <v>1</v>
      </c>
      <c r="E8" s="22">
        <v>585000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4</v>
      </c>
      <c r="D15" s="21">
        <f>SUM(D16:D17)</f>
        <v>4</v>
      </c>
      <c r="E15" s="22">
        <f>SUM(E16:E17)</f>
        <v>8000</v>
      </c>
    </row>
    <row r="16" spans="1:5" ht="35.25" customHeight="1" x14ac:dyDescent="0.15">
      <c r="A16" s="16"/>
      <c r="B16" s="17" t="s">
        <v>18</v>
      </c>
      <c r="C16" s="23">
        <v>0</v>
      </c>
      <c r="D16" s="23">
        <v>0</v>
      </c>
      <c r="E16" s="24">
        <v>0</v>
      </c>
    </row>
    <row r="17" spans="1:5" ht="35.25" customHeight="1" x14ac:dyDescent="0.15">
      <c r="A17" s="13"/>
      <c r="B17" s="13" t="s">
        <v>19</v>
      </c>
      <c r="C17" s="14">
        <v>4</v>
      </c>
      <c r="D17" s="14">
        <v>4</v>
      </c>
      <c r="E17" s="15">
        <v>8000</v>
      </c>
    </row>
    <row r="18" spans="1:5" ht="35.25" customHeight="1" x14ac:dyDescent="0.15">
      <c r="A18" s="17" t="s">
        <v>20</v>
      </c>
      <c r="B18" s="20"/>
      <c r="C18" s="27">
        <f>SUM(C19:C20)</f>
        <v>6</v>
      </c>
      <c r="D18" s="27">
        <f t="shared" ref="D18" si="1">SUM(D19:D20)</f>
        <v>15</v>
      </c>
      <c r="E18" s="28">
        <f>SUM(E19:E20)</f>
        <v>90000</v>
      </c>
    </row>
    <row r="19" spans="1:5" ht="35.25" customHeight="1" x14ac:dyDescent="0.15">
      <c r="A19" s="16"/>
      <c r="B19" s="17" t="s">
        <v>21</v>
      </c>
      <c r="C19" s="23">
        <v>6</v>
      </c>
      <c r="D19" s="23">
        <v>15</v>
      </c>
      <c r="E19" s="24">
        <v>90000</v>
      </c>
    </row>
    <row r="20" spans="1:5" ht="35.25" customHeight="1" x14ac:dyDescent="0.15">
      <c r="A20" s="13"/>
      <c r="B20" s="13" t="s">
        <v>22</v>
      </c>
      <c r="C20" s="14">
        <v>0</v>
      </c>
      <c r="D20" s="14">
        <v>0</v>
      </c>
      <c r="E20" s="15">
        <v>0</v>
      </c>
    </row>
    <row r="21" spans="1:5" ht="35.25" customHeight="1" x14ac:dyDescent="0.15">
      <c r="A21" s="20" t="s">
        <v>23</v>
      </c>
      <c r="B21" s="20"/>
      <c r="C21" s="21">
        <v>2</v>
      </c>
      <c r="D21" s="21">
        <v>2</v>
      </c>
      <c r="E21" s="22">
        <v>2000</v>
      </c>
    </row>
    <row r="22" spans="1:5" ht="35.25" customHeight="1" x14ac:dyDescent="0.15">
      <c r="A22" s="17" t="s">
        <v>24</v>
      </c>
      <c r="B22" s="20"/>
      <c r="C22" s="27">
        <f>SUM(C23:C24)</f>
        <v>5</v>
      </c>
      <c r="D22" s="27">
        <f>SUM(D23:D24)</f>
        <v>5</v>
      </c>
      <c r="E22" s="28">
        <f>SUM(E23:E24)</f>
        <v>5000</v>
      </c>
    </row>
    <row r="23" spans="1:5" ht="35.25" customHeight="1" x14ac:dyDescent="0.15">
      <c r="A23" s="16"/>
      <c r="B23" s="17" t="s">
        <v>25</v>
      </c>
      <c r="C23" s="23">
        <v>3</v>
      </c>
      <c r="D23" s="23">
        <v>3</v>
      </c>
      <c r="E23" s="24">
        <v>3000</v>
      </c>
    </row>
    <row r="24" spans="1:5" ht="35.25" customHeight="1" x14ac:dyDescent="0.15">
      <c r="A24" s="13"/>
      <c r="B24" s="13" t="s">
        <v>26</v>
      </c>
      <c r="C24" s="14">
        <v>2</v>
      </c>
      <c r="D24" s="14">
        <v>2</v>
      </c>
      <c r="E24" s="15">
        <v>2000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C26" sqref="C26"/>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39</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85</v>
      </c>
      <c r="D4" s="11">
        <f t="shared" ref="D4:E4" si="0">SUM(D5,D8:D12,D15,D18,D21:D22,D25)</f>
        <v>86</v>
      </c>
      <c r="E4" s="11">
        <f t="shared" si="0"/>
        <v>63126000</v>
      </c>
    </row>
    <row r="5" spans="1:5" ht="35.25" customHeight="1" x14ac:dyDescent="0.15">
      <c r="A5" s="12" t="s">
        <v>7</v>
      </c>
      <c r="B5" s="13"/>
      <c r="C5" s="14">
        <f>SUM(C6:C7)</f>
        <v>41</v>
      </c>
      <c r="D5" s="14">
        <f>SUM(D6:D7)</f>
        <v>41</v>
      </c>
      <c r="E5" s="15">
        <f>SUM(E6:E7)</f>
        <v>25170000</v>
      </c>
    </row>
    <row r="6" spans="1:5" ht="35.25" customHeight="1" x14ac:dyDescent="0.15">
      <c r="A6" s="16"/>
      <c r="B6" s="17" t="s">
        <v>8</v>
      </c>
      <c r="C6" s="18">
        <v>13</v>
      </c>
      <c r="D6" s="18">
        <v>13</v>
      </c>
      <c r="E6" s="19">
        <v>13440000</v>
      </c>
    </row>
    <row r="7" spans="1:5" ht="35.25" customHeight="1" x14ac:dyDescent="0.15">
      <c r="A7" s="13"/>
      <c r="B7" s="13" t="s">
        <v>9</v>
      </c>
      <c r="C7" s="14">
        <v>28</v>
      </c>
      <c r="D7" s="14">
        <v>28</v>
      </c>
      <c r="E7" s="15">
        <v>11730000</v>
      </c>
    </row>
    <row r="8" spans="1:5" ht="35.25" customHeight="1" x14ac:dyDescent="0.15">
      <c r="A8" s="20" t="s">
        <v>10</v>
      </c>
      <c r="B8" s="20"/>
      <c r="C8" s="21">
        <v>4</v>
      </c>
      <c r="D8" s="21">
        <v>4</v>
      </c>
      <c r="E8" s="22">
        <v>37895000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13</v>
      </c>
      <c r="D15" s="21">
        <f>SUM(D16:D17)</f>
        <v>13</v>
      </c>
      <c r="E15" s="22">
        <f>SUM(E16:E17)</f>
        <v>26000</v>
      </c>
    </row>
    <row r="16" spans="1:5" ht="35.25" customHeight="1" x14ac:dyDescent="0.15">
      <c r="A16" s="16"/>
      <c r="B16" s="17" t="s">
        <v>18</v>
      </c>
      <c r="C16" s="23">
        <v>0</v>
      </c>
      <c r="D16" s="23">
        <v>0</v>
      </c>
      <c r="E16" s="24">
        <v>0</v>
      </c>
    </row>
    <row r="17" spans="1:5" ht="35.25" customHeight="1" x14ac:dyDescent="0.15">
      <c r="A17" s="13"/>
      <c r="B17" s="13" t="s">
        <v>19</v>
      </c>
      <c r="C17" s="14">
        <v>13</v>
      </c>
      <c r="D17" s="14">
        <v>13</v>
      </c>
      <c r="E17" s="15">
        <v>26000</v>
      </c>
    </row>
    <row r="18" spans="1:5" ht="35.25" customHeight="1" x14ac:dyDescent="0.15">
      <c r="A18" s="17" t="s">
        <v>20</v>
      </c>
      <c r="B18" s="20"/>
      <c r="C18" s="27">
        <f>SUM(C19:C20)</f>
        <v>2</v>
      </c>
      <c r="D18" s="27">
        <f t="shared" ref="D18" si="1">SUM(D19:D20)</f>
        <v>2</v>
      </c>
      <c r="E18" s="28">
        <f>SUM(E19:E20)</f>
        <v>12000</v>
      </c>
    </row>
    <row r="19" spans="1:5" ht="35.25" customHeight="1" x14ac:dyDescent="0.15">
      <c r="A19" s="16"/>
      <c r="B19" s="17" t="s">
        <v>21</v>
      </c>
      <c r="C19" s="23">
        <v>2</v>
      </c>
      <c r="D19" s="23">
        <v>2</v>
      </c>
      <c r="E19" s="24">
        <v>12000</v>
      </c>
    </row>
    <row r="20" spans="1:5" ht="35.25" customHeight="1" x14ac:dyDescent="0.15">
      <c r="A20" s="13"/>
      <c r="B20" s="13" t="s">
        <v>22</v>
      </c>
      <c r="C20" s="14">
        <v>0</v>
      </c>
      <c r="D20" s="14">
        <v>0</v>
      </c>
      <c r="E20" s="15">
        <v>0</v>
      </c>
    </row>
    <row r="21" spans="1:5" ht="35.25" customHeight="1" x14ac:dyDescent="0.15">
      <c r="A21" s="20" t="s">
        <v>23</v>
      </c>
      <c r="B21" s="20"/>
      <c r="C21" s="21">
        <v>4</v>
      </c>
      <c r="D21" s="21">
        <v>4</v>
      </c>
      <c r="E21" s="22">
        <v>4000</v>
      </c>
    </row>
    <row r="22" spans="1:5" ht="35.25" customHeight="1" x14ac:dyDescent="0.15">
      <c r="A22" s="17" t="s">
        <v>24</v>
      </c>
      <c r="B22" s="20"/>
      <c r="C22" s="27">
        <f>SUM(C23:C24)</f>
        <v>19</v>
      </c>
      <c r="D22" s="27">
        <f>SUM(D23:D24)</f>
        <v>19</v>
      </c>
      <c r="E22" s="28">
        <f>SUM(E23:E24)</f>
        <v>19000</v>
      </c>
    </row>
    <row r="23" spans="1:5" ht="35.25" customHeight="1" x14ac:dyDescent="0.15">
      <c r="A23" s="16"/>
      <c r="B23" s="17" t="s">
        <v>25</v>
      </c>
      <c r="C23" s="23">
        <v>2</v>
      </c>
      <c r="D23" s="23">
        <v>2</v>
      </c>
      <c r="E23" s="24">
        <v>2000</v>
      </c>
    </row>
    <row r="24" spans="1:5" ht="35.25" customHeight="1" x14ac:dyDescent="0.15">
      <c r="A24" s="13"/>
      <c r="B24" s="13" t="s">
        <v>26</v>
      </c>
      <c r="C24" s="14">
        <v>17</v>
      </c>
      <c r="D24" s="14">
        <v>17</v>
      </c>
      <c r="E24" s="15">
        <v>17000</v>
      </c>
    </row>
    <row r="25" spans="1:5" ht="35.25" customHeight="1" x14ac:dyDescent="0.15">
      <c r="A25" s="20" t="s">
        <v>27</v>
      </c>
      <c r="B25" s="20"/>
      <c r="C25" s="21">
        <v>2</v>
      </c>
      <c r="D25" s="21">
        <v>3</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G5" sqref="G5"/>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29</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50</v>
      </c>
      <c r="D4" s="11">
        <f t="shared" ref="D4:E4" si="0">SUM(D5,D8:D12,D15,D18,D21:D22,D25)</f>
        <v>52</v>
      </c>
      <c r="E4" s="11">
        <f t="shared" si="0"/>
        <v>21421200</v>
      </c>
    </row>
    <row r="5" spans="1:5" ht="35.25" customHeight="1" x14ac:dyDescent="0.15">
      <c r="A5" s="12" t="s">
        <v>7</v>
      </c>
      <c r="B5" s="13"/>
      <c r="C5" s="14">
        <f>SUM(C6:C7)</f>
        <v>18</v>
      </c>
      <c r="D5" s="14">
        <f>SUM(D6:D7)</f>
        <v>18</v>
      </c>
      <c r="E5" s="15">
        <f>SUM(E6:E7)</f>
        <v>7590000</v>
      </c>
    </row>
    <row r="6" spans="1:5" ht="35.25" customHeight="1" x14ac:dyDescent="0.15">
      <c r="A6" s="16"/>
      <c r="B6" s="17" t="s">
        <v>8</v>
      </c>
      <c r="C6" s="18">
        <v>7</v>
      </c>
      <c r="D6" s="18">
        <v>7</v>
      </c>
      <c r="E6" s="19">
        <v>5040000</v>
      </c>
    </row>
    <row r="7" spans="1:5" ht="35.25" customHeight="1" x14ac:dyDescent="0.15">
      <c r="A7" s="13"/>
      <c r="B7" s="13" t="s">
        <v>9</v>
      </c>
      <c r="C7" s="14">
        <v>11</v>
      </c>
      <c r="D7" s="14">
        <v>11</v>
      </c>
      <c r="E7" s="15">
        <v>2550000</v>
      </c>
    </row>
    <row r="8" spans="1:5" ht="35.25" customHeight="1" x14ac:dyDescent="0.15">
      <c r="A8" s="20" t="s">
        <v>10</v>
      </c>
      <c r="B8" s="20"/>
      <c r="C8" s="21">
        <v>4</v>
      </c>
      <c r="D8" s="21">
        <v>4</v>
      </c>
      <c r="E8" s="22">
        <v>13783200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3</v>
      </c>
      <c r="D15" s="21">
        <f>SUM(D16:D17)</f>
        <v>3</v>
      </c>
      <c r="E15" s="22">
        <f>SUM(E16:E17)</f>
        <v>6000</v>
      </c>
    </row>
    <row r="16" spans="1:5" ht="35.25" customHeight="1" x14ac:dyDescent="0.15">
      <c r="A16" s="16"/>
      <c r="B16" s="17" t="s">
        <v>18</v>
      </c>
      <c r="C16" s="23">
        <v>0</v>
      </c>
      <c r="D16" s="23">
        <v>0</v>
      </c>
      <c r="E16" s="24">
        <v>0</v>
      </c>
    </row>
    <row r="17" spans="1:5" ht="35.25" customHeight="1" x14ac:dyDescent="0.15">
      <c r="A17" s="13"/>
      <c r="B17" s="13" t="s">
        <v>19</v>
      </c>
      <c r="C17" s="14">
        <v>3</v>
      </c>
      <c r="D17" s="14">
        <v>3</v>
      </c>
      <c r="E17" s="15">
        <v>6000</v>
      </c>
    </row>
    <row r="18" spans="1:5" ht="35.25" customHeight="1" x14ac:dyDescent="0.15">
      <c r="A18" s="17" t="s">
        <v>20</v>
      </c>
      <c r="B18" s="20"/>
      <c r="C18" s="27">
        <f>SUM(C19:C20)</f>
        <v>3</v>
      </c>
      <c r="D18" s="27">
        <f t="shared" ref="D18:E18" si="1">SUM(D19:D20)</f>
        <v>3</v>
      </c>
      <c r="E18" s="28">
        <f t="shared" si="1"/>
        <v>18000</v>
      </c>
    </row>
    <row r="19" spans="1:5" ht="35.25" customHeight="1" x14ac:dyDescent="0.15">
      <c r="A19" s="16"/>
      <c r="B19" s="17" t="s">
        <v>21</v>
      </c>
      <c r="C19" s="23">
        <v>3</v>
      </c>
      <c r="D19" s="23">
        <v>3</v>
      </c>
      <c r="E19" s="24">
        <v>18000</v>
      </c>
    </row>
    <row r="20" spans="1:5" ht="35.25" customHeight="1" x14ac:dyDescent="0.15">
      <c r="A20" s="13"/>
      <c r="B20" s="13" t="s">
        <v>22</v>
      </c>
      <c r="C20" s="14">
        <v>0</v>
      </c>
      <c r="D20" s="14">
        <v>0</v>
      </c>
      <c r="E20" s="15">
        <v>0</v>
      </c>
    </row>
    <row r="21" spans="1:5" ht="35.25" customHeight="1" x14ac:dyDescent="0.15">
      <c r="A21" s="20" t="s">
        <v>23</v>
      </c>
      <c r="B21" s="20"/>
      <c r="C21" s="21">
        <v>3</v>
      </c>
      <c r="D21" s="21">
        <v>3</v>
      </c>
      <c r="E21" s="22">
        <v>3000</v>
      </c>
    </row>
    <row r="22" spans="1:5" ht="35.25" customHeight="1" x14ac:dyDescent="0.15">
      <c r="A22" s="17" t="s">
        <v>24</v>
      </c>
      <c r="B22" s="20"/>
      <c r="C22" s="27">
        <f>SUM(C23:C24)</f>
        <v>19</v>
      </c>
      <c r="D22" s="27">
        <f>SUM(D23:D24)</f>
        <v>21</v>
      </c>
      <c r="E22" s="28">
        <f>SUM(E23:E24)</f>
        <v>21000</v>
      </c>
    </row>
    <row r="23" spans="1:5" ht="35.25" customHeight="1" x14ac:dyDescent="0.15">
      <c r="A23" s="16"/>
      <c r="B23" s="17" t="s">
        <v>25</v>
      </c>
      <c r="C23" s="23">
        <v>8</v>
      </c>
      <c r="D23" s="23">
        <v>8</v>
      </c>
      <c r="E23" s="24">
        <v>8000</v>
      </c>
    </row>
    <row r="24" spans="1:5" ht="35.25" customHeight="1" x14ac:dyDescent="0.15">
      <c r="A24" s="13"/>
      <c r="B24" s="13" t="s">
        <v>26</v>
      </c>
      <c r="C24" s="14">
        <v>11</v>
      </c>
      <c r="D24" s="14">
        <v>13</v>
      </c>
      <c r="E24" s="15">
        <v>13000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E19" sqref="E19"/>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30</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68</v>
      </c>
      <c r="D4" s="11">
        <f t="shared" ref="D4:E4" si="0">SUM(D5,D8:D12,D15,D18,D21:D22,D25)</f>
        <v>104</v>
      </c>
      <c r="E4" s="11">
        <f t="shared" si="0"/>
        <v>22589000</v>
      </c>
    </row>
    <row r="5" spans="1:5" ht="35.25" customHeight="1" x14ac:dyDescent="0.15">
      <c r="A5" s="12" t="s">
        <v>7</v>
      </c>
      <c r="B5" s="13"/>
      <c r="C5" s="14">
        <f>SUM(C6:C7)</f>
        <v>33</v>
      </c>
      <c r="D5" s="14">
        <f>SUM(D6:D7)</f>
        <v>33</v>
      </c>
      <c r="E5" s="15">
        <f>SUM(E6:E7)</f>
        <v>22500000</v>
      </c>
    </row>
    <row r="6" spans="1:5" ht="35.25" customHeight="1" x14ac:dyDescent="0.15">
      <c r="A6" s="16"/>
      <c r="B6" s="17" t="s">
        <v>8</v>
      </c>
      <c r="C6" s="18">
        <v>9</v>
      </c>
      <c r="D6" s="18">
        <v>9</v>
      </c>
      <c r="E6" s="19">
        <v>9660000</v>
      </c>
    </row>
    <row r="7" spans="1:5" ht="35.25" customHeight="1" x14ac:dyDescent="0.15">
      <c r="A7" s="13"/>
      <c r="B7" s="13" t="s">
        <v>9</v>
      </c>
      <c r="C7" s="14">
        <v>24</v>
      </c>
      <c r="D7" s="14">
        <v>24</v>
      </c>
      <c r="E7" s="15">
        <v>12840000</v>
      </c>
    </row>
    <row r="8" spans="1:5" ht="35.25" customHeight="1" x14ac:dyDescent="0.15">
      <c r="A8" s="20" t="s">
        <v>10</v>
      </c>
      <c r="B8" s="20"/>
      <c r="C8" s="21">
        <v>0</v>
      </c>
      <c r="D8" s="21">
        <v>0</v>
      </c>
      <c r="E8" s="22">
        <v>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12</v>
      </c>
      <c r="D15" s="21">
        <f>SUM(D16:D17)</f>
        <v>16</v>
      </c>
      <c r="E15" s="22">
        <f>SUM(E16:E17)</f>
        <v>32000</v>
      </c>
    </row>
    <row r="16" spans="1:5" ht="35.25" customHeight="1" x14ac:dyDescent="0.15">
      <c r="A16" s="16"/>
      <c r="B16" s="17" t="s">
        <v>18</v>
      </c>
      <c r="C16" s="23">
        <v>0</v>
      </c>
      <c r="D16" s="23">
        <v>0</v>
      </c>
      <c r="E16" s="24">
        <v>0</v>
      </c>
    </row>
    <row r="17" spans="1:5" ht="35.25" customHeight="1" x14ac:dyDescent="0.15">
      <c r="A17" s="13"/>
      <c r="B17" s="13" t="s">
        <v>19</v>
      </c>
      <c r="C17" s="14">
        <v>12</v>
      </c>
      <c r="D17" s="14">
        <v>16</v>
      </c>
      <c r="E17" s="15">
        <v>32000</v>
      </c>
    </row>
    <row r="18" spans="1:5" ht="35.25" customHeight="1" x14ac:dyDescent="0.15">
      <c r="A18" s="17" t="s">
        <v>20</v>
      </c>
      <c r="B18" s="20"/>
      <c r="C18" s="27">
        <f>SUM(C19:C20)</f>
        <v>1</v>
      </c>
      <c r="D18" s="27">
        <f t="shared" ref="D18" si="1">SUM(D19:D20)</f>
        <v>1</v>
      </c>
      <c r="E18" s="28">
        <f>SUM(E19:E20)</f>
        <v>6000</v>
      </c>
    </row>
    <row r="19" spans="1:5" ht="35.25" customHeight="1" x14ac:dyDescent="0.15">
      <c r="A19" s="16"/>
      <c r="B19" s="17" t="s">
        <v>21</v>
      </c>
      <c r="C19" s="23">
        <v>1</v>
      </c>
      <c r="D19" s="23">
        <v>1</v>
      </c>
      <c r="E19" s="24">
        <v>6000</v>
      </c>
    </row>
    <row r="20" spans="1:5" ht="35.25" customHeight="1" x14ac:dyDescent="0.15">
      <c r="A20" s="13"/>
      <c r="B20" s="13" t="s">
        <v>22</v>
      </c>
      <c r="C20" s="14">
        <v>0</v>
      </c>
      <c r="D20" s="14">
        <v>0</v>
      </c>
      <c r="E20" s="15">
        <v>0</v>
      </c>
    </row>
    <row r="21" spans="1:5" ht="35.25" customHeight="1" x14ac:dyDescent="0.15">
      <c r="A21" s="20" t="s">
        <v>23</v>
      </c>
      <c r="B21" s="20"/>
      <c r="C21" s="21">
        <v>4</v>
      </c>
      <c r="D21" s="21">
        <v>31</v>
      </c>
      <c r="E21" s="22">
        <v>31000</v>
      </c>
    </row>
    <row r="22" spans="1:5" ht="35.25" customHeight="1" x14ac:dyDescent="0.15">
      <c r="A22" s="17" t="s">
        <v>24</v>
      </c>
      <c r="B22" s="20"/>
      <c r="C22" s="27">
        <f>SUM(C23:C24)</f>
        <v>18</v>
      </c>
      <c r="D22" s="27">
        <f>SUM(D23:D24)</f>
        <v>23</v>
      </c>
      <c r="E22" s="28">
        <f>SUM(E23:E24)</f>
        <v>20000</v>
      </c>
    </row>
    <row r="23" spans="1:5" ht="35.25" customHeight="1" x14ac:dyDescent="0.15">
      <c r="A23" s="16"/>
      <c r="B23" s="17" t="s">
        <v>25</v>
      </c>
      <c r="C23" s="23">
        <v>5</v>
      </c>
      <c r="D23" s="23">
        <v>5</v>
      </c>
      <c r="E23" s="24">
        <v>2000</v>
      </c>
    </row>
    <row r="24" spans="1:5" ht="35.25" customHeight="1" x14ac:dyDescent="0.15">
      <c r="A24" s="13"/>
      <c r="B24" s="13" t="s">
        <v>26</v>
      </c>
      <c r="C24" s="14">
        <v>13</v>
      </c>
      <c r="D24" s="14">
        <v>18</v>
      </c>
      <c r="E24" s="15">
        <v>18000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I9" sqref="I9"/>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31</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34</v>
      </c>
      <c r="D4" s="11">
        <f t="shared" ref="D4:E4" si="0">SUM(D5,D8:D12,D15,D18,D21:D22,D25)</f>
        <v>34</v>
      </c>
      <c r="E4" s="11">
        <f t="shared" si="0"/>
        <v>10716000</v>
      </c>
    </row>
    <row r="5" spans="1:5" ht="35.25" customHeight="1" x14ac:dyDescent="0.15">
      <c r="A5" s="12" t="s">
        <v>7</v>
      </c>
      <c r="B5" s="13"/>
      <c r="C5" s="14">
        <f>SUM(C6:C7)</f>
        <v>16</v>
      </c>
      <c r="D5" s="14">
        <f>SUM(D6:D7)</f>
        <v>16</v>
      </c>
      <c r="E5" s="15">
        <f>SUM(E6:E7)</f>
        <v>10650000</v>
      </c>
    </row>
    <row r="6" spans="1:5" ht="35.25" customHeight="1" x14ac:dyDescent="0.15">
      <c r="A6" s="16"/>
      <c r="B6" s="17" t="s">
        <v>8</v>
      </c>
      <c r="C6" s="18">
        <v>6</v>
      </c>
      <c r="D6" s="18">
        <v>6</v>
      </c>
      <c r="E6" s="19">
        <v>3210000</v>
      </c>
    </row>
    <row r="7" spans="1:5" ht="35.25" customHeight="1" x14ac:dyDescent="0.15">
      <c r="A7" s="13"/>
      <c r="B7" s="13" t="s">
        <v>9</v>
      </c>
      <c r="C7" s="14">
        <v>10</v>
      </c>
      <c r="D7" s="14">
        <v>10</v>
      </c>
      <c r="E7" s="15">
        <v>7440000</v>
      </c>
    </row>
    <row r="8" spans="1:5" ht="35.25" customHeight="1" x14ac:dyDescent="0.15">
      <c r="A8" s="20" t="s">
        <v>10</v>
      </c>
      <c r="B8" s="20"/>
      <c r="C8" s="21">
        <v>0</v>
      </c>
      <c r="D8" s="21">
        <v>0</v>
      </c>
      <c r="E8" s="22">
        <v>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4</v>
      </c>
      <c r="D15" s="21">
        <f>SUM(D16:D17)</f>
        <v>4</v>
      </c>
      <c r="E15" s="22">
        <f>SUM(E16:E17)</f>
        <v>34000</v>
      </c>
    </row>
    <row r="16" spans="1:5" ht="35.25" customHeight="1" x14ac:dyDescent="0.15">
      <c r="A16" s="16"/>
      <c r="B16" s="17" t="s">
        <v>18</v>
      </c>
      <c r="C16" s="23">
        <v>2</v>
      </c>
      <c r="D16" s="23">
        <v>2</v>
      </c>
      <c r="E16" s="24">
        <v>30000</v>
      </c>
    </row>
    <row r="17" spans="1:5" ht="35.25" customHeight="1" x14ac:dyDescent="0.15">
      <c r="A17" s="13"/>
      <c r="B17" s="13" t="s">
        <v>19</v>
      </c>
      <c r="C17" s="14">
        <v>2</v>
      </c>
      <c r="D17" s="14">
        <v>2</v>
      </c>
      <c r="E17" s="15">
        <v>4000</v>
      </c>
    </row>
    <row r="18" spans="1:5" ht="35.25" customHeight="1" x14ac:dyDescent="0.15">
      <c r="A18" s="17" t="s">
        <v>20</v>
      </c>
      <c r="B18" s="20"/>
      <c r="C18" s="27">
        <f>SUM(C19:C20)</f>
        <v>4</v>
      </c>
      <c r="D18" s="27">
        <f t="shared" ref="D18" si="1">SUM(D19:D20)</f>
        <v>4</v>
      </c>
      <c r="E18" s="28">
        <f>SUM(E19:E20)</f>
        <v>24000</v>
      </c>
    </row>
    <row r="19" spans="1:5" ht="35.25" customHeight="1" x14ac:dyDescent="0.15">
      <c r="A19" s="16"/>
      <c r="B19" s="17" t="s">
        <v>21</v>
      </c>
      <c r="C19" s="23">
        <v>4</v>
      </c>
      <c r="D19" s="23">
        <v>4</v>
      </c>
      <c r="E19" s="24">
        <v>24000</v>
      </c>
    </row>
    <row r="20" spans="1:5" ht="35.25" customHeight="1" x14ac:dyDescent="0.15">
      <c r="A20" s="13"/>
      <c r="B20" s="13" t="s">
        <v>22</v>
      </c>
      <c r="C20" s="14">
        <v>0</v>
      </c>
      <c r="D20" s="14">
        <v>0</v>
      </c>
      <c r="E20" s="15">
        <v>0</v>
      </c>
    </row>
    <row r="21" spans="1:5" ht="35.25" customHeight="1" x14ac:dyDescent="0.15">
      <c r="A21" s="20" t="s">
        <v>23</v>
      </c>
      <c r="B21" s="20"/>
      <c r="C21" s="21">
        <v>1</v>
      </c>
      <c r="D21" s="21">
        <v>1</v>
      </c>
      <c r="E21" s="22">
        <v>1000</v>
      </c>
    </row>
    <row r="22" spans="1:5" ht="35.25" customHeight="1" x14ac:dyDescent="0.15">
      <c r="A22" s="17" t="s">
        <v>24</v>
      </c>
      <c r="B22" s="20"/>
      <c r="C22" s="27">
        <f>SUM(C23:C24)</f>
        <v>9</v>
      </c>
      <c r="D22" s="27">
        <f>SUM(D23:D24)</f>
        <v>9</v>
      </c>
      <c r="E22" s="28">
        <f>SUM(E23:E24)</f>
        <v>7000</v>
      </c>
    </row>
    <row r="23" spans="1:5" ht="35.25" customHeight="1" x14ac:dyDescent="0.15">
      <c r="A23" s="16"/>
      <c r="B23" s="17" t="s">
        <v>25</v>
      </c>
      <c r="C23" s="23">
        <v>4</v>
      </c>
      <c r="D23" s="23">
        <v>4</v>
      </c>
      <c r="E23" s="24">
        <v>2000</v>
      </c>
    </row>
    <row r="24" spans="1:5" ht="35.25" customHeight="1" x14ac:dyDescent="0.15">
      <c r="A24" s="13"/>
      <c r="B24" s="13" t="s">
        <v>26</v>
      </c>
      <c r="C24" s="14">
        <v>5</v>
      </c>
      <c r="D24" s="14">
        <v>5</v>
      </c>
      <c r="E24" s="15">
        <v>5000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J5" sqref="J5"/>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32</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55</v>
      </c>
      <c r="D4" s="11">
        <f t="shared" ref="D4:E4" si="0">SUM(D5,D8:D12,D15,D18,D21:D22,D25)</f>
        <v>55</v>
      </c>
      <c r="E4" s="11">
        <f t="shared" si="0"/>
        <v>8802000</v>
      </c>
    </row>
    <row r="5" spans="1:5" ht="35.25" customHeight="1" x14ac:dyDescent="0.15">
      <c r="A5" s="12" t="s">
        <v>7</v>
      </c>
      <c r="B5" s="13"/>
      <c r="C5" s="14">
        <f>SUM(C6:C7)</f>
        <v>22</v>
      </c>
      <c r="D5" s="14">
        <f>SUM(D6:D7)</f>
        <v>22</v>
      </c>
      <c r="E5" s="15">
        <f>SUM(E6:E7)</f>
        <v>8640000</v>
      </c>
    </row>
    <row r="6" spans="1:5" ht="35.25" customHeight="1" x14ac:dyDescent="0.15">
      <c r="A6" s="16"/>
      <c r="B6" s="17" t="s">
        <v>8</v>
      </c>
      <c r="C6" s="18">
        <v>8</v>
      </c>
      <c r="D6" s="18">
        <v>8</v>
      </c>
      <c r="E6" s="19">
        <v>7740000</v>
      </c>
    </row>
    <row r="7" spans="1:5" ht="35.25" customHeight="1" x14ac:dyDescent="0.15">
      <c r="A7" s="13"/>
      <c r="B7" s="13" t="s">
        <v>9</v>
      </c>
      <c r="C7" s="14">
        <v>14</v>
      </c>
      <c r="D7" s="14">
        <v>14</v>
      </c>
      <c r="E7" s="15">
        <v>900000</v>
      </c>
    </row>
    <row r="8" spans="1:5" ht="35.25" customHeight="1" x14ac:dyDescent="0.15">
      <c r="A8" s="20" t="s">
        <v>10</v>
      </c>
      <c r="B8" s="20"/>
      <c r="C8" s="21">
        <v>0</v>
      </c>
      <c r="D8" s="21">
        <v>0</v>
      </c>
      <c r="E8" s="22">
        <v>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0</v>
      </c>
      <c r="D15" s="21">
        <f>SUM(D16:D17)</f>
        <v>0</v>
      </c>
      <c r="E15" s="22">
        <f>SUM(E16:E17)</f>
        <v>0</v>
      </c>
    </row>
    <row r="16" spans="1:5" ht="35.25" customHeight="1" x14ac:dyDescent="0.15">
      <c r="A16" s="16"/>
      <c r="B16" s="17" t="s">
        <v>18</v>
      </c>
      <c r="C16" s="23">
        <v>0</v>
      </c>
      <c r="D16" s="23">
        <v>0</v>
      </c>
      <c r="E16" s="24">
        <v>0</v>
      </c>
    </row>
    <row r="17" spans="1:5" ht="35.25" customHeight="1" x14ac:dyDescent="0.15">
      <c r="A17" s="13"/>
      <c r="B17" s="13" t="s">
        <v>19</v>
      </c>
      <c r="C17" s="14">
        <v>0</v>
      </c>
      <c r="D17" s="14">
        <v>0</v>
      </c>
      <c r="E17" s="15">
        <v>0</v>
      </c>
    </row>
    <row r="18" spans="1:5" ht="35.25" customHeight="1" x14ac:dyDescent="0.15">
      <c r="A18" s="17" t="s">
        <v>20</v>
      </c>
      <c r="B18" s="20"/>
      <c r="C18" s="27">
        <f>SUM(C19:C20)</f>
        <v>26</v>
      </c>
      <c r="D18" s="27">
        <f t="shared" ref="D18" si="1">SUM(D19:D20)</f>
        <v>26</v>
      </c>
      <c r="E18" s="28">
        <f>SUM(E19:E20)</f>
        <v>156000</v>
      </c>
    </row>
    <row r="19" spans="1:5" ht="35.25" customHeight="1" x14ac:dyDescent="0.15">
      <c r="A19" s="16"/>
      <c r="B19" s="17" t="s">
        <v>21</v>
      </c>
      <c r="C19" s="23">
        <v>26</v>
      </c>
      <c r="D19" s="23">
        <v>26</v>
      </c>
      <c r="E19" s="24">
        <v>156000</v>
      </c>
    </row>
    <row r="20" spans="1:5" ht="35.25" customHeight="1" x14ac:dyDescent="0.15">
      <c r="A20" s="13"/>
      <c r="B20" s="13" t="s">
        <v>22</v>
      </c>
      <c r="C20" s="14">
        <v>0</v>
      </c>
      <c r="D20" s="14">
        <v>0</v>
      </c>
      <c r="E20" s="15">
        <v>0</v>
      </c>
    </row>
    <row r="21" spans="1:5" ht="35.25" customHeight="1" x14ac:dyDescent="0.15">
      <c r="A21" s="20" t="s">
        <v>23</v>
      </c>
      <c r="B21" s="20"/>
      <c r="C21" s="21">
        <v>0</v>
      </c>
      <c r="D21" s="21">
        <v>0</v>
      </c>
      <c r="E21" s="22">
        <v>0</v>
      </c>
    </row>
    <row r="22" spans="1:5" ht="35.25" customHeight="1" x14ac:dyDescent="0.15">
      <c r="A22" s="17" t="s">
        <v>24</v>
      </c>
      <c r="B22" s="20"/>
      <c r="C22" s="27">
        <f>SUM(C23:C24)</f>
        <v>7</v>
      </c>
      <c r="D22" s="27">
        <f>SUM(D23:D24)</f>
        <v>7</v>
      </c>
      <c r="E22" s="28">
        <f>SUM(E23:E24)</f>
        <v>6000</v>
      </c>
    </row>
    <row r="23" spans="1:5" ht="35.25" customHeight="1" x14ac:dyDescent="0.15">
      <c r="A23" s="16"/>
      <c r="B23" s="17" t="s">
        <v>25</v>
      </c>
      <c r="C23" s="23">
        <v>6</v>
      </c>
      <c r="D23" s="23">
        <v>6</v>
      </c>
      <c r="E23" s="24">
        <v>5000</v>
      </c>
    </row>
    <row r="24" spans="1:5" ht="35.25" customHeight="1" x14ac:dyDescent="0.15">
      <c r="A24" s="13"/>
      <c r="B24" s="13" t="s">
        <v>26</v>
      </c>
      <c r="C24" s="14">
        <v>1</v>
      </c>
      <c r="D24" s="14">
        <v>1</v>
      </c>
      <c r="E24" s="15">
        <v>1000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K5" sqref="K5"/>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33</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43</v>
      </c>
      <c r="D4" s="11">
        <f t="shared" ref="D4:E4" si="0">SUM(D5,D8:D12,D15,D18,D21:D22,D25)</f>
        <v>44</v>
      </c>
      <c r="E4" s="11">
        <f t="shared" si="0"/>
        <v>25100000</v>
      </c>
    </row>
    <row r="5" spans="1:5" ht="35.25" customHeight="1" x14ac:dyDescent="0.15">
      <c r="A5" s="12" t="s">
        <v>7</v>
      </c>
      <c r="B5" s="13"/>
      <c r="C5" s="14">
        <f>SUM(C6:C7)</f>
        <v>21</v>
      </c>
      <c r="D5" s="14">
        <f>SUM(D6:D7)</f>
        <v>22</v>
      </c>
      <c r="E5" s="15">
        <f>SUM(E6:E7)</f>
        <v>23280000</v>
      </c>
    </row>
    <row r="6" spans="1:5" ht="35.25" customHeight="1" x14ac:dyDescent="0.15">
      <c r="A6" s="16"/>
      <c r="B6" s="17" t="s">
        <v>8</v>
      </c>
      <c r="C6" s="18">
        <v>8</v>
      </c>
      <c r="D6" s="18">
        <v>8</v>
      </c>
      <c r="E6" s="19">
        <v>9180000</v>
      </c>
    </row>
    <row r="7" spans="1:5" ht="35.25" customHeight="1" x14ac:dyDescent="0.15">
      <c r="A7" s="13"/>
      <c r="B7" s="13" t="s">
        <v>9</v>
      </c>
      <c r="C7" s="14">
        <v>13</v>
      </c>
      <c r="D7" s="14">
        <v>14</v>
      </c>
      <c r="E7" s="15">
        <v>14100000</v>
      </c>
    </row>
    <row r="8" spans="1:5" ht="35.25" customHeight="1" x14ac:dyDescent="0.15">
      <c r="A8" s="20" t="s">
        <v>10</v>
      </c>
      <c r="B8" s="20"/>
      <c r="C8" s="21">
        <v>3</v>
      </c>
      <c r="D8" s="21">
        <v>3</v>
      </c>
      <c r="E8" s="22">
        <v>1791000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1</v>
      </c>
      <c r="D15" s="21">
        <f>SUM(D16:D17)</f>
        <v>1</v>
      </c>
      <c r="E15" s="22">
        <f>SUM(E16:E17)</f>
        <v>2000</v>
      </c>
    </row>
    <row r="16" spans="1:5" ht="35.25" customHeight="1" x14ac:dyDescent="0.15">
      <c r="A16" s="16"/>
      <c r="B16" s="17" t="s">
        <v>18</v>
      </c>
      <c r="C16" s="23">
        <v>0</v>
      </c>
      <c r="D16" s="23">
        <v>0</v>
      </c>
      <c r="E16" s="24">
        <v>0</v>
      </c>
    </row>
    <row r="17" spans="1:5" ht="35.25" customHeight="1" x14ac:dyDescent="0.15">
      <c r="A17" s="13"/>
      <c r="B17" s="13" t="s">
        <v>19</v>
      </c>
      <c r="C17" s="14">
        <v>1</v>
      </c>
      <c r="D17" s="14">
        <v>1</v>
      </c>
      <c r="E17" s="15">
        <v>2000</v>
      </c>
    </row>
    <row r="18" spans="1:5" ht="35.25" customHeight="1" x14ac:dyDescent="0.15">
      <c r="A18" s="17" t="s">
        <v>20</v>
      </c>
      <c r="B18" s="20"/>
      <c r="C18" s="27">
        <f>SUM(C19:C20)</f>
        <v>2</v>
      </c>
      <c r="D18" s="27">
        <f t="shared" ref="D18" si="1">SUM(D19:D20)</f>
        <v>2</v>
      </c>
      <c r="E18" s="28">
        <f>SUM(E19:E20)</f>
        <v>12000</v>
      </c>
    </row>
    <row r="19" spans="1:5" ht="35.25" customHeight="1" x14ac:dyDescent="0.15">
      <c r="A19" s="16"/>
      <c r="B19" s="17" t="s">
        <v>21</v>
      </c>
      <c r="C19" s="23">
        <v>2</v>
      </c>
      <c r="D19" s="23">
        <v>2</v>
      </c>
      <c r="E19" s="24">
        <v>12000</v>
      </c>
    </row>
    <row r="20" spans="1:5" ht="35.25" customHeight="1" x14ac:dyDescent="0.15">
      <c r="A20" s="13"/>
      <c r="B20" s="13" t="s">
        <v>22</v>
      </c>
      <c r="C20" s="14">
        <v>0</v>
      </c>
      <c r="D20" s="14">
        <v>0</v>
      </c>
      <c r="E20" s="15">
        <v>0</v>
      </c>
    </row>
    <row r="21" spans="1:5" ht="35.25" customHeight="1" x14ac:dyDescent="0.15">
      <c r="A21" s="20" t="s">
        <v>23</v>
      </c>
      <c r="B21" s="20"/>
      <c r="C21" s="21">
        <v>2</v>
      </c>
      <c r="D21" s="21">
        <v>2</v>
      </c>
      <c r="E21" s="22">
        <v>2000</v>
      </c>
    </row>
    <row r="22" spans="1:5" ht="35.25" customHeight="1" x14ac:dyDescent="0.15">
      <c r="A22" s="17" t="s">
        <v>24</v>
      </c>
      <c r="B22" s="20"/>
      <c r="C22" s="27">
        <f>SUM(C23:C24)</f>
        <v>14</v>
      </c>
      <c r="D22" s="27">
        <f>SUM(D23:D24)</f>
        <v>14</v>
      </c>
      <c r="E22" s="28">
        <f>SUM(E23:E24)</f>
        <v>13000</v>
      </c>
    </row>
    <row r="23" spans="1:5" ht="35.25" customHeight="1" x14ac:dyDescent="0.15">
      <c r="A23" s="16"/>
      <c r="B23" s="17" t="s">
        <v>25</v>
      </c>
      <c r="C23" s="23">
        <v>7</v>
      </c>
      <c r="D23" s="23">
        <v>7</v>
      </c>
      <c r="E23" s="24">
        <v>6000</v>
      </c>
    </row>
    <row r="24" spans="1:5" ht="35.25" customHeight="1" x14ac:dyDescent="0.15">
      <c r="A24" s="13"/>
      <c r="B24" s="13" t="s">
        <v>26</v>
      </c>
      <c r="C24" s="14">
        <v>7</v>
      </c>
      <c r="D24" s="14">
        <v>7</v>
      </c>
      <c r="E24" s="15">
        <v>7000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G6" sqref="G6"/>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34</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69</v>
      </c>
      <c r="D4" s="11">
        <f t="shared" ref="D4:E4" si="0">SUM(D5,D8:D12,D15,D18,D21:D22,D25)</f>
        <v>77</v>
      </c>
      <c r="E4" s="11">
        <f t="shared" si="0"/>
        <v>16871000</v>
      </c>
    </row>
    <row r="5" spans="1:5" ht="35.25" customHeight="1" x14ac:dyDescent="0.15">
      <c r="A5" s="12" t="s">
        <v>7</v>
      </c>
      <c r="B5" s="13"/>
      <c r="C5" s="14">
        <f>SUM(C6:C7)</f>
        <v>25</v>
      </c>
      <c r="D5" s="14">
        <f>SUM(D6:D7)</f>
        <v>25</v>
      </c>
      <c r="E5" s="15">
        <f>SUM(E6:E7)</f>
        <v>16560000</v>
      </c>
    </row>
    <row r="6" spans="1:5" ht="35.25" customHeight="1" x14ac:dyDescent="0.15">
      <c r="A6" s="16"/>
      <c r="B6" s="17" t="s">
        <v>8</v>
      </c>
      <c r="C6" s="18">
        <v>12</v>
      </c>
      <c r="D6" s="18">
        <v>12</v>
      </c>
      <c r="E6" s="19">
        <v>8880000</v>
      </c>
    </row>
    <row r="7" spans="1:5" ht="35.25" customHeight="1" x14ac:dyDescent="0.15">
      <c r="A7" s="13"/>
      <c r="B7" s="13" t="s">
        <v>9</v>
      </c>
      <c r="C7" s="14">
        <v>13</v>
      </c>
      <c r="D7" s="14">
        <v>13</v>
      </c>
      <c r="E7" s="15">
        <v>7680000</v>
      </c>
    </row>
    <row r="8" spans="1:5" ht="35.25" customHeight="1" x14ac:dyDescent="0.15">
      <c r="A8" s="20" t="s">
        <v>10</v>
      </c>
      <c r="B8" s="20"/>
      <c r="C8" s="21">
        <v>1</v>
      </c>
      <c r="D8" s="21">
        <v>1</v>
      </c>
      <c r="E8" s="22">
        <v>88000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3</v>
      </c>
      <c r="D15" s="21">
        <f>SUM(D16:D17)</f>
        <v>3</v>
      </c>
      <c r="E15" s="22">
        <f>SUM(E16:E17)</f>
        <v>6000</v>
      </c>
    </row>
    <row r="16" spans="1:5" ht="35.25" customHeight="1" x14ac:dyDescent="0.15">
      <c r="A16" s="16"/>
      <c r="B16" s="17" t="s">
        <v>18</v>
      </c>
      <c r="C16" s="23">
        <v>0</v>
      </c>
      <c r="D16" s="23">
        <v>0</v>
      </c>
      <c r="E16" s="24">
        <v>0</v>
      </c>
    </row>
    <row r="17" spans="1:5" ht="35.25" customHeight="1" x14ac:dyDescent="0.15">
      <c r="A17" s="13"/>
      <c r="B17" s="13" t="s">
        <v>19</v>
      </c>
      <c r="C17" s="14">
        <v>3</v>
      </c>
      <c r="D17" s="14">
        <v>3</v>
      </c>
      <c r="E17" s="15">
        <v>6000</v>
      </c>
    </row>
    <row r="18" spans="1:5" ht="35.25" customHeight="1" x14ac:dyDescent="0.15">
      <c r="A18" s="17" t="s">
        <v>20</v>
      </c>
      <c r="B18" s="20"/>
      <c r="C18" s="27">
        <f>SUM(C19:C20)</f>
        <v>26</v>
      </c>
      <c r="D18" s="27">
        <f t="shared" ref="D18" si="1">SUM(D19:D20)</f>
        <v>34</v>
      </c>
      <c r="E18" s="28">
        <f>SUM(E19:E20)</f>
        <v>204000</v>
      </c>
    </row>
    <row r="19" spans="1:5" ht="35.25" customHeight="1" x14ac:dyDescent="0.15">
      <c r="A19" s="16"/>
      <c r="B19" s="17" t="s">
        <v>21</v>
      </c>
      <c r="C19" s="23">
        <v>26</v>
      </c>
      <c r="D19" s="23">
        <v>34</v>
      </c>
      <c r="E19" s="24">
        <v>204000</v>
      </c>
    </row>
    <row r="20" spans="1:5" ht="35.25" customHeight="1" x14ac:dyDescent="0.15">
      <c r="A20" s="13"/>
      <c r="B20" s="13" t="s">
        <v>22</v>
      </c>
      <c r="C20" s="14">
        <v>0</v>
      </c>
      <c r="D20" s="14">
        <v>0</v>
      </c>
      <c r="E20" s="15">
        <v>0</v>
      </c>
    </row>
    <row r="21" spans="1:5" ht="35.25" customHeight="1" x14ac:dyDescent="0.15">
      <c r="A21" s="20" t="s">
        <v>23</v>
      </c>
      <c r="B21" s="20"/>
      <c r="C21" s="21">
        <v>0</v>
      </c>
      <c r="D21" s="21">
        <v>0</v>
      </c>
      <c r="E21" s="22">
        <v>0</v>
      </c>
    </row>
    <row r="22" spans="1:5" ht="35.25" customHeight="1" x14ac:dyDescent="0.15">
      <c r="A22" s="17" t="s">
        <v>24</v>
      </c>
      <c r="B22" s="20"/>
      <c r="C22" s="27">
        <f>SUM(C23:C24)</f>
        <v>14</v>
      </c>
      <c r="D22" s="27">
        <f>SUM(D23:D24)</f>
        <v>14</v>
      </c>
      <c r="E22" s="28">
        <f>SUM(E23:E24)</f>
        <v>13000</v>
      </c>
    </row>
    <row r="23" spans="1:5" ht="35.25" customHeight="1" x14ac:dyDescent="0.15">
      <c r="A23" s="16"/>
      <c r="B23" s="17" t="s">
        <v>25</v>
      </c>
      <c r="C23" s="23">
        <v>8</v>
      </c>
      <c r="D23" s="23">
        <v>8</v>
      </c>
      <c r="E23" s="24">
        <v>7000</v>
      </c>
    </row>
    <row r="24" spans="1:5" ht="35.25" customHeight="1" x14ac:dyDescent="0.15">
      <c r="A24" s="13"/>
      <c r="B24" s="13" t="s">
        <v>26</v>
      </c>
      <c r="C24" s="14">
        <v>6</v>
      </c>
      <c r="D24" s="14">
        <v>6</v>
      </c>
      <c r="E24" s="15">
        <v>6000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J6" sqref="J6"/>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35</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51</v>
      </c>
      <c r="D4" s="11">
        <f t="shared" ref="D4:E4" si="0">SUM(D5,D8:D12,D15,D18,D21:D22,D25)</f>
        <v>51</v>
      </c>
      <c r="E4" s="11">
        <f t="shared" si="0"/>
        <v>14134000</v>
      </c>
    </row>
    <row r="5" spans="1:5" ht="35.25" customHeight="1" x14ac:dyDescent="0.15">
      <c r="A5" s="12" t="s">
        <v>7</v>
      </c>
      <c r="B5" s="13"/>
      <c r="C5" s="14">
        <f>SUM(C6:C7)</f>
        <v>23</v>
      </c>
      <c r="D5" s="14">
        <f>SUM(D6:D7)</f>
        <v>23</v>
      </c>
      <c r="E5" s="15">
        <f>SUM(E6:E7)</f>
        <v>14070000</v>
      </c>
    </row>
    <row r="6" spans="1:5" ht="35.25" customHeight="1" x14ac:dyDescent="0.15">
      <c r="A6" s="16"/>
      <c r="B6" s="17" t="s">
        <v>8</v>
      </c>
      <c r="C6" s="18">
        <v>9</v>
      </c>
      <c r="D6" s="18">
        <v>9</v>
      </c>
      <c r="E6" s="19">
        <v>8310000</v>
      </c>
    </row>
    <row r="7" spans="1:5" ht="35.25" customHeight="1" x14ac:dyDescent="0.15">
      <c r="A7" s="13"/>
      <c r="B7" s="13" t="s">
        <v>9</v>
      </c>
      <c r="C7" s="14">
        <v>14</v>
      </c>
      <c r="D7" s="14">
        <v>14</v>
      </c>
      <c r="E7" s="15">
        <v>5760000</v>
      </c>
    </row>
    <row r="8" spans="1:5" ht="35.25" customHeight="1" x14ac:dyDescent="0.15">
      <c r="A8" s="20" t="s">
        <v>10</v>
      </c>
      <c r="B8" s="20"/>
      <c r="C8" s="21">
        <v>1</v>
      </c>
      <c r="D8" s="21">
        <v>1</v>
      </c>
      <c r="E8" s="22">
        <v>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4</v>
      </c>
      <c r="D15" s="21">
        <f>SUM(D16:D17)</f>
        <v>4</v>
      </c>
      <c r="E15" s="22">
        <f>SUM(E16:E17)</f>
        <v>8000</v>
      </c>
    </row>
    <row r="16" spans="1:5" ht="35.25" customHeight="1" x14ac:dyDescent="0.15">
      <c r="A16" s="16"/>
      <c r="B16" s="17" t="s">
        <v>18</v>
      </c>
      <c r="C16" s="23">
        <v>0</v>
      </c>
      <c r="D16" s="23">
        <v>0</v>
      </c>
      <c r="E16" s="24">
        <v>0</v>
      </c>
    </row>
    <row r="17" spans="1:5" ht="35.25" customHeight="1" x14ac:dyDescent="0.15">
      <c r="A17" s="13"/>
      <c r="B17" s="13" t="s">
        <v>19</v>
      </c>
      <c r="C17" s="14">
        <v>4</v>
      </c>
      <c r="D17" s="14">
        <v>4</v>
      </c>
      <c r="E17" s="15">
        <v>8000</v>
      </c>
    </row>
    <row r="18" spans="1:5" ht="35.25" customHeight="1" x14ac:dyDescent="0.15">
      <c r="A18" s="17" t="s">
        <v>20</v>
      </c>
      <c r="B18" s="20"/>
      <c r="C18" s="27">
        <f>SUM(C19:C20)</f>
        <v>7</v>
      </c>
      <c r="D18" s="27">
        <f t="shared" ref="D18" si="1">SUM(D19:D20)</f>
        <v>7</v>
      </c>
      <c r="E18" s="28">
        <f>SUM(E19:E20)</f>
        <v>42000</v>
      </c>
    </row>
    <row r="19" spans="1:5" ht="35.25" customHeight="1" x14ac:dyDescent="0.15">
      <c r="A19" s="16"/>
      <c r="B19" s="17" t="s">
        <v>21</v>
      </c>
      <c r="C19" s="23">
        <v>7</v>
      </c>
      <c r="D19" s="23">
        <v>7</v>
      </c>
      <c r="E19" s="24">
        <v>42000</v>
      </c>
    </row>
    <row r="20" spans="1:5" ht="35.25" customHeight="1" x14ac:dyDescent="0.15">
      <c r="A20" s="13"/>
      <c r="B20" s="13" t="s">
        <v>22</v>
      </c>
      <c r="C20" s="14">
        <v>0</v>
      </c>
      <c r="D20" s="14">
        <v>0</v>
      </c>
      <c r="E20" s="15">
        <v>0</v>
      </c>
    </row>
    <row r="21" spans="1:5" ht="35.25" customHeight="1" x14ac:dyDescent="0.15">
      <c r="A21" s="20" t="s">
        <v>23</v>
      </c>
      <c r="B21" s="20"/>
      <c r="C21" s="21">
        <v>2</v>
      </c>
      <c r="D21" s="21">
        <v>2</v>
      </c>
      <c r="E21" s="22">
        <v>2000</v>
      </c>
    </row>
    <row r="22" spans="1:5" ht="35.25" customHeight="1" x14ac:dyDescent="0.15">
      <c r="A22" s="17" t="s">
        <v>24</v>
      </c>
      <c r="B22" s="20"/>
      <c r="C22" s="27">
        <f>SUM(C23:C24)</f>
        <v>14</v>
      </c>
      <c r="D22" s="27">
        <f>SUM(D23:D24)</f>
        <v>14</v>
      </c>
      <c r="E22" s="28">
        <f>SUM(E23:E24)</f>
        <v>12000</v>
      </c>
    </row>
    <row r="23" spans="1:5" ht="35.25" customHeight="1" x14ac:dyDescent="0.15">
      <c r="A23" s="16"/>
      <c r="B23" s="17" t="s">
        <v>25</v>
      </c>
      <c r="C23" s="23">
        <v>6</v>
      </c>
      <c r="D23" s="23">
        <v>6</v>
      </c>
      <c r="E23" s="24">
        <v>4000</v>
      </c>
    </row>
    <row r="24" spans="1:5" ht="35.25" customHeight="1" x14ac:dyDescent="0.15">
      <c r="A24" s="13"/>
      <c r="B24" s="13" t="s">
        <v>26</v>
      </c>
      <c r="C24" s="14">
        <v>8</v>
      </c>
      <c r="D24" s="14">
        <v>8</v>
      </c>
      <c r="E24" s="15">
        <v>8000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70" zoomScaleNormal="70" workbookViewId="0">
      <selection activeCell="C25" sqref="C25"/>
    </sheetView>
  </sheetViews>
  <sheetFormatPr defaultRowHeight="35.25" customHeight="1" x14ac:dyDescent="0.15"/>
  <cols>
    <col min="1" max="1" width="5.125" style="1" customWidth="1"/>
    <col min="2" max="2" width="71" style="1" bestFit="1" customWidth="1"/>
    <col min="3" max="4" width="5.625" style="1" bestFit="1" customWidth="1"/>
    <col min="5" max="5" width="15.5" style="29" bestFit="1" customWidth="1"/>
    <col min="6" max="16384" width="9" style="1"/>
  </cols>
  <sheetData>
    <row r="1" spans="1:5" ht="35.25" customHeight="1" x14ac:dyDescent="0.15">
      <c r="B1" s="2" t="s">
        <v>36</v>
      </c>
      <c r="C1" s="3"/>
      <c r="D1" s="3"/>
      <c r="E1" s="3"/>
    </row>
    <row r="2" spans="1:5" ht="35.25" customHeight="1" thickBot="1" x14ac:dyDescent="0.2">
      <c r="E2" s="4" t="s">
        <v>1</v>
      </c>
    </row>
    <row r="3" spans="1:5" s="8" customFormat="1" ht="35.25" customHeight="1" thickTop="1" x14ac:dyDescent="0.15">
      <c r="A3" s="5"/>
      <c r="B3" s="6" t="s">
        <v>2</v>
      </c>
      <c r="C3" s="5" t="s">
        <v>3</v>
      </c>
      <c r="D3" s="5" t="s">
        <v>4</v>
      </c>
      <c r="E3" s="7" t="s">
        <v>5</v>
      </c>
    </row>
    <row r="4" spans="1:5" ht="35.25" customHeight="1" x14ac:dyDescent="0.15">
      <c r="A4" s="9" t="s">
        <v>6</v>
      </c>
      <c r="B4" s="10"/>
      <c r="C4" s="11">
        <f>SUM(C5,C8:C12,C15,C18,C21:C22,C25)</f>
        <v>30</v>
      </c>
      <c r="D4" s="11">
        <f t="shared" ref="D4:E4" si="0">SUM(D5,D8:D12,D15,D18,D21:D22,D25)</f>
        <v>30</v>
      </c>
      <c r="E4" s="11">
        <f t="shared" si="0"/>
        <v>15665000</v>
      </c>
    </row>
    <row r="5" spans="1:5" ht="35.25" customHeight="1" x14ac:dyDescent="0.15">
      <c r="A5" s="12" t="s">
        <v>7</v>
      </c>
      <c r="B5" s="13"/>
      <c r="C5" s="14">
        <f>SUM(C6:C7)</f>
        <v>18</v>
      </c>
      <c r="D5" s="14">
        <f>SUM(D6:D7)</f>
        <v>18</v>
      </c>
      <c r="E5" s="15">
        <f>SUM(E6:E7)</f>
        <v>13080000</v>
      </c>
    </row>
    <row r="6" spans="1:5" ht="35.25" customHeight="1" x14ac:dyDescent="0.15">
      <c r="A6" s="16"/>
      <c r="B6" s="17" t="s">
        <v>8</v>
      </c>
      <c r="C6" s="18">
        <v>7</v>
      </c>
      <c r="D6" s="18">
        <v>7</v>
      </c>
      <c r="E6" s="19">
        <v>8100000</v>
      </c>
    </row>
    <row r="7" spans="1:5" ht="35.25" customHeight="1" x14ac:dyDescent="0.15">
      <c r="A7" s="13"/>
      <c r="B7" s="13" t="s">
        <v>9</v>
      </c>
      <c r="C7" s="14">
        <v>11</v>
      </c>
      <c r="D7" s="14">
        <v>11</v>
      </c>
      <c r="E7" s="15">
        <v>4980000</v>
      </c>
    </row>
    <row r="8" spans="1:5" ht="35.25" customHeight="1" x14ac:dyDescent="0.15">
      <c r="A8" s="20" t="s">
        <v>10</v>
      </c>
      <c r="B8" s="20"/>
      <c r="C8" s="21">
        <v>2</v>
      </c>
      <c r="D8" s="21">
        <v>2</v>
      </c>
      <c r="E8" s="22">
        <v>2550000</v>
      </c>
    </row>
    <row r="9" spans="1:5" ht="35.25" customHeight="1" x14ac:dyDescent="0.15">
      <c r="A9" s="20" t="s">
        <v>11</v>
      </c>
      <c r="B9" s="20"/>
      <c r="C9" s="21">
        <v>0</v>
      </c>
      <c r="D9" s="21">
        <v>0</v>
      </c>
      <c r="E9" s="22">
        <v>0</v>
      </c>
    </row>
    <row r="10" spans="1:5" ht="35.25" customHeight="1" x14ac:dyDescent="0.15">
      <c r="A10" s="20" t="s">
        <v>12</v>
      </c>
      <c r="B10" s="20"/>
      <c r="C10" s="21">
        <v>0</v>
      </c>
      <c r="D10" s="21">
        <v>0</v>
      </c>
      <c r="E10" s="22">
        <v>0</v>
      </c>
    </row>
    <row r="11" spans="1:5" ht="35.25" customHeight="1" x14ac:dyDescent="0.15">
      <c r="A11" s="20" t="s">
        <v>13</v>
      </c>
      <c r="B11" s="20"/>
      <c r="C11" s="21">
        <v>0</v>
      </c>
      <c r="D11" s="21">
        <v>0</v>
      </c>
      <c r="E11" s="22">
        <v>0</v>
      </c>
    </row>
    <row r="12" spans="1:5" ht="35.25" customHeight="1" x14ac:dyDescent="0.15">
      <c r="A12" s="17" t="s">
        <v>14</v>
      </c>
      <c r="B12" s="20"/>
      <c r="C12" s="21">
        <f>SUM(C13:C14)</f>
        <v>0</v>
      </c>
      <c r="D12" s="21">
        <f>SUM(D13:D14)</f>
        <v>0</v>
      </c>
      <c r="E12" s="22">
        <f>SUM(E13:E14)</f>
        <v>0</v>
      </c>
    </row>
    <row r="13" spans="1:5" ht="35.25" customHeight="1" x14ac:dyDescent="0.15">
      <c r="A13" s="16"/>
      <c r="B13" s="17" t="s">
        <v>15</v>
      </c>
      <c r="C13" s="23">
        <v>0</v>
      </c>
      <c r="D13" s="23">
        <v>0</v>
      </c>
      <c r="E13" s="24">
        <v>0</v>
      </c>
    </row>
    <row r="14" spans="1:5" ht="35.25" customHeight="1" x14ac:dyDescent="0.15">
      <c r="A14" s="13"/>
      <c r="B14" s="13" t="s">
        <v>16</v>
      </c>
      <c r="C14" s="25">
        <v>0</v>
      </c>
      <c r="D14" s="25">
        <v>0</v>
      </c>
      <c r="E14" s="26">
        <v>0</v>
      </c>
    </row>
    <row r="15" spans="1:5" ht="35.25" customHeight="1" x14ac:dyDescent="0.15">
      <c r="A15" s="17" t="s">
        <v>17</v>
      </c>
      <c r="B15" s="20"/>
      <c r="C15" s="21">
        <f>SUM(C16:C17)</f>
        <v>0</v>
      </c>
      <c r="D15" s="21">
        <f>SUM(D16:D17)</f>
        <v>0</v>
      </c>
      <c r="E15" s="22">
        <f>SUM(E16:E17)</f>
        <v>0</v>
      </c>
    </row>
    <row r="16" spans="1:5" ht="35.25" customHeight="1" x14ac:dyDescent="0.15">
      <c r="A16" s="16"/>
      <c r="B16" s="17" t="s">
        <v>18</v>
      </c>
      <c r="C16" s="23">
        <v>0</v>
      </c>
      <c r="D16" s="23">
        <v>0</v>
      </c>
      <c r="E16" s="24">
        <v>0</v>
      </c>
    </row>
    <row r="17" spans="1:5" ht="35.25" customHeight="1" x14ac:dyDescent="0.15">
      <c r="A17" s="13"/>
      <c r="B17" s="13" t="s">
        <v>19</v>
      </c>
      <c r="C17" s="14">
        <v>0</v>
      </c>
      <c r="D17" s="14">
        <v>0</v>
      </c>
      <c r="E17" s="15">
        <v>0</v>
      </c>
    </row>
    <row r="18" spans="1:5" ht="35.25" customHeight="1" x14ac:dyDescent="0.15">
      <c r="A18" s="17" t="s">
        <v>20</v>
      </c>
      <c r="B18" s="20"/>
      <c r="C18" s="27">
        <f>SUM(C19:C20)</f>
        <v>5</v>
      </c>
      <c r="D18" s="27">
        <f t="shared" ref="D18" si="1">SUM(D19:D20)</f>
        <v>5</v>
      </c>
      <c r="E18" s="28">
        <f>SUM(E19:E20)</f>
        <v>30000</v>
      </c>
    </row>
    <row r="19" spans="1:5" ht="35.25" customHeight="1" x14ac:dyDescent="0.15">
      <c r="A19" s="16"/>
      <c r="B19" s="17" t="s">
        <v>21</v>
      </c>
      <c r="C19" s="23">
        <v>5</v>
      </c>
      <c r="D19" s="23">
        <v>5</v>
      </c>
      <c r="E19" s="24">
        <v>30000</v>
      </c>
    </row>
    <row r="20" spans="1:5" ht="35.25" customHeight="1" x14ac:dyDescent="0.15">
      <c r="A20" s="13"/>
      <c r="B20" s="13" t="s">
        <v>22</v>
      </c>
      <c r="C20" s="14">
        <v>0</v>
      </c>
      <c r="D20" s="14">
        <v>0</v>
      </c>
      <c r="E20" s="15">
        <v>0</v>
      </c>
    </row>
    <row r="21" spans="1:5" ht="35.25" customHeight="1" x14ac:dyDescent="0.15">
      <c r="A21" s="20" t="s">
        <v>23</v>
      </c>
      <c r="B21" s="20"/>
      <c r="C21" s="21">
        <v>1</v>
      </c>
      <c r="D21" s="21">
        <v>1</v>
      </c>
      <c r="E21" s="22">
        <v>1000</v>
      </c>
    </row>
    <row r="22" spans="1:5" ht="35.25" customHeight="1" x14ac:dyDescent="0.15">
      <c r="A22" s="17" t="s">
        <v>24</v>
      </c>
      <c r="B22" s="20"/>
      <c r="C22" s="27">
        <f>SUM(C23:C24)</f>
        <v>4</v>
      </c>
      <c r="D22" s="27">
        <f>SUM(D23:D24)</f>
        <v>4</v>
      </c>
      <c r="E22" s="28">
        <f>SUM(E23:E24)</f>
        <v>4000</v>
      </c>
    </row>
    <row r="23" spans="1:5" ht="35.25" customHeight="1" x14ac:dyDescent="0.15">
      <c r="A23" s="16"/>
      <c r="B23" s="17" t="s">
        <v>25</v>
      </c>
      <c r="C23" s="23">
        <v>2</v>
      </c>
      <c r="D23" s="23">
        <v>2</v>
      </c>
      <c r="E23" s="24">
        <v>2000</v>
      </c>
    </row>
    <row r="24" spans="1:5" ht="35.25" customHeight="1" x14ac:dyDescent="0.15">
      <c r="A24" s="13"/>
      <c r="B24" s="13" t="s">
        <v>26</v>
      </c>
      <c r="C24" s="14">
        <v>2</v>
      </c>
      <c r="D24" s="14">
        <v>2</v>
      </c>
      <c r="E24" s="15">
        <v>2000</v>
      </c>
    </row>
    <row r="25" spans="1:5" ht="35.25" customHeight="1" x14ac:dyDescent="0.15">
      <c r="A25" s="20" t="s">
        <v>27</v>
      </c>
      <c r="B25" s="20"/>
      <c r="C25" s="21">
        <v>0</v>
      </c>
      <c r="D25" s="21">
        <v>0</v>
      </c>
      <c r="E25" s="22">
        <v>0</v>
      </c>
    </row>
    <row r="26" spans="1:5" ht="35.25" customHeight="1" x14ac:dyDescent="0.15">
      <c r="A26" s="1" t="s">
        <v>28</v>
      </c>
    </row>
  </sheetData>
  <mergeCells count="1">
    <mergeCell ref="B1:E1"/>
  </mergeCells>
  <phoneticPr fontId="3"/>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1月</vt:lpstr>
      <vt:lpstr>2月</vt:lpstr>
      <vt:lpstr>3月</vt:lpstr>
      <vt:lpstr>4月</vt:lpstr>
      <vt:lpstr>5月</vt:lpstr>
      <vt:lpstr>6月</vt:lpstr>
      <vt:lpstr>7月</vt:lpstr>
      <vt:lpstr>8月</vt:lpstr>
      <vt:lpstr>9月</vt:lpstr>
      <vt:lpstr>10月</vt:lpstr>
      <vt:lpstr>11月</vt:lpstr>
      <vt:lpstr>12月</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2017-01-06T04:39:11Z</dcterms:created>
  <dcterms:modified xsi:type="dcterms:W3CDTF">2017-01-06T04:45:52Z</dcterms:modified>
</cp:coreProperties>
</file>