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共有デスクトップPC（HOBSOMDT001）フォルダ\01総務班\04経理係\係長\随意契約公開関係\HP公開用ファイル\"/>
    </mc:Choice>
  </mc:AlternateContent>
  <bookViews>
    <workbookView xWindow="480" yWindow="30" windowWidth="8475" windowHeight="4725"/>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definedNames>
    <definedName name="_xlnm.Print_Area" localSheetId="2">'公共工事調達（競争入札）'!$A$1:$I$2</definedName>
    <definedName name="_xlnm.Print_Area" localSheetId="3">'公共工事調達（随意契約）'!$A$1:$I$2</definedName>
    <definedName name="_xlnm.Print_Area" localSheetId="0">'物品役務調達（競争入札）'!$A$1:$I$7</definedName>
    <definedName name="_xlnm.Print_Area" localSheetId="1">'物品役務調達（随意契約）'!$A$1:$I$40</definedName>
    <definedName name="一般競争入札・指名競争入札の別">'選択リスト（削除不可）'!$A$2:$A$5</definedName>
  </definedNames>
  <calcPr calcId="152511"/>
</workbook>
</file>

<file path=xl/calcChain.xml><?xml version="1.0" encoding="utf-8"?>
<calcChain xmlns="http://schemas.openxmlformats.org/spreadsheetml/2006/main">
  <c r="H101" i="6" l="1"/>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 r="H3" i="6"/>
  <c r="H2" i="6"/>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4" i="5"/>
  <c r="H3" i="5"/>
  <c r="H2" i="5"/>
  <c r="H40" i="4"/>
  <c r="H39" i="4"/>
  <c r="H38" i="4"/>
  <c r="H36" i="4"/>
  <c r="H37" i="4"/>
  <c r="H21" i="4"/>
  <c r="H20" i="4"/>
  <c r="H19" i="4"/>
  <c r="H18" i="4"/>
  <c r="H23" i="4"/>
  <c r="H32" i="4"/>
  <c r="H31" i="4"/>
  <c r="H30" i="4"/>
  <c r="H29" i="4"/>
  <c r="H27" i="4"/>
  <c r="H17" i="4"/>
  <c r="H11" i="4"/>
  <c r="H16" i="4"/>
  <c r="H10" i="4"/>
  <c r="H15" i="4"/>
  <c r="H14" i="4"/>
  <c r="H13" i="4"/>
  <c r="H9" i="4"/>
  <c r="H8" i="4"/>
  <c r="H6" i="4"/>
  <c r="H4" i="4"/>
  <c r="H3" i="4"/>
  <c r="H33" i="4"/>
  <c r="H5" i="4"/>
  <c r="H34" i="4"/>
  <c r="H22" i="4"/>
  <c r="H28" i="4"/>
  <c r="H12" i="4"/>
  <c r="H26" i="4"/>
  <c r="H25" i="4"/>
  <c r="H7" i="4"/>
  <c r="H35" i="4"/>
  <c r="H24" i="4"/>
  <c r="H2" i="4"/>
  <c r="H4" i="1"/>
  <c r="H2" i="1"/>
  <c r="H5" i="1"/>
  <c r="H6" i="1"/>
  <c r="H7" i="1"/>
  <c r="H3" i="1"/>
</calcChain>
</file>

<file path=xl/sharedStrings.xml><?xml version="1.0" encoding="utf-8"?>
<sst xmlns="http://schemas.openxmlformats.org/spreadsheetml/2006/main" count="223" uniqueCount="154">
  <si>
    <t>物品役務等の名称及び数量</t>
    <rPh sb="4" eb="5">
      <t>ナド</t>
    </rPh>
    <rPh sb="6" eb="8">
      <t>メイショウ</t>
    </rPh>
    <rPh sb="8" eb="9">
      <t>オヨ</t>
    </rPh>
    <rPh sb="10" eb="12">
      <t>スウリョウ</t>
    </rPh>
    <phoneticPr fontId="2"/>
  </si>
  <si>
    <t>契約を締結した日</t>
    <rPh sb="0" eb="2">
      <t>ケイヤク</t>
    </rPh>
    <rPh sb="3" eb="5">
      <t>テイケツ</t>
    </rPh>
    <rPh sb="7" eb="8">
      <t>ヒ</t>
    </rPh>
    <phoneticPr fontId="2"/>
  </si>
  <si>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</si>
  <si>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</si>
  <si>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契約金額</t>
    <rPh sb="0" eb="2">
      <t>ケイヤク</t>
    </rPh>
    <rPh sb="2" eb="4">
      <t>キンガク</t>
    </rPh>
    <phoneticPr fontId="2"/>
  </si>
  <si>
    <t>備考</t>
    <rPh sb="0" eb="2">
      <t>ビコウ</t>
    </rPh>
    <phoneticPr fontId="2"/>
  </si>
  <si>
    <t>02：指名競争入札</t>
  </si>
  <si>
    <t>選択項目（一般競争入札・指名競争入札の別（総合評価の実施））</t>
    <rPh sb="0" eb="2">
      <t>センタク</t>
    </rPh>
    <rPh sb="2" eb="4">
      <t>コウモク</t>
    </rPh>
    <phoneticPr fontId="2"/>
  </si>
  <si>
    <t>01：一般競争入札</t>
    <phoneticPr fontId="2"/>
  </si>
  <si>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</si>
  <si>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</si>
  <si>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03：一般競争入札(総合評価を実施)</t>
    <phoneticPr fontId="2"/>
  </si>
  <si>
    <t>04：指名競争入札(総合評価を実施)</t>
    <phoneticPr fontId="2"/>
  </si>
  <si>
    <t>落札率（小数点第3位を四捨五入）　　　※自動計算</t>
    <rPh sb="0" eb="2">
      <t>ラクサツ</t>
    </rPh>
    <rPh sb="2" eb="3">
      <t>リツ</t>
    </rPh>
    <rPh sb="4" eb="7">
      <t>ショウスウテン</t>
    </rPh>
    <rPh sb="7" eb="8">
      <t>ダイ</t>
    </rPh>
    <rPh sb="9" eb="10">
      <t>イ</t>
    </rPh>
    <rPh sb="11" eb="15">
      <t>シシャゴニュウ</t>
    </rPh>
    <rPh sb="20" eb="22">
      <t>ジドウ</t>
    </rPh>
    <rPh sb="22" eb="24">
      <t>ケイサン</t>
    </rPh>
    <phoneticPr fontId="2"/>
  </si>
  <si>
    <t>物品役務等の名称及び数量</t>
  </si>
  <si>
    <t>契約担当官等の氏名並びにその所属する部局の名称及び所在地</t>
  </si>
  <si>
    <t>契約を締結した日</t>
  </si>
  <si>
    <t>契約の相手方の称号又は名称及び住所</t>
  </si>
  <si>
    <t>随意契約によることとした会計法令の根拠条文及び理由（企画競争又は公募）</t>
  </si>
  <si>
    <t>予定価格</t>
  </si>
  <si>
    <t>契約金額</t>
  </si>
  <si>
    <t>落札率（小数点第3位を四捨五入）　　　※自動計算</t>
  </si>
  <si>
    <t>再就職の役員の数</t>
  </si>
  <si>
    <t>備考</t>
  </si>
  <si>
    <t>公共工事の名称、場所、期間及び種別</t>
  </si>
  <si>
    <t>一般競争入札・指名競争入札の別（総合評価の実施）</t>
  </si>
  <si>
    <t>随意契約によることとした会計法令の根拠条文及び理由
（企画競争又は公募）</t>
    <phoneticPr fontId="2"/>
  </si>
  <si>
    <t>（株）市浦ハウジング＆プランニング東京支店
東京都文京区本郷１－２８－３４</t>
    <phoneticPr fontId="4"/>
  </si>
  <si>
    <t>（株）アルテップ
東京都渋谷区上原２－５－９－３０</t>
    <phoneticPr fontId="5"/>
  </si>
  <si>
    <t>支出負担行為担当官
住宅局長　由木　文彦
国土交通省住宅局
東京都千代田区霞が関２－１－３</t>
    <phoneticPr fontId="5"/>
  </si>
  <si>
    <t>支出負担行為担当官
住宅局長　由木　文彦
国土交通省住宅局
東京都千代田区霞が関２－１－３</t>
    <phoneticPr fontId="2"/>
  </si>
  <si>
    <t>一般競争入札</t>
    <phoneticPr fontId="2"/>
  </si>
  <si>
    <t>（一社）住宅性能評価・表示協会
東京都新宿区神楽坂１－１５</t>
    <phoneticPr fontId="5"/>
  </si>
  <si>
    <t>（株）日本リサーチセンター
東京都中央区日本橋本町２－７－１</t>
    <rPh sb="14" eb="17">
      <t>トウキョウト</t>
    </rPh>
    <rPh sb="17" eb="20">
      <t>チュウオウク</t>
    </rPh>
    <rPh sb="20" eb="23">
      <t>ニホンバシ</t>
    </rPh>
    <rPh sb="23" eb="25">
      <t>ホンチョウ</t>
    </rPh>
    <phoneticPr fontId="2"/>
  </si>
  <si>
    <t>（株）ＲＪＣリサーチ
東京都渋谷区恵比寿１－２０－１８</t>
    <rPh sb="11" eb="14">
      <t>トウキョウト</t>
    </rPh>
    <rPh sb="14" eb="17">
      <t>シブヤク</t>
    </rPh>
    <rPh sb="17" eb="20">
      <t>エビス</t>
    </rPh>
    <phoneticPr fontId="2"/>
  </si>
  <si>
    <t>三菱UFJリサーチ＆コンサルティング（株）
東京都港区虎ノ門５－１１－２</t>
    <rPh sb="22" eb="25">
      <t>トウキョウト</t>
    </rPh>
    <rPh sb="25" eb="27">
      <t>ミナトク</t>
    </rPh>
    <rPh sb="27" eb="28">
      <t>トラ</t>
    </rPh>
    <rPh sb="29" eb="30">
      <t>モン</t>
    </rPh>
    <phoneticPr fontId="5"/>
  </si>
  <si>
    <t>（一財）日本総合研究所
東京都港区赤坂４－８－２０</t>
    <rPh sb="12" eb="15">
      <t>トウキョウト</t>
    </rPh>
    <rPh sb="15" eb="17">
      <t>ミナトク</t>
    </rPh>
    <rPh sb="17" eb="19">
      <t>アカサカ</t>
    </rPh>
    <phoneticPr fontId="5"/>
  </si>
  <si>
    <t>合同会社　ＵＲＢＡＮ
東京都文京区本郷３－３０－１０</t>
    <rPh sb="11" eb="14">
      <t>トウキョウト</t>
    </rPh>
    <rPh sb="14" eb="17">
      <t>ブンキョウク</t>
    </rPh>
    <rPh sb="17" eb="19">
      <t>ホンゴウ</t>
    </rPh>
    <phoneticPr fontId="5"/>
  </si>
  <si>
    <t>一般競争入札</t>
    <phoneticPr fontId="2"/>
  </si>
  <si>
    <t>（株）ハップ
東京都江戸川区松江１－１１－３</t>
    <phoneticPr fontId="2"/>
  </si>
  <si>
    <t>既存ストックの活用等による新たな住宅セーフティネットの整備手法に関する検討調査</t>
    <rPh sb="0" eb="2">
      <t>キソン</t>
    </rPh>
    <rPh sb="7" eb="9">
      <t>カツヨウ</t>
    </rPh>
    <rPh sb="9" eb="10">
      <t>トウ</t>
    </rPh>
    <rPh sb="13" eb="14">
      <t>アラ</t>
    </rPh>
    <rPh sb="16" eb="18">
      <t>ジュウタク</t>
    </rPh>
    <rPh sb="27" eb="29">
      <t>セイビ</t>
    </rPh>
    <rPh sb="29" eb="31">
      <t>シュホウ</t>
    </rPh>
    <rPh sb="32" eb="33">
      <t>カン</t>
    </rPh>
    <rPh sb="35" eb="37">
      <t>ケントウ</t>
    </rPh>
    <rPh sb="37" eb="39">
      <t>チョウサ</t>
    </rPh>
    <phoneticPr fontId="6"/>
  </si>
  <si>
    <t>家賃債務保証業を営む事業者に関する調査・あり方検討業務</t>
    <rPh sb="0" eb="2">
      <t>ヤチン</t>
    </rPh>
    <rPh sb="2" eb="4">
      <t>サイム</t>
    </rPh>
    <rPh sb="4" eb="6">
      <t>ホショウ</t>
    </rPh>
    <rPh sb="6" eb="7">
      <t>ギョウ</t>
    </rPh>
    <rPh sb="8" eb="9">
      <t>イトナ</t>
    </rPh>
    <rPh sb="10" eb="13">
      <t>ジギョウシャ</t>
    </rPh>
    <rPh sb="14" eb="15">
      <t>カン</t>
    </rPh>
    <rPh sb="17" eb="19">
      <t>チョウサ</t>
    </rPh>
    <rPh sb="22" eb="23">
      <t>カタ</t>
    </rPh>
    <rPh sb="23" eb="25">
      <t>ケントウ</t>
    </rPh>
    <rPh sb="25" eb="27">
      <t>ギョウム</t>
    </rPh>
    <phoneticPr fontId="6"/>
  </si>
  <si>
    <t>大臣認定に係る事務処理の効率化・迅速化に資するシステムの検討等に関する調査</t>
    <rPh sb="0" eb="2">
      <t>ダイジン</t>
    </rPh>
    <rPh sb="2" eb="4">
      <t>ニンテイ</t>
    </rPh>
    <rPh sb="5" eb="6">
      <t>カカ</t>
    </rPh>
    <rPh sb="7" eb="9">
      <t>ジム</t>
    </rPh>
    <rPh sb="9" eb="11">
      <t>ショリ</t>
    </rPh>
    <rPh sb="12" eb="15">
      <t>コウリツカ</t>
    </rPh>
    <rPh sb="16" eb="19">
      <t>ジンソクカ</t>
    </rPh>
    <rPh sb="20" eb="21">
      <t>シ</t>
    </rPh>
    <rPh sb="28" eb="30">
      <t>ケントウ</t>
    </rPh>
    <rPh sb="30" eb="31">
      <t>トウ</t>
    </rPh>
    <rPh sb="32" eb="33">
      <t>カン</t>
    </rPh>
    <rPh sb="35" eb="37">
      <t>チョウサ</t>
    </rPh>
    <phoneticPr fontId="6"/>
  </si>
  <si>
    <t>建築基準法等の施行状況等に関する調査</t>
    <rPh sb="0" eb="2">
      <t>ケンチク</t>
    </rPh>
    <rPh sb="2" eb="4">
      <t>キジュン</t>
    </rPh>
    <rPh sb="4" eb="5">
      <t>ホウ</t>
    </rPh>
    <rPh sb="5" eb="6">
      <t>トウ</t>
    </rPh>
    <rPh sb="7" eb="9">
      <t>セコウ</t>
    </rPh>
    <rPh sb="9" eb="11">
      <t>ジョウキョウ</t>
    </rPh>
    <rPh sb="11" eb="12">
      <t>トウ</t>
    </rPh>
    <rPh sb="13" eb="14">
      <t>カン</t>
    </rPh>
    <rPh sb="16" eb="18">
      <t>チョウサ</t>
    </rPh>
    <phoneticPr fontId="6"/>
  </si>
  <si>
    <t>建築物のエネルギー消費性能等に関する実態調査及び課題分析調査</t>
    <rPh sb="0" eb="3">
      <t>ケンチクブツ</t>
    </rPh>
    <rPh sb="9" eb="11">
      <t>ショウヒ</t>
    </rPh>
    <rPh sb="11" eb="13">
      <t>セイノウ</t>
    </rPh>
    <rPh sb="13" eb="14">
      <t>トウ</t>
    </rPh>
    <rPh sb="15" eb="16">
      <t>カン</t>
    </rPh>
    <rPh sb="18" eb="20">
      <t>ジッタイ</t>
    </rPh>
    <rPh sb="20" eb="22">
      <t>チョウサ</t>
    </rPh>
    <rPh sb="22" eb="23">
      <t>オヨ</t>
    </rPh>
    <rPh sb="24" eb="26">
      <t>カダイ</t>
    </rPh>
    <rPh sb="26" eb="28">
      <t>ブンセキ</t>
    </rPh>
    <rPh sb="28" eb="30">
      <t>チョウサ</t>
    </rPh>
    <phoneticPr fontId="6"/>
  </si>
  <si>
    <t>住宅の省エネルギー基準への適合状況等に係る調査</t>
    <rPh sb="0" eb="2">
      <t>ジュウタク</t>
    </rPh>
    <rPh sb="3" eb="4">
      <t>ショウ</t>
    </rPh>
    <rPh sb="9" eb="11">
      <t>キジュン</t>
    </rPh>
    <rPh sb="13" eb="15">
      <t>テキゴウ</t>
    </rPh>
    <rPh sb="15" eb="17">
      <t>ジョウキョウ</t>
    </rPh>
    <rPh sb="17" eb="18">
      <t>トウ</t>
    </rPh>
    <rPh sb="19" eb="20">
      <t>カカ</t>
    </rPh>
    <rPh sb="21" eb="23">
      <t>チョウサ</t>
    </rPh>
    <phoneticPr fontId="6"/>
  </si>
  <si>
    <t>マンションの管理適正化に関する調査検討業務</t>
    <rPh sb="6" eb="8">
      <t>カンリ</t>
    </rPh>
    <rPh sb="8" eb="11">
      <t>テキセイカ</t>
    </rPh>
    <rPh sb="12" eb="13">
      <t>カン</t>
    </rPh>
    <rPh sb="15" eb="17">
      <t>チョウサ</t>
    </rPh>
    <rPh sb="17" eb="19">
      <t>ケントウ</t>
    </rPh>
    <rPh sb="19" eb="21">
      <t>ギョウム</t>
    </rPh>
    <phoneticPr fontId="6"/>
  </si>
  <si>
    <t>住宅性能表示制度の利用促進に関する調査分析業務</t>
    <rPh sb="0" eb="2">
      <t>ジュウタク</t>
    </rPh>
    <rPh sb="2" eb="4">
      <t>セイノウ</t>
    </rPh>
    <rPh sb="4" eb="6">
      <t>ヒョウジ</t>
    </rPh>
    <rPh sb="6" eb="8">
      <t>セイド</t>
    </rPh>
    <rPh sb="9" eb="11">
      <t>リヨウ</t>
    </rPh>
    <rPh sb="11" eb="13">
      <t>ソクシン</t>
    </rPh>
    <rPh sb="14" eb="15">
      <t>カン</t>
    </rPh>
    <rPh sb="17" eb="19">
      <t>チョウサ</t>
    </rPh>
    <rPh sb="19" eb="21">
      <t>ブンセキ</t>
    </rPh>
    <rPh sb="21" eb="23">
      <t>ギョウム</t>
    </rPh>
    <phoneticPr fontId="6"/>
  </si>
  <si>
    <t>長期優良住宅の制度普及等に関する調査検討業務</t>
    <rPh sb="0" eb="2">
      <t>チョウキ</t>
    </rPh>
    <rPh sb="2" eb="4">
      <t>ユウリョウ</t>
    </rPh>
    <rPh sb="4" eb="6">
      <t>ジュウタク</t>
    </rPh>
    <rPh sb="7" eb="9">
      <t>セイド</t>
    </rPh>
    <rPh sb="9" eb="11">
      <t>フキュウ</t>
    </rPh>
    <rPh sb="11" eb="12">
      <t>トウ</t>
    </rPh>
    <rPh sb="13" eb="14">
      <t>カン</t>
    </rPh>
    <rPh sb="16" eb="18">
      <t>チョウサ</t>
    </rPh>
    <rPh sb="18" eb="20">
      <t>ケントウ</t>
    </rPh>
    <rPh sb="20" eb="22">
      <t>ギョウム</t>
    </rPh>
    <phoneticPr fontId="6"/>
  </si>
  <si>
    <t>居住環境に悪影響を及ぼす空き家等及び地方公共団体の策定する空家等対策計画等に関する調査</t>
    <rPh sb="0" eb="2">
      <t>キョジュウ</t>
    </rPh>
    <rPh sb="2" eb="4">
      <t>カンキョウ</t>
    </rPh>
    <rPh sb="5" eb="8">
      <t>アクエイキョウ</t>
    </rPh>
    <rPh sb="9" eb="10">
      <t>オヨ</t>
    </rPh>
    <rPh sb="12" eb="13">
      <t>ア</t>
    </rPh>
    <rPh sb="14" eb="15">
      <t>ヤ</t>
    </rPh>
    <rPh sb="15" eb="16">
      <t>トウ</t>
    </rPh>
    <rPh sb="16" eb="17">
      <t>オヨ</t>
    </rPh>
    <rPh sb="18" eb="20">
      <t>チホウ</t>
    </rPh>
    <rPh sb="20" eb="22">
      <t>コウキョウ</t>
    </rPh>
    <rPh sb="22" eb="24">
      <t>ダンタイ</t>
    </rPh>
    <rPh sb="25" eb="27">
      <t>サクテイ</t>
    </rPh>
    <rPh sb="29" eb="30">
      <t>ア</t>
    </rPh>
    <rPh sb="30" eb="31">
      <t>ヤ</t>
    </rPh>
    <rPh sb="31" eb="32">
      <t>トウ</t>
    </rPh>
    <rPh sb="32" eb="34">
      <t>タイサク</t>
    </rPh>
    <rPh sb="34" eb="36">
      <t>ケイカク</t>
    </rPh>
    <rPh sb="36" eb="37">
      <t>トウ</t>
    </rPh>
    <rPh sb="38" eb="39">
      <t>カン</t>
    </rPh>
    <rPh sb="41" eb="43">
      <t>チョウサ</t>
    </rPh>
    <phoneticPr fontId="1"/>
  </si>
  <si>
    <t>民間賃貸住宅の大規模修繕等に対する意識の向上に関する調査検討</t>
  </si>
  <si>
    <t>建築基準に関する国際基準整合調査</t>
    <rPh sb="0" eb="2">
      <t>ケンチク</t>
    </rPh>
    <rPh sb="2" eb="4">
      <t>キジュン</t>
    </rPh>
    <rPh sb="5" eb="6">
      <t>カン</t>
    </rPh>
    <rPh sb="8" eb="10">
      <t>コクサイ</t>
    </rPh>
    <rPh sb="10" eb="12">
      <t>キジュン</t>
    </rPh>
    <rPh sb="12" eb="14">
      <t>セイゴウ</t>
    </rPh>
    <rPh sb="14" eb="16">
      <t>チョウサ</t>
    </rPh>
    <phoneticPr fontId="6"/>
  </si>
  <si>
    <t>マンションの再生手法及び合意形成に係る調査検討業務</t>
    <rPh sb="6" eb="8">
      <t>サイセイ</t>
    </rPh>
    <rPh sb="8" eb="10">
      <t>シュホウ</t>
    </rPh>
    <rPh sb="10" eb="11">
      <t>オヨ</t>
    </rPh>
    <rPh sb="12" eb="14">
      <t>ゴウイ</t>
    </rPh>
    <rPh sb="14" eb="16">
      <t>ケイセイ</t>
    </rPh>
    <rPh sb="17" eb="18">
      <t>カカ</t>
    </rPh>
    <rPh sb="19" eb="21">
      <t>チョウサ</t>
    </rPh>
    <rPh sb="21" eb="23">
      <t>ケントウ</t>
    </rPh>
    <rPh sb="23" eb="25">
      <t>ギョウム</t>
    </rPh>
    <phoneticPr fontId="6"/>
  </si>
  <si>
    <t>住宅団地の再生に資する市街地再開発事業の活用・支援方策の検討業務</t>
    <rPh sb="0" eb="2">
      <t>ジュウタク</t>
    </rPh>
    <rPh sb="2" eb="4">
      <t>ダンチ</t>
    </rPh>
    <rPh sb="5" eb="7">
      <t>サイセイ</t>
    </rPh>
    <rPh sb="8" eb="9">
      <t>シ</t>
    </rPh>
    <rPh sb="11" eb="14">
      <t>シガイチ</t>
    </rPh>
    <rPh sb="14" eb="17">
      <t>サイカイハツ</t>
    </rPh>
    <rPh sb="17" eb="19">
      <t>ジギョウ</t>
    </rPh>
    <rPh sb="20" eb="22">
      <t>カツヨウ</t>
    </rPh>
    <rPh sb="23" eb="25">
      <t>シエン</t>
    </rPh>
    <rPh sb="25" eb="27">
      <t>ホウサク</t>
    </rPh>
    <rPh sb="28" eb="30">
      <t>ケントウ</t>
    </rPh>
    <rPh sb="30" eb="32">
      <t>ギョウム</t>
    </rPh>
    <phoneticPr fontId="6"/>
  </si>
  <si>
    <t>民間活力による公的賃貸住宅団地の福祉拠点化等に係る検討調査</t>
    <rPh sb="0" eb="2">
      <t>ミンカン</t>
    </rPh>
    <rPh sb="2" eb="4">
      <t>カツリョク</t>
    </rPh>
    <rPh sb="7" eb="9">
      <t>コウテキ</t>
    </rPh>
    <rPh sb="9" eb="11">
      <t>チンタイ</t>
    </rPh>
    <rPh sb="11" eb="13">
      <t>ジュウタク</t>
    </rPh>
    <rPh sb="13" eb="15">
      <t>ダンチ</t>
    </rPh>
    <rPh sb="16" eb="18">
      <t>フクシ</t>
    </rPh>
    <rPh sb="18" eb="21">
      <t>キョテンカ</t>
    </rPh>
    <rPh sb="21" eb="22">
      <t>トウ</t>
    </rPh>
    <rPh sb="23" eb="24">
      <t>カカ</t>
    </rPh>
    <rPh sb="25" eb="27">
      <t>ケントウ</t>
    </rPh>
    <rPh sb="27" eb="29">
      <t>チョウサ</t>
    </rPh>
    <phoneticPr fontId="6"/>
  </si>
  <si>
    <t>平成２８年度公営住宅、改良住宅等及び特定優良賃貸住宅等管理等の実態調査</t>
  </si>
  <si>
    <t>社会・経済情勢の変化に対応した集団規定に係る規制・制度の見直しに向けた検討調査業務</t>
  </si>
  <si>
    <t>新たな建築物用途の立地ニーズへの対応を図るための用途規制の弾力化手法検討調査業務</t>
  </si>
  <si>
    <t>平成２８年度昇降機等の安全・安心に関する取り組み推進の調査検討業務</t>
    <rPh sb="0" eb="2">
      <t>ヘイセイ</t>
    </rPh>
    <rPh sb="4" eb="6">
      <t>ネンド</t>
    </rPh>
    <rPh sb="6" eb="9">
      <t>ショウコウキ</t>
    </rPh>
    <rPh sb="9" eb="10">
      <t>トウ</t>
    </rPh>
    <rPh sb="11" eb="13">
      <t>アンゼン</t>
    </rPh>
    <rPh sb="14" eb="16">
      <t>アンシン</t>
    </rPh>
    <rPh sb="17" eb="18">
      <t>カン</t>
    </rPh>
    <rPh sb="20" eb="21">
      <t>ト</t>
    </rPh>
    <rPh sb="22" eb="23">
      <t>ク</t>
    </rPh>
    <rPh sb="24" eb="26">
      <t>スイシン</t>
    </rPh>
    <rPh sb="27" eb="29">
      <t>チョウサ</t>
    </rPh>
    <rPh sb="29" eb="31">
      <t>ケントウ</t>
    </rPh>
    <rPh sb="31" eb="33">
      <t>ギョウム</t>
    </rPh>
    <phoneticPr fontId="6"/>
  </si>
  <si>
    <t>住宅政策を取り巻く市場環境の変化等に関わる検討業務</t>
    <rPh sb="0" eb="2">
      <t>ジュウタク</t>
    </rPh>
    <rPh sb="2" eb="4">
      <t>セイサク</t>
    </rPh>
    <rPh sb="5" eb="6">
      <t>ト</t>
    </rPh>
    <rPh sb="7" eb="8">
      <t>マ</t>
    </rPh>
    <rPh sb="9" eb="11">
      <t>シジョウ</t>
    </rPh>
    <rPh sb="11" eb="13">
      <t>カンキョウ</t>
    </rPh>
    <rPh sb="14" eb="16">
      <t>ヘンカ</t>
    </rPh>
    <rPh sb="16" eb="17">
      <t>トウ</t>
    </rPh>
    <rPh sb="18" eb="19">
      <t>カカ</t>
    </rPh>
    <rPh sb="21" eb="23">
      <t>ケントウ</t>
    </rPh>
    <rPh sb="23" eb="25">
      <t>ギョウム</t>
    </rPh>
    <phoneticPr fontId="6"/>
  </si>
  <si>
    <t>新たな住生活基本計画の全国的な推進に係る調査検討業務</t>
    <rPh sb="0" eb="1">
      <t>アラ</t>
    </rPh>
    <rPh sb="3" eb="6">
      <t>ジュウセイカツ</t>
    </rPh>
    <rPh sb="6" eb="8">
      <t>キホン</t>
    </rPh>
    <rPh sb="8" eb="10">
      <t>ケイカク</t>
    </rPh>
    <rPh sb="11" eb="14">
      <t>ゼンコクテキ</t>
    </rPh>
    <rPh sb="15" eb="17">
      <t>スイシン</t>
    </rPh>
    <rPh sb="18" eb="19">
      <t>カカ</t>
    </rPh>
    <rPh sb="20" eb="22">
      <t>チョウサ</t>
    </rPh>
    <rPh sb="22" eb="24">
      <t>ケントウ</t>
    </rPh>
    <rPh sb="24" eb="26">
      <t>ギョウム</t>
    </rPh>
    <phoneticPr fontId="6"/>
  </si>
  <si>
    <t>個人住宅の利活用を促進するための適切な管理及び他用途活用に関する調査業務</t>
    <rPh sb="0" eb="2">
      <t>コジン</t>
    </rPh>
    <rPh sb="2" eb="4">
      <t>ジュウタク</t>
    </rPh>
    <rPh sb="5" eb="8">
      <t>リカツヨウ</t>
    </rPh>
    <rPh sb="9" eb="11">
      <t>ソクシン</t>
    </rPh>
    <rPh sb="16" eb="18">
      <t>テキセツ</t>
    </rPh>
    <rPh sb="19" eb="21">
      <t>カンリ</t>
    </rPh>
    <rPh sb="21" eb="22">
      <t>オヨ</t>
    </rPh>
    <rPh sb="23" eb="24">
      <t>ホカ</t>
    </rPh>
    <rPh sb="24" eb="26">
      <t>ヨウト</t>
    </rPh>
    <rPh sb="26" eb="28">
      <t>カツヨウ</t>
    </rPh>
    <rPh sb="29" eb="30">
      <t>カン</t>
    </rPh>
    <rPh sb="32" eb="34">
      <t>チョウサ</t>
    </rPh>
    <rPh sb="34" eb="36">
      <t>ギョウム</t>
    </rPh>
    <phoneticPr fontId="6"/>
  </si>
  <si>
    <t>地域住生活まちづくりモデルに関する調査・検討業務</t>
    <rPh sb="0" eb="2">
      <t>チイキ</t>
    </rPh>
    <rPh sb="2" eb="5">
      <t>ジュウセイカツ</t>
    </rPh>
    <rPh sb="14" eb="15">
      <t>カン</t>
    </rPh>
    <rPh sb="17" eb="19">
      <t>チョウサ</t>
    </rPh>
    <rPh sb="20" eb="22">
      <t>ケントウ</t>
    </rPh>
    <rPh sb="22" eb="24">
      <t>ギョウム</t>
    </rPh>
    <phoneticPr fontId="6"/>
  </si>
  <si>
    <t>既設の昇降機の効果的な改修に関する調査・検討業務</t>
    <rPh sb="0" eb="2">
      <t>キセツ</t>
    </rPh>
    <rPh sb="3" eb="6">
      <t>ショウコウキ</t>
    </rPh>
    <rPh sb="7" eb="10">
      <t>コウカテキ</t>
    </rPh>
    <rPh sb="11" eb="13">
      <t>カイシュウ</t>
    </rPh>
    <rPh sb="14" eb="15">
      <t>カン</t>
    </rPh>
    <rPh sb="17" eb="19">
      <t>チョウサ</t>
    </rPh>
    <rPh sb="20" eb="22">
      <t>ケントウ</t>
    </rPh>
    <rPh sb="22" eb="24">
      <t>ギョウム</t>
    </rPh>
    <phoneticPr fontId="6"/>
  </si>
  <si>
    <t>公営住宅ストックのさらなる長寿命化推進に関する事業量推計等調査</t>
    <rPh sb="0" eb="2">
      <t>コウエイ</t>
    </rPh>
    <rPh sb="2" eb="4">
      <t>ジュウタク</t>
    </rPh>
    <rPh sb="13" eb="17">
      <t>チョウジュミョウカ</t>
    </rPh>
    <rPh sb="17" eb="19">
      <t>スイシン</t>
    </rPh>
    <rPh sb="20" eb="21">
      <t>カン</t>
    </rPh>
    <rPh sb="23" eb="26">
      <t>ジギョウリョウ</t>
    </rPh>
    <rPh sb="26" eb="28">
      <t>スイケイ</t>
    </rPh>
    <rPh sb="28" eb="29">
      <t>トウ</t>
    </rPh>
    <rPh sb="29" eb="31">
      <t>チョウサ</t>
    </rPh>
    <phoneticPr fontId="6"/>
  </si>
  <si>
    <t>公営住宅の維持管理や改修工事の適切な実施に向けた指針や仕様等の整備に向けた検討調査</t>
    <rPh sb="0" eb="2">
      <t>コウエイ</t>
    </rPh>
    <rPh sb="2" eb="4">
      <t>ジュウタク</t>
    </rPh>
    <rPh sb="5" eb="7">
      <t>イジ</t>
    </rPh>
    <rPh sb="7" eb="9">
      <t>カンリ</t>
    </rPh>
    <rPh sb="10" eb="12">
      <t>カイシュウ</t>
    </rPh>
    <rPh sb="12" eb="14">
      <t>コウジ</t>
    </rPh>
    <rPh sb="15" eb="17">
      <t>テキセツ</t>
    </rPh>
    <rPh sb="18" eb="20">
      <t>ジッシ</t>
    </rPh>
    <rPh sb="21" eb="22">
      <t>ム</t>
    </rPh>
    <rPh sb="24" eb="26">
      <t>シシン</t>
    </rPh>
    <rPh sb="27" eb="29">
      <t>シヨウ</t>
    </rPh>
    <rPh sb="29" eb="30">
      <t>トウ</t>
    </rPh>
    <rPh sb="31" eb="33">
      <t>セイビ</t>
    </rPh>
    <rPh sb="34" eb="35">
      <t>ム</t>
    </rPh>
    <rPh sb="37" eb="39">
      <t>ケントウ</t>
    </rPh>
    <rPh sb="39" eb="41">
      <t>チョウサ</t>
    </rPh>
    <phoneticPr fontId="6"/>
  </si>
  <si>
    <t>多様なニーズに対応した新たな高齢者向け住宅のあり方に関する検討調査</t>
    <rPh sb="0" eb="2">
      <t>タヨウ</t>
    </rPh>
    <rPh sb="7" eb="9">
      <t>タイオウ</t>
    </rPh>
    <rPh sb="11" eb="12">
      <t>アラ</t>
    </rPh>
    <rPh sb="14" eb="17">
      <t>コウレイシャ</t>
    </rPh>
    <rPh sb="17" eb="18">
      <t>ム</t>
    </rPh>
    <rPh sb="19" eb="21">
      <t>ジュウタク</t>
    </rPh>
    <rPh sb="24" eb="25">
      <t>カタ</t>
    </rPh>
    <rPh sb="26" eb="27">
      <t>カン</t>
    </rPh>
    <rPh sb="29" eb="31">
      <t>ケントウ</t>
    </rPh>
    <rPh sb="31" eb="33">
      <t>チョウサ</t>
    </rPh>
    <phoneticPr fontId="6"/>
  </si>
  <si>
    <t>市町村等における高齢者向け住宅の供給方針の策定支援に係る検討調査</t>
  </si>
  <si>
    <t>新興国建築基準の分析・課題抽出に関する調査</t>
    <rPh sb="0" eb="3">
      <t>シンコウコク</t>
    </rPh>
    <rPh sb="3" eb="5">
      <t>ケンチク</t>
    </rPh>
    <rPh sb="5" eb="7">
      <t>キジュン</t>
    </rPh>
    <rPh sb="8" eb="10">
      <t>ブンセキ</t>
    </rPh>
    <rPh sb="11" eb="13">
      <t>カダイ</t>
    </rPh>
    <rPh sb="13" eb="15">
      <t>チュウシュツ</t>
    </rPh>
    <rPh sb="16" eb="17">
      <t>カン</t>
    </rPh>
    <rPh sb="19" eb="21">
      <t>チョウサ</t>
    </rPh>
    <phoneticPr fontId="6"/>
  </si>
  <si>
    <t>ヨーロッパ及びアジア諸国の住宅保証・保険制度等調査業務</t>
    <rPh sb="5" eb="6">
      <t>オヨ</t>
    </rPh>
    <rPh sb="10" eb="12">
      <t>ショコク</t>
    </rPh>
    <rPh sb="13" eb="15">
      <t>ジュウタク</t>
    </rPh>
    <rPh sb="15" eb="17">
      <t>ホショウ</t>
    </rPh>
    <rPh sb="18" eb="20">
      <t>ホケン</t>
    </rPh>
    <rPh sb="20" eb="22">
      <t>セイド</t>
    </rPh>
    <rPh sb="22" eb="23">
      <t>トウ</t>
    </rPh>
    <rPh sb="23" eb="25">
      <t>チョウサ</t>
    </rPh>
    <rPh sb="25" eb="27">
      <t>ギョウム</t>
    </rPh>
    <phoneticPr fontId="6"/>
  </si>
  <si>
    <t>民間建築物におけるアスベスト実態調査の環境整備に関する調査</t>
    <rPh sb="27" eb="29">
      <t>チョウサ</t>
    </rPh>
    <phoneticPr fontId="6"/>
  </si>
  <si>
    <t>高齢者、子育て世帯、障害者等の居住の安定確保に向けた居住支援サービスのあり方等に関する調査・検討業務</t>
    <rPh sb="0" eb="3">
      <t>コウレイシャ</t>
    </rPh>
    <rPh sb="4" eb="6">
      <t>コソダ</t>
    </rPh>
    <rPh sb="7" eb="9">
      <t>セタイ</t>
    </rPh>
    <rPh sb="10" eb="13">
      <t>ショウガイシャ</t>
    </rPh>
    <rPh sb="13" eb="14">
      <t>トウ</t>
    </rPh>
    <rPh sb="15" eb="17">
      <t>キョジュウ</t>
    </rPh>
    <rPh sb="18" eb="20">
      <t>アンテイ</t>
    </rPh>
    <rPh sb="20" eb="22">
      <t>カクホ</t>
    </rPh>
    <rPh sb="23" eb="24">
      <t>ム</t>
    </rPh>
    <rPh sb="26" eb="28">
      <t>キョジュウ</t>
    </rPh>
    <rPh sb="28" eb="30">
      <t>シエン</t>
    </rPh>
    <rPh sb="37" eb="38">
      <t>カタ</t>
    </rPh>
    <rPh sb="38" eb="39">
      <t>トウ</t>
    </rPh>
    <rPh sb="40" eb="41">
      <t>カン</t>
    </rPh>
    <rPh sb="43" eb="45">
      <t>チョウサ</t>
    </rPh>
    <rPh sb="46" eb="48">
      <t>ケントウ</t>
    </rPh>
    <rPh sb="48" eb="50">
      <t>ギョウム</t>
    </rPh>
    <phoneticPr fontId="6"/>
  </si>
  <si>
    <t>既存住宅のリフォーム市場の実態把握と活性化方策検討に関する調査業務</t>
    <rPh sb="0" eb="2">
      <t>キゾン</t>
    </rPh>
    <rPh sb="2" eb="4">
      <t>ジュウタク</t>
    </rPh>
    <rPh sb="10" eb="12">
      <t>シジョウ</t>
    </rPh>
    <rPh sb="13" eb="15">
      <t>ジッタイ</t>
    </rPh>
    <rPh sb="15" eb="17">
      <t>ハアク</t>
    </rPh>
    <rPh sb="18" eb="21">
      <t>カッセイカ</t>
    </rPh>
    <rPh sb="21" eb="23">
      <t>ホウサク</t>
    </rPh>
    <rPh sb="23" eb="25">
      <t>ケントウ</t>
    </rPh>
    <rPh sb="26" eb="27">
      <t>カン</t>
    </rPh>
    <rPh sb="29" eb="31">
      <t>チョウサ</t>
    </rPh>
    <rPh sb="31" eb="33">
      <t>ギョウム</t>
    </rPh>
    <phoneticPr fontId="6"/>
  </si>
  <si>
    <t>住宅扶助に係る代理納付制度の活用等による生活保護受給者等の民間賃貸住宅への円滑な入居を促進するための調査検討業務</t>
    <rPh sb="0" eb="2">
      <t>ジュウタク</t>
    </rPh>
    <rPh sb="2" eb="4">
      <t>フジョ</t>
    </rPh>
    <rPh sb="5" eb="6">
      <t>カカ</t>
    </rPh>
    <rPh sb="7" eb="9">
      <t>ダイリ</t>
    </rPh>
    <rPh sb="9" eb="11">
      <t>ノウフ</t>
    </rPh>
    <rPh sb="11" eb="13">
      <t>セイド</t>
    </rPh>
    <rPh sb="14" eb="16">
      <t>カツヨウ</t>
    </rPh>
    <rPh sb="16" eb="17">
      <t>トウ</t>
    </rPh>
    <rPh sb="20" eb="22">
      <t>セイカツ</t>
    </rPh>
    <rPh sb="22" eb="24">
      <t>ホゴ</t>
    </rPh>
    <rPh sb="24" eb="27">
      <t>ジュキュウシャ</t>
    </rPh>
    <rPh sb="27" eb="28">
      <t>トウ</t>
    </rPh>
    <rPh sb="29" eb="31">
      <t>ミンカン</t>
    </rPh>
    <rPh sb="31" eb="33">
      <t>チンタイ</t>
    </rPh>
    <rPh sb="33" eb="35">
      <t>ジュウタク</t>
    </rPh>
    <rPh sb="37" eb="39">
      <t>エンカツ</t>
    </rPh>
    <rPh sb="40" eb="42">
      <t>ニュウキョ</t>
    </rPh>
    <rPh sb="43" eb="45">
      <t>ソクシン</t>
    </rPh>
    <rPh sb="50" eb="52">
      <t>チョウサ</t>
    </rPh>
    <rPh sb="52" eb="54">
      <t>ケントウ</t>
    </rPh>
    <rPh sb="54" eb="56">
      <t>ギョウム</t>
    </rPh>
    <phoneticPr fontId="1"/>
  </si>
  <si>
    <t>熊本地震における住まい・集落等の復旧に係る検討業務（中部）</t>
    <rPh sb="0" eb="2">
      <t>クマモト</t>
    </rPh>
    <rPh sb="2" eb="4">
      <t>ジシン</t>
    </rPh>
    <rPh sb="8" eb="9">
      <t>ス</t>
    </rPh>
    <rPh sb="12" eb="14">
      <t>シュウラク</t>
    </rPh>
    <rPh sb="14" eb="15">
      <t>トウ</t>
    </rPh>
    <rPh sb="16" eb="18">
      <t>フッキュウ</t>
    </rPh>
    <rPh sb="19" eb="20">
      <t>カカ</t>
    </rPh>
    <rPh sb="21" eb="23">
      <t>ケントウ</t>
    </rPh>
    <rPh sb="23" eb="25">
      <t>ギョウム</t>
    </rPh>
    <rPh sb="26" eb="28">
      <t>チュウブ</t>
    </rPh>
    <phoneticPr fontId="6"/>
  </si>
  <si>
    <t>熊本地震における住まい・集落等の復旧に係る検討業務（西部）</t>
    <rPh sb="0" eb="2">
      <t>クマモト</t>
    </rPh>
    <rPh sb="2" eb="4">
      <t>ジシン</t>
    </rPh>
    <rPh sb="8" eb="9">
      <t>ス</t>
    </rPh>
    <rPh sb="12" eb="14">
      <t>シュウラク</t>
    </rPh>
    <rPh sb="14" eb="15">
      <t>トウ</t>
    </rPh>
    <rPh sb="16" eb="18">
      <t>フッキュウ</t>
    </rPh>
    <rPh sb="19" eb="20">
      <t>カカ</t>
    </rPh>
    <rPh sb="21" eb="23">
      <t>ケントウ</t>
    </rPh>
    <rPh sb="23" eb="25">
      <t>ギョウム</t>
    </rPh>
    <rPh sb="26" eb="28">
      <t>セイブ</t>
    </rPh>
    <phoneticPr fontId="6"/>
  </si>
  <si>
    <t>熊本地震における住まい・集落等の復旧に係る検討業務（東部）</t>
    <rPh sb="0" eb="2">
      <t>クマモト</t>
    </rPh>
    <rPh sb="2" eb="4">
      <t>ジシン</t>
    </rPh>
    <rPh sb="8" eb="9">
      <t>ス</t>
    </rPh>
    <rPh sb="12" eb="14">
      <t>シュウラク</t>
    </rPh>
    <rPh sb="14" eb="15">
      <t>トウ</t>
    </rPh>
    <rPh sb="16" eb="18">
      <t>フッキュウ</t>
    </rPh>
    <rPh sb="19" eb="20">
      <t>カカ</t>
    </rPh>
    <rPh sb="21" eb="23">
      <t>ケントウ</t>
    </rPh>
    <rPh sb="23" eb="25">
      <t>ギョウム</t>
    </rPh>
    <rPh sb="26" eb="28">
      <t>トウブ</t>
    </rPh>
    <phoneticPr fontId="6"/>
  </si>
  <si>
    <t>平成２８年度住宅市場動向調査業務</t>
    <rPh sb="0" eb="2">
      <t>ヘイセイ</t>
    </rPh>
    <rPh sb="4" eb="6">
      <t>ネンド</t>
    </rPh>
    <rPh sb="6" eb="8">
      <t>ジュウタク</t>
    </rPh>
    <rPh sb="8" eb="10">
      <t>シジョウ</t>
    </rPh>
    <rPh sb="10" eb="12">
      <t>ドウコウ</t>
    </rPh>
    <rPh sb="12" eb="14">
      <t>チョウサ</t>
    </rPh>
    <rPh sb="14" eb="16">
      <t>ギョウム</t>
    </rPh>
    <phoneticPr fontId="6"/>
  </si>
  <si>
    <t>民間住宅ローンの実態に関する調査</t>
    <rPh sb="0" eb="2">
      <t>ミンカン</t>
    </rPh>
    <rPh sb="2" eb="4">
      <t>ジュウタク</t>
    </rPh>
    <rPh sb="8" eb="10">
      <t>ジッタイ</t>
    </rPh>
    <rPh sb="11" eb="12">
      <t>カン</t>
    </rPh>
    <rPh sb="14" eb="16">
      <t>チョウサ</t>
    </rPh>
    <phoneticPr fontId="6"/>
  </si>
  <si>
    <t>少子高齢化社会における郊外住宅団地の将来像に係る調査検討業務</t>
    <rPh sb="0" eb="2">
      <t>ショウシ</t>
    </rPh>
    <rPh sb="2" eb="5">
      <t>コウレイカ</t>
    </rPh>
    <rPh sb="5" eb="7">
      <t>シャカイ</t>
    </rPh>
    <rPh sb="11" eb="13">
      <t>コウガイ</t>
    </rPh>
    <rPh sb="13" eb="15">
      <t>ジュウタク</t>
    </rPh>
    <rPh sb="15" eb="17">
      <t>ダンチ</t>
    </rPh>
    <rPh sb="18" eb="21">
      <t>ショウライゾウ</t>
    </rPh>
    <rPh sb="22" eb="23">
      <t>カカ</t>
    </rPh>
    <rPh sb="24" eb="26">
      <t>チョウサ</t>
    </rPh>
    <rPh sb="26" eb="28">
      <t>ケントウ</t>
    </rPh>
    <rPh sb="28" eb="30">
      <t>ギョウム</t>
    </rPh>
    <phoneticPr fontId="6"/>
  </si>
  <si>
    <t>密集市街地における防災性の向上に関する調査検討業務</t>
    <rPh sb="0" eb="2">
      <t>ミッシュウ</t>
    </rPh>
    <rPh sb="2" eb="5">
      <t>シガイチ</t>
    </rPh>
    <rPh sb="9" eb="11">
      <t>ボウサイ</t>
    </rPh>
    <rPh sb="11" eb="12">
      <t>セイ</t>
    </rPh>
    <rPh sb="13" eb="15">
      <t>コウジョウ</t>
    </rPh>
    <rPh sb="16" eb="17">
      <t>カン</t>
    </rPh>
    <rPh sb="19" eb="21">
      <t>チョウサ</t>
    </rPh>
    <rPh sb="21" eb="23">
      <t>ケントウ</t>
    </rPh>
    <rPh sb="23" eb="25">
      <t>ギョウム</t>
    </rPh>
    <phoneticPr fontId="6"/>
  </si>
  <si>
    <t>住教育の普及促進等に係る検討調査業務</t>
    <rPh sb="0" eb="1">
      <t>ジュウ</t>
    </rPh>
    <rPh sb="1" eb="3">
      <t>キョウイク</t>
    </rPh>
    <rPh sb="4" eb="6">
      <t>フキュウ</t>
    </rPh>
    <rPh sb="6" eb="8">
      <t>ソクシン</t>
    </rPh>
    <rPh sb="8" eb="9">
      <t>トウ</t>
    </rPh>
    <rPh sb="10" eb="11">
      <t>カカ</t>
    </rPh>
    <rPh sb="12" eb="14">
      <t>ケントウ</t>
    </rPh>
    <rPh sb="14" eb="16">
      <t>チョウサ</t>
    </rPh>
    <rPh sb="16" eb="18">
      <t>ギョウム</t>
    </rPh>
    <phoneticPr fontId="6"/>
  </si>
  <si>
    <t>指定確認検査機関等における情報流出防止対策等に関する調査検討</t>
    <rPh sb="0" eb="2">
      <t>シテイ</t>
    </rPh>
    <rPh sb="2" eb="4">
      <t>カクニン</t>
    </rPh>
    <rPh sb="4" eb="6">
      <t>ケンサ</t>
    </rPh>
    <rPh sb="6" eb="8">
      <t>キカン</t>
    </rPh>
    <rPh sb="8" eb="9">
      <t>トウ</t>
    </rPh>
    <rPh sb="13" eb="15">
      <t>ジョウホウ</t>
    </rPh>
    <rPh sb="15" eb="17">
      <t>リュウシュツ</t>
    </rPh>
    <rPh sb="17" eb="19">
      <t>ボウシ</t>
    </rPh>
    <rPh sb="19" eb="21">
      <t>タイサク</t>
    </rPh>
    <rPh sb="21" eb="22">
      <t>トウ</t>
    </rPh>
    <rPh sb="23" eb="24">
      <t>カン</t>
    </rPh>
    <rPh sb="26" eb="28">
      <t>チョウサ</t>
    </rPh>
    <rPh sb="28" eb="30">
      <t>ケントウ</t>
    </rPh>
    <phoneticPr fontId="6"/>
  </si>
  <si>
    <t>平成２８年建築基準適合判定資格者検定実施支援業務</t>
    <rPh sb="0" eb="2">
      <t>ヘイセイ</t>
    </rPh>
    <rPh sb="4" eb="5">
      <t>ネン</t>
    </rPh>
    <rPh sb="5" eb="7">
      <t>ケンチク</t>
    </rPh>
    <rPh sb="7" eb="9">
      <t>キジュン</t>
    </rPh>
    <rPh sb="9" eb="11">
      <t>テキゴウ</t>
    </rPh>
    <rPh sb="11" eb="13">
      <t>ハンテイ</t>
    </rPh>
    <rPh sb="13" eb="16">
      <t>シカクシャ</t>
    </rPh>
    <rPh sb="16" eb="18">
      <t>ケンテイ</t>
    </rPh>
    <rPh sb="18" eb="20">
      <t>ジッシ</t>
    </rPh>
    <rPh sb="20" eb="22">
      <t>シエン</t>
    </rPh>
    <rPh sb="22" eb="24">
      <t>ギョウム</t>
    </rPh>
    <phoneticPr fontId="6"/>
  </si>
  <si>
    <t>平成２８年建築基準適合判定資格者検定問題印刷等業務</t>
    <phoneticPr fontId="2"/>
  </si>
  <si>
    <t xml:space="preserve">本業務は、外部専門家の役員としての活用方法に関する検討を行い、管理不全マンション等において、マンション管理組合が外部専門家を役員として活用する際に必要となる実務的な手続き、留意事項について検討する。
また、管理組合の発注適正化に係るルールの検討を行い、管理組合の発注業務について、国や民間等の既存のルールも参考にしつつ、区分所有者から信頼を得られる発注・選定の方法を整理し、各管理組合におけるルール策定等の参考になる事項を、具体化して提示することとする。
さらには、マンション総合調査におけるインターネット調査等に係る検討分析を行い、インターネット等でより効率的、経済的に行うことが可能か、回収率や費用対効果も考慮にいれた調査方式の検討分析を行うものである。
本業務の実施にあたっては、マンションの管理に関する広範囲の高度な知識と豊かな経験等が必要とされるため、「企画競争の実施について（通知）（国官会第９３６号平成１８年１１月１６日）」に基づき、企画競争手続きを実施し、平成２８年３月２４日から平成２８年４月１４日まで、企画提案書の提出を求めた。
その結果、提出期日までに３者から企画提案書の提出があり、当該企画提案書を評価者３名により評価を行ったところ、三菱ＵＦＪリサーチ＆コンサルティング株式会社の企画提案書が、求める各テーマに対する企画提案の的確性、実現性、専門性の各点において、他者の企画提案書よりも優位であると判断され、平成２８年４月２７日の住宅局企画競争有識者委員会による審議を踏まえ、平成２８年５月１０日の住宅局企画競争委員会において三菱ＵＦＪリサーチ＆コンサルティング株式会社の企画提案書が特定されたところである。
よって、会計法第２９条の３第４項（随意契約）、予算決算及び会計令第１０２条の４第３号（財務大臣への協議不要）により、三菱ＵＦＪリサーチ＆コンサルティング株式会社と随意契約を締結するものである。
</t>
    <phoneticPr fontId="5"/>
  </si>
  <si>
    <t>新たな住生活基本計画において、｢建替えやリフォームによる安全で質の高い住宅ストックへの更新｣として①耐震性を充たさない住宅等を建替えやリフォームなどにより、安全で質の高い住宅ストックに更新していくこと、②多数の区分所有者の合意形成という特有の難しさを抱える老朽化マンションの建替え・改修を促進し、耐震性等の安全性や質の向上を図ることが目標となされたところである。
さらに、目標に対する基本的な施策として、マンションにおいては、マンションの維持管理・建替え・改修に関する施策の総合的な実施、また、空き家の多いマンションでの合意形成に関する新たな仕組みの構築が挙げられており、これらに対する方策の検討が必要である。
なお、改修・建替えの促進策を検討するにあたり、改修については耐震化・バリアフリー化等によりマンションの資産価値を向上させること、また、建替えについては建替え事業に伴う区分所有者の経済的負担を軽減させることが重要な課題となる。
以上を踏まえ、本業務では、老朽化マンションの改修と建替えにおける合意形成の実態調査をはじめ、共用部分の改修事例や改修による資産価値への影響、建替えの阻害要因となる経済的負担に関する調査、それらの課題整理と改修・建替えの促進策の骨子検討等を行うことを目的とする。
本業務の実施にあたっては、当該分野の業務実績を有し、業務を適正に履行できる受託者について、「企画競争の実施について（通知）（国官会第９３６号 平成１８年１１月１６日）」に基づき企画競争手続きを実施し、平成２８年３月２８日から平成２８年４月１８日まで企画提案書の提出を求めた。
その結果、提出期日までに株式会社まちづくり研究所から企画提案書の提出があり、当該企画提案書を評価者３名により評価を行ったところ、配置予定技術者、業務の理解度、実施手順及び企画提案書で求めるテーマに対する企画提案の的確性、実現性、専門性の各点において、十分履行できると判断され、平成２８年４月２７日の住宅局企画競争有識者委員会による審議を踏まえ、平成２８年５月１０日の住宅局企画競争委員会において株式会社まちづくり研究所の企画提案書が特定されたところである。
よって、会計法第２９条の３第４項（随意契約）、予算決算及び会計令第１０２条の４第３号（財務大臣への協議不要）により、株式会社まちづくり研究所と随意契約を締結するものである。</t>
    <phoneticPr fontId="5"/>
  </si>
  <si>
    <t>住宅性能表示制度について、新築住宅では平成２６年度の新築着工戸数に占める住宅性能評価の実施率が２０%を超えるものの近年は実施率が横ばい傾向である。また、「住生活基本計画（平成２８年３月１８日閣議決定）」において、「住宅性能表示、住宅履歴情報等を活用した消費者への情報提供の充実」が位置づけられており、更なる制度の利用促進が求められているところである。
このため、平成２５年度には制度改正を行い、平成２８年４月から建築物省エネ法の制定に伴う改正、既存住宅に係る劣化の軽減及び温熱環境・一次エネルギー消費量の基準の追加及び耐震等級（構造躯体の倒壊等防止）の基準の見直し等の取組みが施行されている。また制度改正だけでなく、長期優良住宅認定制度における評価書活用の推進等の施策も実施してきたところである。
本業務ではこれらを踏まえ、住宅性能表示制度の利用実態に関する調査、利用促進に向けた促進要因と阻害要因の分析、さらには現在取組んでいる制度利用促進に向けた施策の効果検証を実施し、見直し策を検討することにより、政策目標の達成に向けた企画立案のための基礎情報の整備を目的とする。
本業務の実施にあたっては、高度で専門的な知識等が要求されるため、当該分野の業務実績を有し、業務を適正に履行できる受託者について、「企画競争の実施について（通知）（国官会第９３６号 平成１８年１１月１６日）」に基づき企画競争手続きを実施し、平成２８年４月２８日から平成２８年５月２３日まで企画提案書の提出を求めた。
その結果、提出期日までに２者から企画提案書の提出があり、当該企画提案書を評価者３名により評価を行ったところ、一般社団法人住宅性能評価・表示協会の企画提案書が、管理技術者及び担当技術者の手持ち業務金額及び件数、担当技術者の当該部門従事期間、実施方針・実施フロー・調査工程計画における業務理解度並びに実施手順、企画提案書で求めるテーマに対する企画提案の的確性、実現性、専門性の各点において、他者の企画提案書よりも優位であると判断され、平成２８年５月２５日の住宅局企画競争有識者委員会による審議を踏まえ、平成２８年５月２７日の住宅局企画競争委員会において、一般社団法人住宅性能評価・表示協会の企画提案書が特定されたところである。
よって、会計法第２９条の３第４項（随意契約）、予算決算及び会計令第１０２条の４第３号（財務大臣への協議不要）により、一般社団法人住宅性能評価・表示協会と随意契約を締結するものである。</t>
    <phoneticPr fontId="5"/>
  </si>
  <si>
    <t>「いいものをつくって、きちんと手入れして、長く大切に使う」ストック型社会への転換を図るため、平成21年に「長期優良住宅の普及の促進に関する法律」が施行され、長期にわたり良好な状態で使用されるための措置等が講じられた住宅（長期優良住宅）の認定、普及促進を図ってきたところであるが、住生活基本計画における目標達成に向け、長期優良住宅のさらなる普及が求められている。
また、法施行後５年を経過する平成26年度以降、築後5年を過ぎて点検時期を迎える認定長期優良住宅が多く出てくることから、その維持保全状況を把握し、適切な維持保全の担保の方策について検討を行う必要がある。
一方、法制定時の附帯決議や日本再興戦略において、既存住宅の長期優良住宅認定についての検討が求められていることを踏まえ、平成25年度には「既存住宅のリフォームによる性能向上・長期優良化に係る検討会」が開催され、認定基準案等がとりまとめられ、今年度より長期優良住宅（増改築）の認定制度が運用開始になった。今後は、本制度の円滑な運用が求められる。
本業務においては、これらの課題に対し必要な調査検討を実施することにより、長期優良住宅の普及・拡大と制度の適切な運用につなげることを目的とする。
本業務の実施にあたっては、高度で専門的な知識等が要求されるため、当該分野の業務実績を有し、業務を適正に履行できる受託者について、「企画競争の実施について（通知）（国官会第９３６号 平成１８年１１月１６日）」に基づき企画競争手続きを実施し、平成２８年４月２８日から平成２８年５月２３日まで企画提案書の提出を求めた。
その結果、提出期日までに２者から企画提案書の提出があり、当該企画提案書を評価者３名により評価を行ったところ、株式会社市浦ハウジング＆プランニング東京支店の企画提案書が、実施方針・実施フロー・調査工程計画における業務理解度並びに実施手順、企画提案書で求めるテーマに対する企画提案の的確性、実現性、専門性の各点において、他者の企画提案書よりも優位と判断され、平成２８年５月２５日の住宅局企画競争有識者委員会による審議を踏まえ、平成２８年５月３０日の住宅局企画競争委員会において株式会社市浦ハウジング＆プランニング東京支店の企画提案書が特定されたところである。
よって、会計法第２９条の３第４項（随意契約）、予算決算及び会計令第１０２条の４第３号（財務大臣への協議不要）により、株式会社市浦ハウジング＆プランニング東京支店と随意契約を締結するものである。</t>
    <phoneticPr fontId="5"/>
  </si>
  <si>
    <t>建築基準法集団規定は、都市計画において定められた土地利用の実現を図る用途規制、建築物の密度等を規制する形態規制等による市街地の環境を保全するための基本的な制限であり、健康で文化的な都市生活を実現させ、都市活動をより機能的なものにするために定められる規定である。
現在、「住生活基本計画（全国計画）（平成28年3月18日閣議決定）」や「規制改革に関する第4次答申（平成28年5月19日規制改革会議）」等において、集団規定に係る規制について幅広く検討することが求められている。これらの社会ニーズに対応するため、社会・経済情勢の変化等を踏まえつつ、集団規定に係る建築規制の総合的な検討が必要である。
本業務の実施にあたっては、建築基準法に基づく形態規制等に係る分野の業務実績を有し、業務を適正に履行できる受託者について、「企画競争の実施について（通知）（国官会第９３６号 平成１８年１１月１６日）」に基づき企画競争手続きを実施し、平成２８年５月２７日から平成２８年６月２３日まで企画提案書の提出を求めた。
その結果、提出期日までに２者から企画提案書の提出があり、当該企画提案書を評価者３名により評価を行ったところ、株式会社アルテップの企画提案書が、配置予定技術者、業務の理解度、実施手順及び企画提案書で求めるテーマに対する企画提案の的確性、実現性、専門性の各点において、他者の企画提案書よりも優位であると判断され、平成２８年６月２９日の住宅局企画競争有識者委員会による審議を踏まえ、平成２８年６月３０日の住宅局企画競争委員会において、株式会社アルテップが特定されたところである。
よって、会計法第２９条の３第４項（随意契約）、予算決算及び会計令第１０２条の４第３号（財務大臣への協議不要）により、株式会社アルテップと随意契約を締結するものである。</t>
    <phoneticPr fontId="5"/>
  </si>
  <si>
    <t>建築基準法に基づく用途規制は、都市計画において定められた土地利用の実現を図るとともに、市街地の環境を保全するための基本的な制限であり、建築物の密度、形態等の制限とあわせて、健康で文化的な都市生活を実現させ、都市活動をより機能的なものにするために定められる規定である。これにより、市街地を構成する各建築物、各用途相互の悪影響を防止するとともに、それぞれの用途に応じ十分な機能を発揮させようとするものである。
現行の建築基準法に基づく用途規制は、業態や外形基準によるものが主となっており、仕様基準として法上直接に具体の施設が列挙されている。併せて、施設の個別性や地域性に対応するための例外許可制度が設けられているが、新たな用途の建築物については、周辺市街地に及ぼす影響が把握しにくいことから、新たな用途の建築物の立地ニーズに機動的に対応できない等の課題が生じている。
本業務の実施にあたっては、建築基準法に基づく用途規制に係る分野の業務実績を有し、業務を適正に履行できる受託者について、「企画競争の実施について（通知）（国官会第９３６号 平成１８年１１月１６日）」に基づき企画競争手続きを実施し、平成２８年５月２７日から平成２８年６月２３日まで企画提案書の提出を求めた。
その結果、提出期日までに２者から企画提案書の提出があり、当該企画提案書を評価者３名により評価を行ったところ、株式会社社会空間研究所の企画提案書が、業務の理解度、実施手順及び企画提案書で求めるテーマに対する企画提案の的確性、実現性、専門性の各点において、他者の企画提案書よりも優位であると判断され、平成２８年６月２９日の住宅局企画競争有識者委員会による審議を踏まえ、平成２８年６月３０日の住宅局企画競争委員会において、株式会社社会空間研究所が特定されたところである。
よって、会計法第２９条の３第４項（随意契約）、予算決算及び会計令第１０２条の４第３号（財務大臣への協議不要）により、株式会社社会空間研究所と随意契約を締結するものである。</t>
    <phoneticPr fontId="5"/>
  </si>
  <si>
    <t>本業務は、昇降機事故や遊戯施設事故がしばしば発生し、その都度マスコミによる報道がなされているが、昇降機は日常生活において欠かせない乗り物であり、また、遊戯施設は子供が被害者となるケースが多いため社会的関心が高く、さらに消費者問題に関する社会的関心も高まっている。
一方日本国内では、近年、国内メーカーであっても外国製の部品を使用して昇降機を製造しており、外資系メーカーが製造するものや外国製のものも稼働している。また、遊戯施設についても外国製のものが数多く稼働している。
これらのことから、海外における事故情報等を活用し、国内での昇降機等の安全・安心に関する取り組みの推進を図るため、海外における昇降機等の事故発生情報等及び事故の再発防止策の技術的事例、保守関連事例、基準類の改定などについて情報収集し、国内事故の未然防止に役立てることを目的として調査検討を行うものである。
本業務の実施にあたっては、海外の建築物等に係る事故、不具合、故障情報の分析、検討等の当該分野の業務実績が必要であるため、企画競争手続きを実施し、平成２８年５月３１日から平成２８年６月２３日まで企画提案書の提出を求めたところ、提出期限までに１者から企画提案書の提出があった。提出のあった企画提案書について評価者３名により評価を行ったところ、(株)アルテップの企画提案書が配置予定技術者、業務理解度、実施手順及び企画提案書で求めるテーマに対する企画提案の的確性、実現性、専門性の各点において適切であると判断され、平成２８年６月２９日の住宅局企画競争有識者委員会による審議を踏まえ、平成２８年６月３０日の住宅局企画競争委員会において(株)アルテップの企画提案書が特定されたところである。
よって、会計法第２９条の３第４項（随意契約）、予算決算及び会計令第１０２条の４第３号（財務大臣への協議不要）により、(株)アルテップと随意契約を締結するものである。</t>
    <phoneticPr fontId="5"/>
  </si>
  <si>
    <t>平成24年９月の社会資本整備審議会建築分科会アスベスト対策部会（第６回）において、アスベスト実態調査を適切に進めるに当たり、「建築物調査者の育成」「調査方法」「除去等の問題」について今後の検討項目として挙げられ、また、平成25年７月に「建築物石綿含有建材調査者講習登録規程」を定め、一定の要件を満たした機関が行う講習を修了した者に建築物石綿含有建材調査者の資格を付与する制度を開始した。以上より、本業務は、民間建築物の石綿対策の促進及びアスベスト実態調査を行うに当たっての環境整備を着実に実施していくために必要な検討を行うためのものである。
本業務の内容は、高度で専門的な知識と技術に加え事務的な業務の円滑な遂行が要求されるため、経験豊富で専門的知識を有し、業務を適正に遂行できる体制の整った受託者について、「企画競争の実施について（通知）（国官会第936号平成18年11月16日）」に基づき、企画競争を実施し、平成28年6月17日から平成28年7月19日まで、企画提案書の提出を求めた。
その結果、提出期限までに３者から企画提案書の提出があり、当該企画提案書について３名の評価者により評価を行ったところ、ＪＦＥテクノリサーチ(株)の企画提案書が、事業に対する理解度が高く、その理解度が業務の実施方針に反映されていること、同種業務の実績がある等十分な業務実施体制が取れていること、さらに、提案内容についても的確かつ具体的な提案がされていることが評価され、平成28年7月25日の住宅局企画競争有識者委員会による審議を踏まえ、平成28年7月28日の住宅局企画競争委員会においてＪＦＥテクノリサーチ(株)の企画提案書が特定されたところである。
よって、会計法第29条の3第4項、予算決算及び会計令第102号の4第3号により、随意契約をするものである。</t>
    <phoneticPr fontId="5"/>
  </si>
  <si>
    <t>平成10年の建築基準法改正（平成12年施行）により、建築基準に性能規定（一定の性能を満たせば多様な構造方法や建築材料等を採用できる規制方式）を導入し、特殊な構造方法や建築材料等について、その性能が建築基準法に適合していることを国土交通大臣が認定する制度として、大臣認定制度を創設したところである。
大臣認定制度の申請件数については、近年は4,000件／年超と非常に多い状況となっており、また、制度創設から10年以上が経過し、長期間の保存が必要である大臣認定に係る図書も膨大な量となっている。現状では、大臣認定に係る認定書の作成時、大臣認定に係る帳簿（法令に基づき一般の閲覧に供することが求められているもの）の作成時、大臣認定書の写しの公開時等において、その都度、認定を受けた者の氏名や認定を受けた建築材料等の名称等の大臣認定に係る情報を入力しているため、事務量が膨大となっており、また、大臣認定に係る書類を紙媒体で保存してきたため、問題事案が発生した際等における関連書類の検索に多大な時間を要するとともに、保存場所に多くのスペースを要してきたところである。したがって、大臣認定に係る事務処理の効率化・迅速化等を図るため、大臣認定に係る情報を一元的に管理し、随時必要なデータを抽出するためのシステムを構築するとともに、大臣認定に係る書類の電子化を行ってきているところである。
なお、大臣認定を受けた建築材料等を用いた建築物に係る建築確認申請手続の効率化・迅速化を図る観点から、建築確認審査において、建築主事や指定確認検査機関が建築材料等に係る大臣認定書の写しを参照できる環境を整備し、確認申請における大臣認定書の写しの添付を不要としているところであり、当該環境を引き続き整備するためにも、大臣認定に係る書類の電子化が必要である。
本業務では、引き続き、大臣認定に係る事務処理の効率化・迅速化等を図るため、大臣認定に係る情報を一元的に管理し、随時必要なデータを抽出するためのシステムについて、未整備部分のシステムの検討等を行うとともに、大臣認定に係る書類の電子化を行うことを目的とする。
本業務の内容は高度で専門的な知識と技術が要求されるため、経験豊富で専門的知識を有し、業務を適正に遂行できる体制の整った受託者について、「企画競争の実施について（通知）（国官会第936号平成18年11月16日）」に基づき、企画競争を実施し、平成28年4月4日から平成28年4月20日まで、企画提案書の提出を求めた。
その結果、提出期限までに一般社団法人　建築性能基準推進協会ほか１者より企画提案書の提出があり、当該企画提案書を評価者3名により評価を行ったところ、一般社団法人　建築性能基準推進協会の企画提案書が業務理解度・実施手順・的確性・実現性・専門性の点において優位であると判断され、平成28年4月27日の住宅局企画競争有識者委員会による審議を踏まえ、平成28年4月28日の住宅局企画競争委員会において一般社団法人　建築性能基準推進協会の企画提案書が特定されたところである。
よって、会計法第29条の3第4項、予算決算及び会計令第102号の4第3号により、一般社団法人　建築性能基準推進協会と随意契約を締結するものである。</t>
    <phoneticPr fontId="5"/>
  </si>
  <si>
    <t>先進国間では従来、建築基準に関する積極的情報交換により性能規定化や確認検査制度の合理化等について、一定の成果を上げてきた。一方、昨今我が国が海外展開を進めようとしている新興国については、建築基準の収集が端緒についたばかりであり、分析・課題抽出は大幅に遅れてきた。そこで、本事業では我が国企業が海外展開しやすい環境を整備するため、新興国の建築基準について分析を行うとともに、課題抽出を進めることとする。
本業務の内容について、「企画競争の実施について（通知）（平成18年11月16日国官会第936号）」に基づき、企画競争を実施し、平成28年5月16日から平成28年6月10日にかけて企画提案書の提出を求めた。
その結果、提出期限までに一般社団法人建築・住宅国際機構ほか１者より企画書の提出があり、当該企画提案書について評価者3名により評価を行ったところ、一般社団法人建築・住宅国際機構の企画提案書の方が業務理解度・実施手順・的確性の点において優れていると判断され、平成28年6月29日の住宅局企画競争有識者委員会による審議を踏まえ、平成28年7月15日の住宅局企画競争委員会において、一般社団法人建築・住宅国際機構が特定されたところである。
よって、会計法第29条の3第4項、予算決算及び会計令第102号の4第3号により、随意契約をするものである。</t>
    <phoneticPr fontId="5"/>
  </si>
  <si>
    <t>建築基準法の執行は、主に全国449の特定政庁及び134の指定確認検査機関が担っているところであり、法令の適切な運用や基準の見直し、違反建築物対策の統一的な対応等の観点から、国において全国的な法令の施行状況を的確に把握する必要がある。
建築基準法等の法令の執行を担う特定行政庁等における建築基準の適切な運用を促すとともに、合理的な建築基準の見直しや運用改善等を図るため、同法の施行状況について調査を行い、基礎的な情報の整理・収集を行うことを目的とし、本事業を行う。
本業務の内容について、「企画競争の実施について（通知）（平成18年11月16日国官会第936号）」に基づき、企画競争を実施し、平成28年3月10日から平成28年4月11日にかけて企画提案書の提出を求めた。
その結果、提出期限までに株式会社アルテップより企画書の提出があり、当該企画提案書について評価者3名により評価を行ったところ、業務理解度・実施手順・的確性の点において優れていると判断され、平成28年4月27日の住宅局企画競争有識者委員会による審議を踏まえ、平成28年4月28日の住宅局企画競争委員会による審議の結果、株式会社アルテップが特定されたところである。
よって、会計法第29条の3第4項、予算決算及び会計令第102号の4第3号により、随意契約をするものである。</t>
    <phoneticPr fontId="5"/>
  </si>
  <si>
    <t>これまで、昇降機に係る事故が生じないよう、構造基準等の法令改正等を通じて、特に新設の昇降機の安全性確保を図ってきたところである。一方で、既設の昇降機については、既存不適格となっている昇降機への対応が課題となっている。これらの既設の昇降機については、法令の改正を通じた安全性の確保が義務付けられていないため、定期検査報告制度や所有者の負担の少ない改修方法などの包括的な対応策を講じることが必要である。
本業務の実施にあたっては、当該分野の業務実績を有し、業務を適正に履行できる受託者について、「企画競争の実施について（通知）（国官会第９３６号 平成１８年１１月１６日）」に基づき企画競争手続きを実施し、平成２８年５月３１日から平成２８年６月２３日まで企画提案書の提出を求めた。
その結果、提出期日までに２者から企画提案書の提出があり、当該企画提案書を評価者３名により評価を行ったところ、一般財団法人日本建築設備・昇降機センターから提出された企画提案書は、業務理解度、実施手順及び企画提案書で求めるテーマに対する企画提案のテーマ１において他社の企画提案書よりも優位であると判断され、平成２８年６月２９日の住宅局企画競争有識者委員会による審議を踏まえ、平成２８年７月５日の住宅局企画競争委員会において、一般財団法人日本建築設備・昇降機センターの企画提案書が特定されたところである。
よって、会計法第２９条の３第４項（随意契約）、予算決算及び会計令第１０２条の４第３号（財務大臣への協議不要）により、一般財団法人日本建築設備・昇降機センターと随意契約を締結するものである。</t>
    <phoneticPr fontId="5"/>
  </si>
  <si>
    <t>本業務は、特定住宅瑕疵担保責任の履行の確保等に関する法律（平成19年法律第66号）の住宅瑕疵担保責任保険の引受けを行う住宅瑕疵担保責任保険法人（以下「保険法人」という。）の指導監督等に資する観点から、ヨーロッパ及びアジア諸国における住宅の保証・保険制度に係る住宅検査及び事故情報の活用等に係る情報の収集・整理並びに日本の制度との比較を行うものである。
本業務の実施にあたっては、ヨーロッパ及びアジア諸国の住宅保証・保険制度に関する幅広い知見が求められるため、当該分野の業務実績を有し、業務を適正に履行できる受託者について、「企画競争の実施について（通知）（国官会第９３６号 平成１８年１１月１６日）」に基づき企画競争手続きを実施し、平成２８年６月１５日から平成２８年７月１５日まで企画提案書の提出を求めた。
その結果、提出期日までに２者から企画提案書の提出があり、当該企画提案書を評価者３名により評価を行ったところ、株式会社ニッセイ基礎研究所の企画提案書が、配置予定技術者、業務の理解度、実施手順及び企画提案書で求めるテーマに対する企画提案の的確性、実現性、専門性の各点において、他者の企画提案書よりも優位であると判断され、平成２８年７月２５日の住宅局企画競争有識者委員会の審議を踏まえ、平成２８年７月２７日の住宅局企画競争委員会において株式会社ニッセイ基礎研究所の企画提案書が特定されたところである。
よって、会計法第２９条の３第４項（随意契約）、予算決算及び会計令第１０２条の４第３号（財務大臣への協議不要）により、株式会社ニッセイ基礎研究所と随意契約を締結するものである。</t>
    <phoneticPr fontId="5"/>
  </si>
  <si>
    <t>民生部門から排出されるCO2は全排出量の約４割を占めることに加え、1990年から2013年までに約7割増加している状況にある。CO2排出量を2020年までに1990年比で25%削減する目標を達成するためには、CO2排出量の伸びの大きい民生部門（住宅・非住宅）における省エネルギー対策を抜本的に強化する必要がある。
こうした中、2015年7月8日に建築物のエネルギー消費性能の向上に関する法律（建築物省エネ法）を制定し、一定規模以上の非住宅建築物について省エネ基準への適合義務化等の規制措置や省エネ性能の優れた建築物の認定制度、省エネ性能の表示制度等の誘導措置を講じたところである。
本業務は、2016年4月1日より建築物省エネ法に基づく誘導措置の施行、2017年度から施行予定の規制措置を踏まえ、今後の基準や水準のあり方、省エネ基準への適合義務化に向けた申請側及び審査側の体制等の実態把握を目的とする。
本業務の内容は高度で専門的な知識等が要求されるため、経験豊富で専門的知識等を有し、業務を適正に履行できる受託者について、平成28年4月4日から平成28年4月19日まで、企画提案書の提出を求めたところ、提出期限までに4団体から企画提案書の提出があった。
提出のあった企画提案書について評価者3名により評価を行ったところ、株式会社三菱総合研究所の企画提案書が、予定技術者の実績、経験及び能力、実施方針・実施フロー・調査工程計画、具体的業務に対する企画提案において他者よりも総合的に優位と判断され、平成28年4月27日の住宅局企画競争有識者委員会による審議を踏まえ、平成28年4月28日の住宅局企画競争委員会において株式会社三菱総合研究所が特定されたところである。
よって、会計法第29条の3第4項、予算決算及び会計令第102条の4第3号（財務大臣への協議不要）により、同法人と随意契約するものである。</t>
    <phoneticPr fontId="5"/>
  </si>
  <si>
    <t>民生部門から排出されるCO2は全排出量の約４割を占めることに加え、1990年から2013年までに約7割増加している状況にある。CO2排出量を2020年までに1990年比で25%削減する目標を達成するためには、CO2排出量の伸びの大きい民生部門（住宅・非住宅）における省エネルギー対策を抜本的に強化する必要がある。
こうした中、2015年7月8日に建築物のエネルギー消費性能の向上に関する法律（建築物省エネ法）を制定し、一定規模以上の非住宅建築物について省エネ基準への適合義務化等の規制措置や省エネ性能の優れた建築物の認定制度、省エネ性能の表示制度等の誘導措置を講じたところである。
本業務は、今後の住宅の省エネ施策のあり方について検討するにあたり、基礎データとなる現行の住宅の省エネルギー性能の分布状況、設備機器の採用状況等について、建て方区分、地域区分、構造区分等ごとの傾向を把握すること、及び省エネ性能向上に向けた実態及び課題把握等を目的とする。
断熱水準戸数分布を把握することは、現状における住宅のCO2排出量推計のため、及び今後の省エネルギー施策の効果を予測するために必須であるが、住宅の断熱水準に関するデータとしては、300㎡以上の住宅における省エネ措置の届出、旧住宅金融公庫における断熱工事に対する割増融資状況などのデータ、性能表示制度における省エネルギー対策等級や断熱等性能等級の認定データ等があるが、それらのデータでは住宅市場全体の断熱水準の分布状況は把握できない。また、旧住宅金融公庫割増融資、及び性能表示は、性能の高い住宅に対するものであるため、これらの融資制度、認定制度を受けた住宅の比率が全体を表しているとは言えない。よって、全住戸の断熱水準戸数分布の推計精度を高めるためには、融資・認定制度を利用しない大多数の住宅の断熱状況を別途調査する必要がある。
本業務の内容は高度で専門的な知識等が要求されるため、経験豊富で専門的知識等を有し、業務を適正に履行できる受託者について、「企画競争の実施について（通知）（国官会第936号 平成18年11月16日）」に基づき、企画競争を実施し、平成28年4月4日から平成28年4月19日まで、企画提案書の提出を求めた。
その結果、提出期日までに3者から企画提案書の提出があり、当該企画提案書について評価者3名により評価を行ったところ、株式会社砂川建築環境研究所の企画提案書が、管理技術者の当該部門従事期間及び担当技術者の人数並びに実施方針・実施フロー・調査工程計画の業務理解度及び実施手順並びに具体的業務に対する企画提案の的確性、実現性及び専門性において他の2者よりも優位と判断され、平成28年4月27日の住宅局企画競争有識者委員会による審議を踏まえ、平成28年4月28日の住宅局企画競争委員会において株式会社砂川建築環境研究所の企画提案書が特定されたところである。
よって、会計法第29条の3第4項（随意契約）、予算決算及び会計令第102条の4第3号（財務大臣への協議不要）により、株式会社砂川建築環境研究所と随意契約を締結するものである。</t>
    <phoneticPr fontId="5"/>
  </si>
  <si>
    <t>本業務は、建築・住宅分野において国際規格（ISO規格）の検討が進められる中で、我が国の対処方針決定および規格案作成のための調査・検討をおこなうことにより、
　 国際規格と我が国基準との整合を図ることを目的とする。
本業務の実施にあたっては、国際基準に関する動向調査・情報収集及び検討等当該分野の業務実績を有し、業務を適正に履行できる受託者について、「企画競争の実施について（通知）（国官会第936号 平成18年11月16日）」に基づき企画競争手続きを実施し、平成28年4月25日から平成28年5月18日まで企画提案書の提出を求めた。
その結果、提出期日までに2者から企画提案書の提出があり、当該企画提案書を評価者３名により評価を行ったところ、一般社団法人建築・住宅国際機構の企画提案書が、配置予定技術者、業務の理解度、実施手順及び企画提案書で求めるテーマに対する企画提案の的確性、実現性、専門性の各点において、他者の企画提案書よりも優位であると判断され、平成28年5月25日の住宅局企画競争有識者委員会による審議を踏まえ、平成28年5月31日の住宅局企画競争委員会において一般社団法人建築・住宅国際機構の企画提案書が特定されたところである。
よって、会計法第29条の3第4項（随意契約）、予算決算及び会計令第102条の4第3号（財務大臣への協議不要）により、一般社団法人建築・住宅国際機構と随意契約を締結するものである。</t>
    <phoneticPr fontId="5"/>
  </si>
  <si>
    <t>本業務では、
(１) 既存住宅流通市場の現状調査・今後の方向性について予測・分析
(２) 住生活関連の新たな市場の現状調査・今後の方向性について予測・分析
(３) 品質と魅力を兼ね備えた既存住宅流通拡大のための制度検討に際する調査等
(４) 今後の住宅政策のあり方を検討するうえでの必要な基礎情報の収集・分析・整理
(５) 報告書等の作成
を行うこととしている。
本業務の実施にあたっては、当該分野の業務実績を有し、業務を適正に履行できる受託者について、「企画競争の実施について（通知）（国官会第９３６号 平成１８年１１月１６日）」に基づき企画競争手続きを実施し、平成２８年５月３１日から平成２８年６月２４日まで企画提案書の提出を求めた。
その結果、提出期日までに４社から企画提案書の提出があり、当該企画提案書を評価者３名により評価を行ったところ、株式会社野村総合研究所の企画提案書が、配置予定技術者、業務の理解度、実施手順及び企画提案書で求めるテーマに対する企画提案の的確性、実現性、専門性の各点において、他者の企画提案書よりも優位であると判断され、平成２８年６月２９日の住宅局企画競争有識者委員会による審議を踏まえ、平成２８年６月３０日の住宅局企画競争委員会において株式会社野村総合研究所の企画提案書が特定されたところである。
よって、会計法第２９条の３第４項（随意契約）、予算決算及び会計令第１０２条の４第３号（財務大臣への協議不要）により、株式会社野村総合研究所と随意契約を締結するものである。</t>
    <phoneticPr fontId="5"/>
  </si>
  <si>
    <t>公営住宅については、地方公共団体の財政事情や、将来の人口・世帯の動向等を背景に、新規供給の増加は期待できない一方、高齢化の進展や非正規雇用の増加等を受け、応募倍率は高水準で推移しており、今後も需要の高い状況が続くと考えられる。一方、民間賃貸住宅については、高齢者等の住宅確保要配慮者が入居を拒否されるケースや、入居者が保証人を確保できないケース等があり、住宅確保要配慮者の居住の安定確保のための受け皿の整備が求められている。
また、最低居住水準未満の民間賃貸住宅に居住する低額所得者がいる一方で、空き家が増加している状況を踏まえ、耐震性を備えるなど活用可能な空き家については、適切に活用することが求められている。
このような状況の下、財政制約のある中で効率的な住宅セーフティネット機能を整備するためには、現在の公的賃貸住宅制度の一層の活用ととともに、民間賃貸住宅を活用した住宅セーフティネットの構築について検討する必要がある。
このため、本業務においては、住宅確保要配慮者の居住実態や、家賃、入居条件をはじめとする民間賃貸住宅市場の動向、地方公共団体における住宅確保要配慮者向けの居住安定確保に係る施策等について、現状や課題を整理したうえで、民間賃貸住宅を活用した住宅セーフティネット構築のあり方に関する検討を行うものである。
本業務の実施に当たっては、公営住宅等による住宅セーフティネットの構築に関する知識を必要とするため、当該分野の業務実績を有し、業務を適正に履行できる受託者について、「企画競争の実施について（通知）（国官会第９３６号平成１８年１１月１６日）」に基づき企画競争手続きを実施し、平成２８年２月２２日から平成２８年３月１４日まで企画提案書の提出を求めた。
その結果、提出期日までに４者から企画提案書の提出があり、当該企画提案書を評価者３名により評価を行ったところ、株式会社市浦ハウジング＆プランニング東京支店の企画提案書が、配置予定技術者、業務理解度、実施手順及び企画提案書で求めるテーマに対する企画提案の的確性、実現性、専門性の各点において、優れているものと判断され、平成２８年３月２５日から３０日までの持ち回りによる住宅局企画競争有識者委員会による審議を踏まえ、平成２８年３月３１日の住宅局企画競争委員会において株式会社市浦ハウジング＆プランニング東京支店の企画提案書が特定されたところである。
よって、会計法第２９条の３第４項（随意契約）、予算決算及び会計令第１０２条の４第３号（財務大臣への協議不要）により、株式会社市浦ハウジング＆プランニング東京支店と随意契約を締結するものである。</t>
    <phoneticPr fontId="5"/>
  </si>
  <si>
    <t>公営住宅については今後も需要の高い状況が続くと考えられており、また、東京圏を中心にケアを必要とする高齢者の急増が見込まれることから、昭和40年代を中心とした公営住宅をはじめとする公的賃貸住宅の老朽ストックに対しては、単なる更新にとどまらず、子育て世帯や高齢者等の居住支援の面で付加価値の高い住宅の供給が求められている。
こうした付加価値のある公的賃貸住宅の供給については、PPP/PFI手法を活用した供給が見込まれるが、地方公共団体の厳しい財政事情の中、より一層の民間の資金・ノウハウが必要とされている。
このため、本業務は、以下の①②の調査により、今後の一層の民間活用に向けた情報整理・分析を行うものである。
① 公営住宅をはじめとする公的賃貸住宅団地への民間による付帯事業（収益施設を含む）の併設や建替による創出地等の活用の事例及び今後の見通しに係る情報収集・分析
② 公共施設等運営権方式（コンセッション方式）の適用可能性検討（特に、コンセッション方式と、付帯事業の併設や創出地の活用を併せて行うケースについて検討）
本業務の実施に当たっては、公営住宅等における民間活用（PPP/PFI等）に関する知識を必要とするため、当該分野の業務実績を有し、業務を適正に履行できる受託者について、「企画競争の実施について（通知）（国官会第９３６号平成１８年１１月１６日）」に基づき企画競争手続きを実施し、平成２８年４月１５日から平成２８年５月１６日まで企画提案書の提出を求めた。
その結果、提出期日までに７者から企画提案書の提出があり、当該企画提案書を評価者３名により評価を行ったところ、PwCアドバイザリー合同会社の企画提案書が、配置予定技術者、業務理解度、実施手順及び企画提案書で求めるテーマに対する企画提案の的確性、実現性、専門性の各点において、他社の企画提案書よりも優位であると判断され、平成２８年５月２５日の住宅局企画競争有識者委員会による審議を踏まえ、平成２８年５月３１日の住宅局企画競争委員会においてPwCアドバイザリー合同会社の企画提案書が特定されたところである。
よって、会計法第２９条の３第４項（随意契約）、予算決算及び会計令第１０２条の４第３号（財務大臣への協議不要）により、PwCアドバイザリー合同会社と随意契約を締結するものである。</t>
    <phoneticPr fontId="5"/>
  </si>
  <si>
    <t>昭和40年代に建設された公営住宅が耐用年数の1/2を超え、建替え需要が高まる中、整備費の平準化や、将来人口の減少への対応等へのニーズから、建替えによらずストック改善等によって長寿命化を図っていくことが一層求められている。
現在のストックの適切な維持管理や長寿命化改善等の実施により、良質なストックを形成していくためには、公営住宅の維持管理や改修工事を適切かつ確実に実施する必要がある。
そのため、本業務において、今年度改定予定の公営住宅等長寿命化計画策定指針の改定内容やこれに基づく計画策定手順等を事業主体へ周知することにより、事業主体の公営住宅等長寿命化計画の策定や改定を推進する。
さらに、全国の長寿命化計画等に基づく公営住宅整備事業やストック総合改善事業における中長期的な事業量を把握し、今後の公営住宅整備における事業の円滑な実施のあり方について検討する。
本業務の実施に当たっては、公営住宅における管理に関する知識を必要とするため、当該分野の業務実績を有し、業務を適正に履行できる受託者について、「企画競争の実施について（通知）（国官会第９３６号平成１８年１１月１６日）」に基づき企画競争手続きを実施し、平成２８年５月２０日から平成２８年６月１７日まで企画提案書の提出を求めた。
その結果、提出期日までに２者から企画提案書の提出があり、当該企画提案書を評価者３名により評価を行ったところ、株式会社市浦ハウジング&amp;プランニング　東京支店の企画提案書が、業務の実施方針、企画提案書で求めるテーマに対する企画提案の的確性、実現性、専門性の各点において、他社の企画提案書よりも優位であると判断され、平成２８年６月２９日の住宅局企画競争有識者委員会による審議を踏まえ、平成２８年７月５日の住宅局企画競争委員会において株式会社市浦ハウジング&amp;プランニング　東京支店の企画提案書が特定されたところである。
よって、会計法第２９条の３第４項（随意契約）、予算決算及び会計令第１０２条の４第３号（財務大臣への協議不要）により、株式会社市浦ハウジング&amp;プランニング　東京支店と随意契約を締結するものである。</t>
    <phoneticPr fontId="5"/>
  </si>
  <si>
    <t>昭和40年代に建設された公営住宅が耐用年数の1/2を超え、建替え需要が高まる中、整備費の平準化や、将来人口の減少への対応等へのニーズから、建替えによらずストック改善等によって長寿命化を図っていくことが一層求められている。
現在のストックの適切な維持管理や長寿命化改善等の実施により、良質なストックを形成していくためには、公営住宅の維持管理や改修工事を適切かつ確実に実施する必要がある。
そのため、本業務において、民間建築を含め、改修工事の事例の収集等を通じて、公営住宅の維持管理や改修工事に関する指針・仕様等の整備に向けた検討を行う。
本業務の実施に当たっては、公営住宅における管理に関する知識を必要とするため、当該分野の業務実績を有し、業務を適正に履行できる受託者について、「企画競争の実施について（通知）（国官会第９３６号平成１８年１１月１６日）」に基づき企画競争手続きを実施し、平成２８年５月２０日から平成２８年６月１７日まで企画提案書の提出を求めた。
その結果、提出期日までに３者から企画提案書の提出があり、当該企画提案書を評価者３名により評価を行ったところ、合同会社ＵＲＢＡＮの企画提案書が、業務執行技術力、実施方針、実施フロー、調査工程計画、企画提案書で求めるテーマに対する企画提案の的確性、実現性、専門性の各点において、他社の企画提案書よりも優位であると判断され、平成２８年６月２９日の住宅局企画競争有識者委員会による審議を踏まえ、平成２８年７月５日の住宅局企画競争委員会において合同会社ＵＲＢＡＮの企画提案書が特定されたところである。
よって、会計法第２９条の３第４項（随意契約）、予算決算及び会計令第１０２条の４第３号（財務大臣への協議不要）により、合同会社ＵＲＢＡＮと随意契約を締結するものである。</t>
    <phoneticPr fontId="5"/>
  </si>
  <si>
    <t>全国の住宅ストックの状況は、平成25年住宅・土地統計調査によれば、総住宅数約6,063万戸、そのうち空き家は約820万戸に上り、空き家率は13.5％と過去最高であった。また、空き家のうち、賃貸・売却等の用等でないいわゆる「その他の住宅」が約318万戸存在しており、20年前と比較して、約２倍に増加した。「その他の住宅」については、その所有者が利活用に対する意思が乏しく、管理が疎かになりがちであると推測され、今後その増加が懸念されるとことである。
このような状況を受け、第187回臨時国会において、「空家等対策の推進に関する特別措置法」（平成26年法律第127号）（以下、「法」という。）が成立し、平成27年5月26日に全面施行された。法の全面施行により、今後は全国の市町村（特別区含む。）で空家等に関する対策がとられることとなった。
本調査では、適切な管理が行われていない空き家等が発生させる悪影響の事例、地方公共団体が行う行政指導、空き家対策等の事例等の調査・分析を行い、空き家等により悪影響が及ぼされている居住環境の改善方策を総合的に検討することを目的とするものである。
本業務の実施にあたっては、空き家住宅等の適正管理等に関する調査等の実績を有し、業務を適正に履行できる受託者について、「企画競争の実施について（通知）（国官会第９３６号 平成１８年１１月１６日）」に基づき企画競争手続きを実施し、平成２８年４月１５日から平成２８年５月１６日まで企画提案書の提出を求めた。
その結果、提出期日までに５者から企画提案書の提出があり、当該企画提案書を評価者３名により評価を行ったところ、予定技術者の経験及び能力は適切であり、実施方針・実施フロー・調査工程計画、企画提案書で求めるテーマに対する企画提案については、期待する提案内容とも合っているため、本業務について十分履行できると判断され、平成２８年５月２５日の住宅局企画競争有識者委員会による審議を踏まえ、平成２８年５月３０日の住宅局企画競争委員会において株式会社 ナヴィ住宅都市設計工房の企画提案書が特定されたところである。
よって、会計法第２９条の３第４項（随意契約）、予算決算及び会計令第１０２条の４第３号（財務大臣への協議不要）により、株式会社 ナヴィ住宅都市設計工房と随意契約を締結するものである。</t>
    <phoneticPr fontId="5"/>
  </si>
  <si>
    <t>全国の空き家のうち、賃貸用や売却用の住宅等を除いた、「その他の住宅」と呼ばれる空き家の総数は約３１８万戸あり、そのうち木造戸建てが約２２０万戸を占めている。空き家の増加を抑制するためには、空き家を賃貸、売却、他用途に活用することが必要であるが、個人住宅の賃貸流通については、賃貸用物件と比べると、市場の形成はまだ不十分な状態となっている。
また、個人住宅の取引を円滑に行う上では、市場取引に相応しいものとして住宅が適切に管理されることが必要であるが、過年度の調査によると、空き家所有者の約１割は特に管理をしておらず、約６割は自主管理、不動産業者等による管理は約１割という状況にある。個人住宅の管理については、市場規模は小さいものの、主として空き家や転勤による留守宅を対象に見守りや点検業務を行う「空き家管理サービス」が各地域で展開されており、報酬を得て管理サービスを提供する事業者は、不動産業者や管理業者の他、工務店、造園業者、警備業者、ＮＰＯ法人など多岐にわたっている。個人住宅を適切に管理することにより、住宅の資産価値が維持され、新たに賃料収益を生み出す資産として活用することが可能になるとともに、自宅を活用した住み替え、売却、他用途活用などを行いやすくなることが期待できる。個人住宅の管理の意義等については、平成２５年度の個人住宅の賃貸流通の促進に関する検討会報告書※において「個人住宅の賃貸流通を促進するための指針＜Ⅲ＞（管理ガイドライン）」として示したところであるが、本調査では、近年広がりを見せつつある個人住宅の空き家管理サービスの実態調査と、賃貸、売買、他用途活用などの利活用を見据えた個人住宅の管理のあり方について検討を行う。
さらに、新たな住生活基本計画では、目標６として掲げた「急増する空き家の活用・除却の推進」に関する基本的な施策として「介護、福祉、子育て支援施設、宿泊施設等の他用途への転換の促進」が挙げられたところであり、個人住宅の他用途活用について、今後具体的な検討を進めていく必要がある。個人住宅の他用途活用にあたっては、その個人住宅が適切に管理された状態であることに加え、個人住宅の所有者と利用者双方の意向、事業性の判断、事業者とのマッチング、改修工事及び完成後の運営など様々な課題があるが、同報告書において、「個人住宅の賃貸流通を促進するための指針＜Ⅰ＞（取組み推進ガイドライン）」として示したとおり、行政や事業者などが官民連携の体制を整備し、所有者と利用者の双方のニーズや懸念事項に適確に対応しながら推進していくことが求められる。本調査では、個人住宅の他用途活用の事例調査、他用途活用にあたっての課題、行政や地域の事業者が連携して推進するための取組方策等について検討を行う。
本業務の実施にあたっては、個人住宅の賃貸流通、管理または他用途活用に関する業務実績が必要であるため、企画競争手続きを実施し、平成２８年５月２０日から平成２８年６月１７日まで企画提案書の提出を求めたところ、提出期日までに２者から企画提案書の提出があった。提出のあった企画提案書について評価者３名により評価を行ったところ、株式会社価値総合研究所の企画提案書が、実施方針・業務フロー・調査行程計画並びに企画提案書で求めるテーマに対する企画提案の実現性及び専門性の各項目の合計点において、他者の企画提案書よりも優位であると判断され、平成２８年６月２９日の住宅局企画競争有識者委員会による審議を踏まえ、平成２８年６月３０日の住宅局企画競争委員会において株式会社価値総合研究所の企画提案書が特定されたところである。
よって、会計法第２９条の３第４項（随意契約）、予算決算及び会計令第１０２条の４第３号（財務大臣への協議不要）により、株式会社価値総合研究所と随意契約を締結するものである。</t>
    <phoneticPr fontId="5"/>
  </si>
  <si>
    <t>生活保護における住宅扶助は、家賃等の実額を生活保護受給者に対して給付するものであるが、一部に家賃等の支払を滞納する事例が見受けられ、転居せざるを得ない状況に陥る場合がある。このことから、生活保護法においては生活保護受給者に代わり保護の実施機関が住宅扶助の代理納付を可能としているが、活用が進んでいない状況にある。一方で家主は、生活保護受給者に対し、家賃の支払いに対する不安や住宅の使用方法に対する不安を抱き、結果として入居選別をしている場合がある。大家の不安を解消し、生活保護受給者の円滑な入居を促進するためには、住宅扶助費の代理納付の活用を進めていくことが必要と考えられる。
また、災害発生時における被災者の民間賃貸住宅への円滑な入居についても、更なる対応が求められる。東日本大震災以降、借上げ型応急仮設住宅として、民間賃貸住宅が被災者の応急的な住まいとして活用されるようになってきている。平成28年熊本地震においても、行政の借上げの有無に関わらず、多くの民間賃貸住宅が被災者の住まいとして活用された。ただし、より早期の住宅提供や高齢者等の特に配慮を要する者に対する住宅の確保を図るという観点からは、今後に備えて、改善できる点もあると考えられるところである。
以上を踏まえ本業務においては、自治体等における住宅扶助費の代理納付制度を活用した民間賃貸住宅への円滑な入居の促進や、災害時における被災者のための民間賃貸住宅を活用した住まいの確保等に関する自治体等の取組状況や課題の整理・検討を行うことを目的とする。
本業務の実施にあたっては、代理納付制度等に関する知識を必要とするため、当該分野の業務実績を有し、業務を適正に履行できる受託者について、「企画競争の実施について（通知）（国官会第９３６号平成１８年１１月１６日）」に基づき企画競争手続きを実施し、平成２８年６月１６日から平成２８年７月１９日まで企画提案書の提出を求めたところ、提出期日までに３者から企画提案書の提出があった。提出のあった企画提案書について評価者３名により評価を行ったところ、株式会社社会空間研究所の企画提案書が、業務の理解度、実施手順及び企画提案書で求めるテーマに対する企画提案の的確性、実現性の点において、他者の企画提案書よりも優位であると判断され、平成２８年７月２５日の住宅局企画競争有識者委員会による審議を踏まえ、平成２８年８月１日の企画競争委員会において株式会社社会空間研究所が特定されたところである。
よって、会計法第２９条の３第４項（随意契約）、予算決算及び会計令第１０２条の４第３号（財務大臣への協議不要）に基づき、同法人と随意契約するものである。</t>
    <phoneticPr fontId="5"/>
  </si>
  <si>
    <t>世帯数を上回る住宅ストックが蓄積されている中で、既存ストックの有効活用という観点からは、民間賃貸住宅においても、計画的な維持修繕を行うことが必要であり、これにより、入居者の快適な居住環境が確保され、家主にとっては資産価値の維持につながることとなる。
従って、大規模修繕の計画的な実施を促進するためには、管理業者から家主に対し、修繕計画の策定と修繕のための積み立ての両方の提案や空室等の経営上の課題を解消するための提案をするといった取組が必要と考えられる。
また、新たな住生活基本計画に示された民間賃貸住宅の計画的な維持管理を促進するため、必要となる修繕資金が確保されるための手段について今後具体的に検討を進めていく必要がある。
以上を踏まえ本業務においては、民間賃貸住宅の大規模修繕に関し、計画に沿って定期的に修繕を実施している事例を収集し、適切な管理・維持修繕の促進を図るとともに、管理業者が家主に対し、民間賃貸住宅の資産価値の維持や入居率の向上のための提案等ができるようにするための課題とその解決策について検討を行うことを目的とする。
本業務の実施にあたっては、民間賃貸住宅の大規模修繕に関する知識を必要とするため、当該分野の業務実績を有し、業務を適正に履行できる受託者について、「企画競争の実施について（通知）（国官会第９３６号平成１８年１１月１６日）」に基づき企画競争手続きを実施し、平成２８年４月１５日から平成２８年５月１６日まで企画提案書の提出を求めたところ、提出期日までに３者から企画提案書の提出があった。当提出のあった企画提案書について評価者３名により評価を行ったところ、株式会社ニッセイ基礎研究所の企画提案書が、業務の理解度、実施手順及び企画提案書で求めるテーマに対する企画提案の的確性、実現性、専門性の点において、他者の企画提案書よりも優位であると判断され、平成２８年５月２０日の企画競争委員会及び平成２８年５月２５日の住宅局企画競争有識者委員会による審議を踏まえ、株式会社ニッセイ基礎研究所が特定されたところである。
よって、会計法第２９条の３第４項（随意契約）、予算決算及び会計令第１０２条の４第３号（財務大臣への協議不要）に基づき、同法人と随意契約するものである。</t>
    <phoneticPr fontId="5"/>
  </si>
  <si>
    <t>我が国においては、高齢化が急速に進展する中、今後、2025年には団塊の世代が後期高齢者となり、2060年には国民の4人に1人が後期高齢者となるなど、超高齢社会とも言える時代の到来が見込まれている。
このような状況の下、高齢者が住み慣れた地域で安心して暮らすことができる住まいを確保していくことが、ますます重要な政策課題となっている。住宅のハード面については、これまでも各種のバリアフリー基準が策定されているところであるが、ITを活用した新たな設備機器の利活用や地域の介護・福祉サービスとの連携等の視点まで含めた、新たな高齢者向け住宅のあり方について検討することが求められている。平成28年3月に閣議決定された住生活基本計画（全国計画）においても、「住宅のバリアフリー化やヒートショック対策を推進するとともに、高齢者の身体機能や認知機能、介護・福祉サービス等の状況を考慮した部屋の配置や設備等高齢者向けの住まいや多様な住宅関連サービスのあり方を示した「新たな高齢者向け住宅のガイドライン」を検討・創設」するとされたところである。
このため、本業務は、上記の視点を踏まえた新たな高齢者向け住宅のガイドラインの策定に向けて、調査検討を行うものである。
本業務の実施に当たっては、高齢者向け住まいに関する実態等に関する知識を必要とするため、当該分野の業務実績を有し、業務を適正に履行できる受託者について、企画競争手続きを実施し、平成２８年５月９日から平成２８年６月８日まで企画提案書の提出を求めた。
その結果、提出期日までに４者から企画提案書の提出があり、当該企画提案書を評価者３名により評価を行ったところ、株式会社市浦ハウジング＆プランニング東京支店の企画提案書が、業務理解度、実施手順、企画提案書で求めるテーマに対する企画提案の的確性・実現性・専門性の各点において、他者の企画提案書よりも優位であると判断され、平成２８年６月２９日の住宅局企画競争有識者委員会による審議を踏まえ、平成２８年７月５日の住宅局企画競争委員会において株式会社市浦ハウジング＆プランニング東京支店の企画提案書が特定されたところである。
よって、会計法第２９条の３第４項（随意契約）、予算決算及び会計令第１０２条の４第３号（財務大臣への協議不要）により、株式会社市浦ハウジング＆プランニング東京支店と随意契約を締結するものである。</t>
    <phoneticPr fontId="5"/>
  </si>
  <si>
    <t>我が国においては高齢化が急速に進行しており、2025年には団塊の世代が後期高齢者になり、要介護認定者等の大幅な増加が見込まれることなどから、高齢者向けの住まいや生活支援・介護・医療サービスの提供体制の整備、高齢者が安心して暮らすためのサービス等の質の確保を図ることが喫緊の課題となっている。
こうした取組みの実施に当たっては、各地域における住宅行政と福祉行政の連携が必要不可欠であり、特に、地方公共団体が介護保険事業計画等との調和を図りつつ、高齢者居住安定確保計画や高齢者向け住宅の供給方針等（以下、単に「計画等」という。）を策定し、関連施策を実施していくことが重要である。
特に、高齢者が住み慣れた地域で安心して暮らすことができる住まいを確保できるようにしていくためには、地域の実情に応じた施策の推進が重要な観点であることから、まちづくりや介護行政等の主体である市町村によるきめ細やかな計画等の策定が望まれる。なお、平成28年5月に公布された「地域の自主性及び自立性を高めるための改革の推進を図るための関係法律の整備に関する法律」（第６次地方分権一括法）により、これまで都道府県が策定することとされていた法定の高齢者居住安定確保計画について、市町村でも策定できることとなることも踏まえ、今後の市町村における計画等の策定の支援が急務であるところである。この点に関し、国土交通省に設置されている「サービス付き高齢者向け住宅の整備等のあり方に関する検討会」のとりまとめにおいては、「施策対象を明確にしたきめ細かな計画等が市町村において策定されるよう、策定マニュアルを整備すべき」とされているところである。
このため、本調査は、各地域における医療・介護施策と連携した高齢者向け住宅の供給方針等の策定に係る課題の整理・分析や充実化を図るために必要な事項の検討を行った上で、実際の市町村等におけるケーススタディを通じて、市町村等における計画等の策定にあたり参考となるマニュアルの作成に係る検討を行うものである。
本業務の実施に当たっては、高齢者の居住安定確保に関連する実態等に関する知識を必要とするため、当該分野の業務実績を有し、業務を適正に履行できる受託者について、企画競争手続きを実施し、平成２８年５月１８日から平成２８年６月１７日まで企画提案書の提出を求めた。
その結果、提出期日までに３者から企画提案書の提出があり、当該企画提案書を評価者３名により評価を行ったところ、株式会社市浦ハウジング＆プランニング東京支店の企画提案書が、業務理解度、実施手順、企画提案書で求めるテーマに対する企画提案の的確性・実現性・専門性の各点において、他者の企画提案書よりも優位であると判断され、平成２８年６月２９日の住宅局企画競争有識者委員会による審議を踏まえ、平成２８年７月５日の住宅局企画競争委員会において株式会社市浦ハウジング＆プランニング東京支店の企画提案書が特定されたところである。
よって、会計法第２９条の３第４項（随意契約）、予算決算及び会計令第１０２条の４第３号（財務大臣への協議不要）により、株式会社市浦ハウジング＆プランニング東京支店と随意契約を締結するものである。</t>
    <phoneticPr fontId="5"/>
  </si>
  <si>
    <t>本格的な人口減少・少子高齢化社会を迎える中、高齢者・子育て世帯・障害者の多様な世帯が、健康かつ生きがいを持ち、安心・安全で豊かな生活を営むことが可能となるための住まいの確保は重要な課題である。
特に、住宅確保要配慮者に対する賃貸住宅の供給の促進に関する法律（平成19年法律第112号）で定める住宅確保要配慮者の安心な住まいの確保を図ることは重要な課題であり、居住支援の一層の充実を図ることが必要である。
平成26年９月に、「安心居住政策研究会」が開催され、高齢者、子育て世帯、障害者の安心な住まいの確保をテーマに、目指すべき方向性と今後取り組むべき対策の検討等が行われ、今後さらに取り組むべき対策として平成28年４月に居住支援協議会の取組強化の方向性をとりまとめ、公表されているところ。
本業務では、当該とりまとめを踏まえ、高齢者、子育て世帯、障害者を取り巻く居住支援サービスの事例・課題を調査・分析し、多様な世帯が安心して暮らせる居住支援サービスのあり方とその推進方策を検討することを目的とする。
本業務の実施に当たっては、高齢者・子育て世帯・障害者等の居住の安定確保に向けた居住支援支援サービスの現状等に関する知識を必要とするため、当該分野の業務実績を有し、業務を適正に履行できる受託者について、「企画競争の実施について（通知）（国官会第９３６号平成１８年１１月１６日）」に基づき企画競争手続きを実施し、平成２８年６月１０日から平成２８年７月１５日まで企画提案書の提出を求めた。
その結果、提出期日までに２者から企画提案書の提出があり、当該企画提案書を評価者３名により評価を行ったところ、株式会社工業市場研究所の企画提案書が、企画提案書で求めるテーマに対する企画提案の的確性、実現性、専門性の各点において、他者の企画提案書よりも優位であると判断され、平成２８年７月２５日の住宅局企画競争有識者委員会による審議を踏まえ、平成２８年７月２９日の住宅局企画競争委員会において株式会社工業市場研究所の企画提案書が特定されたところである。
よって、会計法第２９条の３第４項（随意契約）、予算決算及び会計令第１０２条の４第３号（財務大臣への協議不要）により、株式会社工業市場研究所と随意契約を締結するものである。</t>
    <phoneticPr fontId="5"/>
  </si>
  <si>
    <t>昨今、賃貸住宅市場において、少子高齢化の進行、人間関係の希薄化等を背景に、従来の連帯保証人に代わるものとして、家賃債務保証会社による機関保証の役割・必要性が増しているところである。
また、現在、民法の一部を改正する法律案が提出されているところであり、家賃債務保証をめぐる状況にも変化が予想される。
このため、本調査は、賃借人、賃貸人（管理会社を含む。以下同じ。）、家賃債務保証事業者それぞれに対して、アンケート等により、家賃債務保証の実態を把握し、家賃債務保証事業の適正な運営の確保や住宅確保要配慮者等の居住の安定の確保のために必要な諸施策の検討に活用するための資料を得ることにより、家賃債務保証業の適正化、賃借人の居住安定化の推進を図ることを目的とする。
本業務の実施に当たっては、家賃債務保証事業を営む事業者の現状等に関する知識を必要とするため、当該分野の業務実績を有し、業務を適正に履行できる受託者について、「企画競争の実施について（通知）（国官会第９３６号平成１８年１１月１６日）」に基づき企画競争手続きを実施し、平成２８年２月２２日から平成２８年３月１４日まで企画提案書の提出を求めた。
その結果、提出期日までに３者から企画提案書の提出があり、当該企画提案書を評価者３名により評価を行ったところ、公益財団法人日本賃貸住宅管理協会の企画提案書が、配置予定技術者、業務の理解度、実施手順及び企画提案書で求めるテーマに対する企画提案の的確性、実現性、専門性の各点において、他者の企画提案書よりも優位であると判断され、平成２８年３月２５日から３０日までの持ち回りによる住宅局企画競争有識者委員会による審議を踏まえ、平成２８年３月３１日の住宅局企画競争委員会において公益財団法人日本賃貸住宅管理協会の企画提案書が特定されたところである。
よって、会計法第２９条の３第４項（随意契約）、予算決算及び会計令第１０２条の４第３号（財務大臣への協議不要）により、公益財団法人日本賃貸住宅管理協会と随意契約を締結するものである。</t>
    <phoneticPr fontId="5"/>
  </si>
  <si>
    <t>本業務は、近年参入障壁が低く、買取再販を始めとした様々な業態が参入しビジネスモデルの多様化が著しい既存住宅のリフォーム市場について、市場活性化方策の立案に資することを目的とし、既存住宅のリフォーム市場現況の調査、及び買取再販市場の実態把握とリフォーム市場規模推計手法の検討を行うものである。
本業務の実施にあたっては、既存住宅流通、住宅リフォーム市場に精通している必要があるため、当該分野の調査業務実績を有し、業務を適正に履行できる受託者について、「企画競争の実施について（通知）（国官会第９３６号 平成１８年１１月１６日）」に基づき企画競争手続きを実施し、平成２８年６月１５日から平成２８年７月１５日まで企画提案書の提出を求めた。
その結果、提出期日までに８者から企画提案書の提出があり、当該企画提案書を評価者３名により評価を行ったところ、一般財団法人日本総合研究所の企画提案書が、配置予定技術者、業務の理解度、実施手順及び企画提案書で求めるテーマに対する企画提案の的確性、実現性、専門性の各点において、他者の企画提案書よりも優位であると判断され、平成２８年７月２５日の住宅局企画競争有識者委員会の審議を踏まえ、平成２８年７月２６日の住宅局企画競争委員会において一般財団法人日本総合研究所の企画提案書が特定されたところである。
よって、会計法第２９条の３第４項（随意契約）、予算決算及び会計令第１０２条の４第３号（財務大臣への協議不要）により、一般財団法人日本総合研究所と随意契約を締結するものである。</t>
    <phoneticPr fontId="5"/>
  </si>
  <si>
    <t>平成28年2月に「都市再生特別措置法等の一部を改正する法律案」が閣議決定され、一筆共有の敷地を市街地再開発事業で組合施行することが可能となるなど、住宅団地の再生の円滑化に向けた手法が拡充される予定である。しかしながら、これまで住宅団地の再生にあたり、市街地再開発事業を活用した事例が極めて少ないことから事業の推進にあたっての土地及び建物の評価手法等の運用上の課題について整理することが必要である。
以上を踏まえ、本業務では、合意形成の促進及び事業成立性等の観点から、市街地再開発事業を活用し住宅団地を再生する場合の考え方の整理、活用方策及び支援方策の検討を行う。
本業務の実施にあたっては、当該分野の業務実績を有し、業務を適正に履行できる受託者について、「企画競争の実施について（通知）（国官会第９３６号 平成１８年１１月１６日）」に基づき企画競争手続きを実施し、平成２８年３月２８日から平成２８年４月１８日まで企画提案書の提出を求めた。
その結果、提出期日までに４社から企画提案書の提出があり、当該企画提案書を評価者３名により評価を行ったところ、株式会社アール・アイ･エーの企画提案書が、配置予定技術者、業務の理解度、実施手順及び企画提案書で求めるテーマに対する企画提案の的確性、実現性、専門性の各点において、他者の企画提案書よりも優位であると判断され、平成２８年４月２７日の住宅局企画競争有識者委員会による審議を踏まえ、平成２８年５月１０日の住宅局企画競争委員会において株式会社社会空間研究所の企画提案書が特定されたところである。
よって、会計法第２９条の３第４項（随意契約）、予算決算及び会計令第１０２条の４第３号（財務大臣への協議不要）により、株式会社アール・アイ･エーと随意契約を締結するものである。</t>
    <phoneticPr fontId="5"/>
  </si>
  <si>
    <t>高度経済成長期を中心に、大都市圏の郊外部等において都市への人口流入の受け皿として開発された大規模な住宅団地では、同一時期にファミリー世帯が一斉に居住し始めたことで住民の急速な高齢化が進展し、地域コミュニティの活力の低下、住宅ストックや公共施設の老朽化、若年世帯の新規流入の停滞といった課題が生じてきており、課題への対応策とともに、今後の市街地としてのあり方について検討する必要がある。
以上を踏まえ、本業務では、郊外住宅団地のうち、上記のような課題が生じていると考えられる高度経済成長期に開発された地区を対象とし、必要に応じて比較考量すべき地区についても調査する。
対象地区について、人口動態等の状況把握を行うとともに、開発当初からの経年的劣化、人口減少等の社会状況の変化より、現状及び将来的に郊外住宅団地内に発生する課題について整理する。
さらに、郊外住宅団地の再生に向けた取組事例を調査したうえで、郊外住宅団地の再生・転換のために今後講じるべき施策等について検討することを目的とする。
本業務の実施にあたっては、当該分野の業務実績を有し、業務を適正に履行できる受託者について、「企画競争の実施について（通知）（国官会第９３６号 平成１８年１１月１６日）」に基づき企画競争手続きを実施し、平成２８年８月１９日から平成２８年９月２０日まで企画提案書の提出を求めた。
その結果、提出期日までに５者から企画提案書の提出があり、当該企画提案書を評価者３名により評価を行ったところ、株式会社アバンアソシエイツが、配置予定技術者、業務の理解度、実施手順及び企画提案書で求めるテーマに対する企画提案の的確性、実現性、専門性の各点において、他者の企画提案書よりも優位であると判断され、平成２８年９月２６日の住宅局企画競争有識者委員会による審議を踏まえ、平成２８年９月２７日の住宅局企画競争委員会において株式会社アバンアソシエイツの企画提案書が特定されたところである。
よって、会計法第２９条の３第４項（随意契約）、予算決算及び会計令第１０２条の４第３号（財務大臣への協議不要）により、株式会社アバンアソシエイツと随意契約を締結するものである。</t>
    <phoneticPr fontId="5"/>
  </si>
  <si>
    <t>首都直下地震や南海トラフ地震等の大規模地震の発生が懸念される中、地震防災対策上多くの課題を抱える密集市街地の早急な改善整備は、都市の安全確保のための喫緊の課題となっている。
このようななか、平成28年３月に閣議決定された住生活基本計画（全国計画）において、全国において約4,450ha存在する「地震時等に著しく危険な密集市街地」について、平成32年度までに最低限の安全性を確保し、おおむね解消することが目標として定められた。
ここの実現に向けては、延焼を遮断する効果のある道路等の整備に加え、避難路の確保、老朽建築物の建替えなどの対策に加え、ハード・ソフトの両面から、地区特性に応じたきめ細やかな対策を進めていく必要がある。
以上を踏まえ、本業務は、密集市街地整備のスピードアップを図るため、密集市街地の防災性の向上に関する事例調査等を行い、国の政策目標の達成に向けた推進方策を検討することを目的とする。
本業務の実施にあたっては、当該分野の業務実績を有し、業務を適正に履行できる受託者について、「企画競争の実施について（通知）（国官会第９３６号 平成１８年１１月１６日）」に基づき企画競争手続きを実施し、平成２８年８月１９日から平成２８年９月２０日まで企画提案書の提出を求めた。
その結果、提出期日までに３社から企画提案書の提出があり、当該企画提案書を評価者３名により評価を行ったところ、株式会社アルテップが、配置予定技術者、業務の理解度、実施手順及び企画提案書で求めるテーマに対する企画提案の的確性、実現性、専門性の各点において、他者の企画提案書よりも優位であると判断され、平成２８年９月２６日の住宅局企画競争有識者委員会による審議を踏まえ、平成２８年９月２７日の住宅局企画競争委員会において株式会社アルテップの企画提案書が特定されたところである。
よって、会計法第２９条の３第４項（随意契約）、予算決算及び会計令第１０２条の４第３号（財務大臣への協議不要）により、株式会社アルテップと随意契約を締結するものである。</t>
    <phoneticPr fontId="5"/>
  </si>
  <si>
    <t>熊本地震の被災市町村においては、全壊・半壊の被害を受けた住宅の数及び割合が極めて高い状況にある。地震により住居を失った被災者の方々は、応急仮設住宅等において不便な仮住まいを強いられており、早急な住まい・暮らしの復旧が必要である。
このため、本調査においては、業務対象地（※）の現況や地域特性、住民意向等を踏まえた基本コンセプトや、整備手法・基本計画案等の検討を行うとともに、その成果を被災公共団体等に広く提供し、被災地の住まい・集落等の復旧を推進する。
本業務の実施にあたっては、災害時の公営住宅または住環境整備事業に関する実態調査等の業務実績を有し、業務を適正に履行できる受託者について、「企画競争の実施について（通知）（国官会第９３６号 平成１８年１１月１６日）」に基づき企画競争手続きを実施し、平成２８年７月２６日から平成２８年８月８日まで企画提案書の提出を求めた。
その結果、提出期日までに５者から企画提案書の提出があり、当該企画提案書を評価者３名により評価を行ったところ、株式会社市浦ハウジング＆プランニング　東京支店の企画提案書が、業務理解度、実施手順及び企画提案書で求めるテーマに対する企画提案の的確性、実現性、専門性の各点において、他社の企画提案書よりも優位であると判断され、平成２８年８月１６日の住宅局企画競争有識者委員会による審議を踏まえ、平成２８年８月１９日の住宅局企画競争委員会において株式会社市浦ハウジング＆プランニング　東京支店の企画提案書が特定されたところである。
よって、会計法第２９条の３第４項（随意契約）、予算決算及び会計令第１０２条の４第３号（財務大臣への協議不要）により、株式会社市浦ハウジング＆プランニング　東京支店と随意契約を締結するものである。
　 ※御船町、益城町、甲佐町
（特に被害が集中したエリアにおいて、市町村単位で３エリアに分けたうちの中部エリア）</t>
    <phoneticPr fontId="5"/>
  </si>
  <si>
    <t>熊本地震の被災市町村においては、全壊・半壊の被害を受けた住宅の数及び割合が極めて高い状況にある。地震により住居を失った被災者の方々は、応急仮設住宅等において不便な仮住まいを強いられており、早急な住まい・暮らしの復旧が必要である。
このため、本調査においては、業務対象地（※）の現況や地域特性、住民意向等を踏まえた基本コンセプトや、整備手法・基本計画案等の検討を行うとともに、その成果を被災公共団体等に広く提供し、被災地の住まい・集落等の復旧を推進する。
本業務の実施にあたっては、災害時の公営住宅または住環境整備事業に関する実態調査等の業務実績を有し、業務を適正に履行できる受託者について、「企画競争の実施について（通知）（国官会第９３６号 平成１８年１１月１６日）」に基づき企画競争手続きを実施し、平成２８年７月２６日から平成２８年８月８日まで企画提案書の提出を求めた。
その結果、提出期日までに５者から企画提案書の提出があり、当該企画提案書を評価者３名により評価を行ったところ、株式会社アルテップの企画提案書が、配置予定技術者、業務理解度、実施手順及び企画提案書で求めるテーマに対する企画提案の的確性、実現性、専門性の各点において、他社の企画提案書よりも優位であると判断され、平成２８年８月１６日の住宅局企画競争有識者委員会による審議を踏まえ、平成２８年８月１９日の住宅局企画競争委員会において株式会社アルテップの企画提案書が特定されたところである。
よって、会計法第２９条の３第４項（随意契約）、予算決算及び会計令第１０２条の４第３号（財務大臣への協議不要）により、株式会社アルテップと随意契約を締結するものである。
　 ※宇土市、宇城市、嘉島町
（特に被害が集中したエリアにおいて、市町村単位で３エリアに分けたうちの西部エリア）</t>
    <phoneticPr fontId="5"/>
  </si>
  <si>
    <t>熊本地震の被災市町村においては、全壊・半壊の被害を受けた住宅の数及び割合が極めて高い状況にある。地震により住居を失った被災者の方々は、応急仮設住宅等において不便な仮住まいを強いられており、早急な住まい・暮らしの復旧が必要である。
このため、本調査においては、業務対象地（※）の現況や地域特性、住民意向等を踏まえた基本コンセプトや、整備手法・基本計画案等の検討を行うとともに、その成果を被災公共団体等に広く提供し、被災地の住まい・集落等の復旧を推進する。
本業務の実施にあたっては、災害時の公営住宅または住環境整備事業に関する実態調査等の業務実績を有し、業務を適正に履行できる受託者について、「企画競争の実施について（通知）（国官会第９３６号 平成１８年１１月１６日）」に基づき企画競争手続きを実施し、平成２８年７月２６日から平成２８年８月８日まで企画提案書の提出を求めた。
その結果、提出期日までに５者から企画提案書の提出があり、当該企画提案書を評価者３名により評価を行ったところ、株式会社地域計画建築研究所の企画提案書が、配置予定技術者、業務理解度、実施手順及び企画提案書で求めるテーマに対する企画提案の的確性、実現性、専門性の各点において、他社の企画提案書よりも優位であると判断され、平成２８年８月１６日の住宅局企画競争有識者委員会による審議を踏まえ、平成２８年８月１９日の住宅局企画競争委員会において株式会社地域計画建築研究所の企画提案書が特定されたところである。
よって、会計法第２９条の３第４項（随意契約）、予算決算及び会計令第１０２条の４第３号（財務大臣への協議不要）により、株式会社地域計画建築研究所と随意契約を締結するものである。
　 ※阿蘇市、大津町、南阿蘇村、西原村
（特に被害が集中したエリアにおいて、市町村単位で３エリアに分けたうちの東部エリア）</t>
    <phoneticPr fontId="5"/>
  </si>
  <si>
    <t>本業務では、住教育の普及促進のための基礎情報の整理や情報発信等に係る
１） 住宅の賃借・取得・管理・処分を自ら判断・実行する必要がある者の啓発に資する既成のコンテンツや取組等の収集
２） 賃借・取得・管理・処分における住教育の普及促進のための基礎情報の整理
３） 住教育を受ける機会が少ない年齢層に向けた情報発信方法の検討
４） 住生活に関する基礎データの収集・整理
５） 報告書の作成
を行うこととしている。
業務の内容は、住教育の普及促進の参考とするため各種住宅関連データや国民の住生活に関する意識・意向の状況等の収集・分析等の専門的な知識が要求される。したがって、経験豊富で専門的な知識を有し、業務を適正に履行できる受託者について、「企画競争の実施について（通知）（国官会第936号平成18年11月16日）」に基づき、企画競争手続きを実施し、平成28年8月12日から平成28年9月20日まで、企画提案書の提出を求めた。
その結果、期日までに提出された１社の企画提案書について、評価者３名により評価を行ったところ、当該提案書は主に課題の適切な把握及び対応策の提案について優れており、業務の的確な実施が期待できること、予定技術者の経験・実績が十分であり高い成果が期待できると判断され、平成28年9月26日の住宅局企画競争有識者委員会による審議を踏まえ、平成28年10月12日の住宅局企画競争委員会において一般財団法人　日本開発構想研究所の企画提案書が特定されたところである。
よって、会計法第29条の３第４項（随意契約）、予算決算及び会計令第102条の４第３号（財務大臣への協議不要）により、一般財団法人　日本開発構想研究所と随意契約するものである。</t>
    <phoneticPr fontId="5"/>
  </si>
  <si>
    <t>本業務では、新たな住宅政策の総合的推進に向けた計画目標等のあり方に係る
１） 空き家等発生・増加の特徴調査の検討・実施
２） 住宅・土地統計調査との関係を踏まえた住生活総合調査等の今後のあり方における基礎的な検討
３） 各種統計調査の分析・活用等による住生活に関する基礎データの整理
４） 報告書の作成
を行うこととしている。
業務の内容は、住宅に関する統計的調査の実施や分析、住生活基本計画等の策定に係る課題整理や検討を踏まえた各種統計データ等による住生活実態の整理・分析等の専門的な知識が要求される。したがって、経験豊富で専門的な知識を有し、業務を適正に履行できる受託者について、「企画競争の実施について（通知）（国官会第936号平成18年11月16日）」に基づき、企画競争手続きを実施し、平成28年5月31日から平成28年6月24日まで、企画提案書の提出を求めた。
その結果、期日までに提出された３社の企画提案書について、評価者３名により評価を行ったところ、当該提案書は主に課題の適切な把握及び対応策の提案について優れているため、業務の的確な実施が期待できると判断され、平成28年6月29日の住宅局企画競争有識者委員会による審議を踏まえ、平成28年6月30日の住宅局企画競争委員会においてランドブレイン株式会社の企画提案書が特定されたところである。
よって、会計法第29条の３第４項（随意契約）、予算決算及び会計令第102条の４第３号（財務大臣への協議不要）により、ランドブレイン株式会社と随意契約するものである。</t>
    <phoneticPr fontId="5"/>
  </si>
  <si>
    <t>（株）市浦ハウジング＆プランニング東京支店
東京都文京区本郷１－２８－３４</t>
    <phoneticPr fontId="4"/>
  </si>
  <si>
    <t>（株）市浦ハウジング＆プランニング東京支店
東京都文京区本郷１－２８－３４</t>
    <phoneticPr fontId="4"/>
  </si>
  <si>
    <t>（株）砂川建築環境研究所
東京都渋谷区千駄ヶ谷１－３０－１０</t>
    <phoneticPr fontId="5"/>
  </si>
  <si>
    <t>（一社）建築・住宅国際機構
東京都港区芝５－２６－２０</t>
    <phoneticPr fontId="5"/>
  </si>
  <si>
    <t>（一社）建築・住宅国際機構
東京都港区芝５－２６－２０</t>
    <phoneticPr fontId="5"/>
  </si>
  <si>
    <t>（株）野村総合研究所
東京都千代田区丸の内１－６－５</t>
    <phoneticPr fontId="5"/>
  </si>
  <si>
    <t>JFEテクノリサーチ株式会社
東京都千代田区大手町２－７－１</t>
    <phoneticPr fontId="5"/>
  </si>
  <si>
    <t>（株）アルテップ
東京都渋谷区上原２－５－９－３０</t>
    <phoneticPr fontId="5"/>
  </si>
  <si>
    <t>（株）アルテップ
東京都渋谷区上原２－５－９－３０</t>
    <phoneticPr fontId="5"/>
  </si>
  <si>
    <t>（株）アルテップ
東京都渋谷区上原２－５－９－３０</t>
    <phoneticPr fontId="5"/>
  </si>
  <si>
    <t>ランドブレイン（株）
東京都千代田区平河町１－２－１０</t>
    <phoneticPr fontId="5"/>
  </si>
  <si>
    <t>（株）社会空間研究所
東京都渋谷区上原３－１－１６</t>
    <phoneticPr fontId="5"/>
  </si>
  <si>
    <t>（株）三菱総合研究所
東京都千代田区永田町２－１０－３</t>
    <phoneticPr fontId="5"/>
  </si>
  <si>
    <t>（一社）建築性能基準推進協会
東京都新宿区神楽坂１－１５</t>
    <phoneticPr fontId="5"/>
  </si>
  <si>
    <t>(株)価値総合研究所
東京都千代田区大手町２－２－１</t>
    <rPh sb="0" eb="3">
      <t>カブシキガイシャ</t>
    </rPh>
    <rPh sb="3" eb="5">
      <t>カチ</t>
    </rPh>
    <rPh sb="5" eb="7">
      <t>ソウゴウ</t>
    </rPh>
    <rPh sb="7" eb="10">
      <t>ケンキュウジョ</t>
    </rPh>
    <phoneticPr fontId="7"/>
  </si>
  <si>
    <t>（公財）日本賃貸住宅管理協会
東京都中央区八重洲２－１－５</t>
    <rPh sb="1" eb="3">
      <t>コウザイ</t>
    </rPh>
    <rPh sb="4" eb="6">
      <t>ニホン</t>
    </rPh>
    <rPh sb="6" eb="8">
      <t>チンタイ</t>
    </rPh>
    <rPh sb="8" eb="10">
      <t>ジュウタク</t>
    </rPh>
    <rPh sb="10" eb="12">
      <t>カンリ</t>
    </rPh>
    <rPh sb="12" eb="14">
      <t>キョウカイ</t>
    </rPh>
    <phoneticPr fontId="7"/>
  </si>
  <si>
    <t>（株）ナヴィ住宅都市設計工房
埼玉県川口市柳崎３－２５－３１</t>
    <rPh sb="1" eb="2">
      <t>カブ</t>
    </rPh>
    <rPh sb="6" eb="8">
      <t>ジュウタク</t>
    </rPh>
    <rPh sb="8" eb="10">
      <t>トシ</t>
    </rPh>
    <rPh sb="10" eb="12">
      <t>セッケイ</t>
    </rPh>
    <rPh sb="12" eb="14">
      <t>コウボウ</t>
    </rPh>
    <phoneticPr fontId="7"/>
  </si>
  <si>
    <t>（株）ニッセイ基礎研究所
東京都千代田区九段北４－１－７</t>
    <rPh sb="1" eb="2">
      <t>カブ</t>
    </rPh>
    <rPh sb="7" eb="9">
      <t>キソ</t>
    </rPh>
    <rPh sb="9" eb="12">
      <t>ケンキュウショ</t>
    </rPh>
    <phoneticPr fontId="7"/>
  </si>
  <si>
    <t>（株）まちづくり研究所
東京都渋谷区恵比寿１－１３－６</t>
    <rPh sb="1" eb="2">
      <t>カブ</t>
    </rPh>
    <rPh sb="8" eb="11">
      <t>ケンキュウショ</t>
    </rPh>
    <phoneticPr fontId="7"/>
  </si>
  <si>
    <t>（株）アール・アイ・エー
東京都港区港南２－１２－２６</t>
    <rPh sb="1" eb="2">
      <t>カブ</t>
    </rPh>
    <phoneticPr fontId="7"/>
  </si>
  <si>
    <t>PwCアドバイザリー合同会社
東京都中央区銀座８－２１－１</t>
    <rPh sb="10" eb="12">
      <t>ゴウドウ</t>
    </rPh>
    <rPh sb="12" eb="14">
      <t>ガイシャ</t>
    </rPh>
    <phoneticPr fontId="7"/>
  </si>
  <si>
    <t>森ビル都市企画株式会社
東京都港区六本木６－２－３１</t>
    <rPh sb="0" eb="1">
      <t>モリ</t>
    </rPh>
    <rPh sb="3" eb="5">
      <t>トシ</t>
    </rPh>
    <rPh sb="5" eb="7">
      <t>キカク</t>
    </rPh>
    <rPh sb="7" eb="11">
      <t>カブシキガイシャ</t>
    </rPh>
    <phoneticPr fontId="7"/>
  </si>
  <si>
    <t>（一財）日本建築設備・昇降機センター
東京都港区西新橋１－１５－５</t>
    <rPh sb="1" eb="2">
      <t>イチ</t>
    </rPh>
    <rPh sb="2" eb="3">
      <t>ザイ</t>
    </rPh>
    <rPh sb="4" eb="6">
      <t>ニホン</t>
    </rPh>
    <rPh sb="6" eb="8">
      <t>ケンチク</t>
    </rPh>
    <rPh sb="8" eb="10">
      <t>セツビ</t>
    </rPh>
    <rPh sb="11" eb="14">
      <t>ショウコウキ</t>
    </rPh>
    <phoneticPr fontId="7"/>
  </si>
  <si>
    <t>株式会社工業市場研究所
東京都港区西新橋３－６－１０</t>
    <rPh sb="0" eb="4">
      <t>カブシキガイシャ</t>
    </rPh>
    <rPh sb="4" eb="6">
      <t>コウギョウ</t>
    </rPh>
    <rPh sb="6" eb="8">
      <t>シジョウ</t>
    </rPh>
    <rPh sb="8" eb="11">
      <t>ケンキュウジョ</t>
    </rPh>
    <phoneticPr fontId="7"/>
  </si>
  <si>
    <t>株式会社地域計画建築研究所
京都市下京区四条通り高倉西入ル立売西町８２</t>
    <rPh sb="0" eb="4">
      <t>カブシキガイシャ</t>
    </rPh>
    <rPh sb="4" eb="6">
      <t>チイキ</t>
    </rPh>
    <rPh sb="6" eb="8">
      <t>ケイカク</t>
    </rPh>
    <rPh sb="8" eb="10">
      <t>ケンチク</t>
    </rPh>
    <rPh sb="10" eb="13">
      <t>ケンキュウジョ</t>
    </rPh>
    <phoneticPr fontId="7"/>
  </si>
  <si>
    <t>株式会社アバンアソシエイツ
東京都港区赤坂３－１１－３</t>
    <rPh sb="0" eb="4">
      <t>カブシキガイシャ</t>
    </rPh>
    <phoneticPr fontId="7"/>
  </si>
  <si>
    <t>一般財団法人日本開発構想研究所
東京都港区虎ノ門１－１６－４</t>
    <rPh sb="0" eb="2">
      <t>イッパン</t>
    </rPh>
    <rPh sb="2" eb="6">
      <t>ザイダンホウジン</t>
    </rPh>
    <rPh sb="6" eb="8">
      <t>ニホン</t>
    </rPh>
    <rPh sb="8" eb="10">
      <t>カイハツ</t>
    </rPh>
    <rPh sb="10" eb="12">
      <t>コウソウ</t>
    </rPh>
    <rPh sb="12" eb="15">
      <t>ケンキュウジョ</t>
    </rPh>
    <phoneticPr fontId="7"/>
  </si>
  <si>
    <t>人口減少、少子高齢化が拡大途上にある地方市町村では、医療・福祉に加え日常的な物販等の生活支援機能の確保が難しくなり、人々の暮らしを支える取り組みも停滞しつつある。
一方、国が準備する各種まちづくり支援制度は、市街地再開発事業等の個別具体の事業実施を前提にしていることから、これら事業実施の確度を有しない地域やノウハウのない地方市町村での活用には躊躇されるのが実状である。
このため、まちづくりに向けた地方市町村の気勢を下支えし、地域に住み続けようとする人々の豊かな住生活に向けた取り組みに端緒を開くためには、これまで全国各地で蓄積されたまちづくりのノウハウを当該市町村において展開し、市街地再開発事業等を含めたまちづくり事業の実施に繋げることが必要である。
そのため、本業務では国土交通省から提示されるモデル市町村において、地域の実情調査等を実施し、まちづくり事業に至るまでの工程表（以下「まちづくり工程表」という。）の作成に向けた検討を行い、まちづくり工程表（骨子）を作成した上で、各市町村の置かれている状況等との整理・分析を行う。また、モデル市町村やモデル市町村以外の市町村における取り組み等に繋げるべく、骨子の考え方や内容の充分な理解・浸透に努めるものとする。
このように、本業務は各モデル市町村の実情に即したまちづくり工程表（骨子）をそれぞれ作成するとともに、全国におけるまちづくりへの取り組みにも繋げることを求める業務であり、業務遂行にあたって豊富な知見や経験を有すると考えられることから、業務を適正に履行できる受託者について、「企画競争の実施について（通知）（国官会第９３６号平成１８年１１月１６日）」に基づき、企画競争手続きを実施し、平２８年５月１７日から６月２１日まで企画提案書の提出を求めた。
その結果、提出期限までに３社から企画提案書の提出があった。提出のあった企画提案書について評価基準に基づき評価者３名により評価を行ったところ、森ビル都市企画株式会社の企画提案書が業務の理解度、実施手順及びテーマに対する企画提案の的確性、実現性、専門性の各点において、他社よりも優位であると判断され、平成２８年６月２９日の住宅局企画競争有識者委員会による審議を踏まえ、平成２８年６月３０日の住宅局企画競争委員会において、森ビル都市企画株式会社の企画提案書が特定されたところである。
よって、会計法２９条の３第４項（随意契約）、予算決算及び会計令第１０２条の４第３号（財務大臣への協議不用）により、森ビル都市企画株式会社と随意契約を締結するものである。</t>
    <phoneticPr fontId="5"/>
  </si>
  <si>
    <t>ＳＯＭＰＯリスケアマネジメント株式会社
東京都新宿区西新宿１－２４－１</t>
    <rPh sb="15" eb="19">
      <t>カブシキガイシャ</t>
    </rPh>
    <phoneticPr fontId="7"/>
  </si>
  <si>
    <t>株式会社ＳＡＹ企画
東京都豊島区東池袋１－４８－１０　</t>
    <rPh sb="0" eb="4">
      <t>カブシキガイシャ</t>
    </rPh>
    <rPh sb="7" eb="9">
      <t>キカク</t>
    </rPh>
    <phoneticPr fontId="7"/>
  </si>
  <si>
    <t>（公財）建築技術教育普及センター
東京都千代田区紀尾井町３－６</t>
    <rPh sb="1" eb="3">
      <t>コウザイ</t>
    </rPh>
    <rPh sb="4" eb="6">
      <t>ケンチク</t>
    </rPh>
    <rPh sb="6" eb="8">
      <t>ギジュツ</t>
    </rPh>
    <rPh sb="8" eb="10">
      <t>キョウイク</t>
    </rPh>
    <rPh sb="10" eb="12">
      <t>フキュウ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</si>
</sst>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m/dd"/>
    <numFmt numFmtId="177" formatCode="0.00;[Red]0.0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9"/>
      <name val="ＭＳ Ｐゴシック"/>
      <family val="3"/>
      <charset val="128"/>
    </font>
    <font>
      <b/>
      <sz val="11"/>
      <color indexed="56"/>
      <name val="ＭＳ Ｐゴシック"/>
      <family val="3"/>
      <charset val="128"/>
    </font>
    <font>
      <sz val="11"/>
      <color rgb="FF9C6500"/>
      <name val="ＭＳ Ｐゴシック"/>
      <family val="2"/>
      <charset val="128"/>
      <scheme val="minor"/>
    </font>
    <font>
      <b/>
      <sz val="11"/>
      <color theme="3"/>
      <name val="ＭＳ Ｐゴシック"/>
      <family val="2"/>
      <charset val="128"/>
      <scheme val="minor"/>
    </font>
    <font>
      <sz val="9"/>
      <name val="ＭＳ Ｐゴシック"/>
      <family val="3"/>
      <charset val="128"/>
    </font>
    <font>
      <sz val="10"/>
      <name val="ＭＳ Ｐゴシック"/>
      <family val="3"/>
      <charset val="128"/>
      <scheme val="minor"/>
    </font>
    <font>
      <sz val="9"/>
      <name val="ＭＳ Ｐゴシック"/>
      <family val="3"/>
      <charset val="128"/>
      <scheme val="minor"/>
    </font>
  </fonts>
  <fills count="3">
    <fill>
      <patternFill patternType="none"/>
    </fill>
    <fill>
      <patternFill patternType="gray125"/>
    </fill>
    <fill>
      <patternFill patternType="solid">
        <fgColor indexed="44"/>
        <bgColor indexed="64"/>
      </patternFill>
    </fill>
  </fills>
  <borders count="4">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44">
    <xf numFmtId="0" fontId="0" fillId="0" borderId="0" xfId="0"/>
    <xf numFmtId="0" fontId="3" fillId="0" borderId="0" xfId="0" applyFont="1"/>
    <xf numFmtId="0" fontId="3" fillId="0" borderId="0" xfId="0" applyFont="1" applyAlignment="1">
      <alignment horizontal="left"/>
    </xf>
    <xf numFmtId="49" fontId="3" fillId="2" borderId="1" xfId="0" applyNumberFormat="1" applyFont="1" applyFill="1" applyBorder="1" applyAlignment="1" applyProtection="1">
      <alignment horizontal="center" vertical="center"/>
      <protection locked="0"/>
    </xf>
    <xf numFmtId="49" fontId="3" fillId="2" borderId="1" xfId="0" applyNumberFormat="1" applyFont="1" applyFill="1" applyBorder="1" applyAlignment="1" applyProtection="1">
      <alignment vertical="center" wrapText="1"/>
      <protection locked="0"/>
    </xf>
    <xf numFmtId="176" fontId="3" fillId="2" borderId="1"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vertical="center" wrapText="1"/>
      <protection locked="0"/>
    </xf>
    <xf numFmtId="177" fontId="3" fillId="2" borderId="1" xfId="0" applyNumberFormat="1" applyFont="1" applyFill="1" applyBorder="1" applyAlignment="1" applyProtection="1">
      <alignment horizontal="center" vertical="center" wrapText="1"/>
      <protection locked="0"/>
    </xf>
    <xf numFmtId="0" fontId="3" fillId="0" borderId="0" xfId="0" applyFont="1" applyProtection="1">
      <protection locked="0"/>
    </xf>
    <xf numFmtId="0" fontId="3" fillId="0" borderId="2" xfId="0" applyFont="1" applyBorder="1" applyAlignment="1" applyProtection="1">
      <alignment vertical="top" wrapText="1"/>
      <protection locked="0"/>
    </xf>
    <xf numFmtId="176" fontId="3" fillId="0" borderId="2" xfId="0" applyNumberFormat="1" applyFont="1" applyBorder="1" applyAlignment="1" applyProtection="1">
      <alignment vertical="top" wrapText="1"/>
      <protection locked="0"/>
    </xf>
    <xf numFmtId="0" fontId="3" fillId="0" borderId="2" xfId="0" applyFont="1" applyBorder="1" applyAlignment="1" applyProtection="1">
      <alignment vertical="top"/>
      <protection locked="0"/>
    </xf>
    <xf numFmtId="0" fontId="3" fillId="0" borderId="0" xfId="0" applyFont="1" applyBorder="1" applyProtection="1">
      <protection locked="0"/>
    </xf>
    <xf numFmtId="49" fontId="3" fillId="0" borderId="0" xfId="0" applyNumberFormat="1" applyFont="1" applyBorder="1" applyProtection="1">
      <protection locked="0"/>
    </xf>
    <xf numFmtId="176" fontId="3" fillId="0" borderId="0" xfId="0" applyNumberFormat="1" applyFont="1" applyBorder="1" applyAlignment="1" applyProtection="1">
      <alignment vertical="top"/>
      <protection locked="0"/>
    </xf>
    <xf numFmtId="177" fontId="3" fillId="0" borderId="0" xfId="0" applyNumberFormat="1" applyFont="1" applyBorder="1" applyProtection="1">
      <protection locked="0"/>
    </xf>
    <xf numFmtId="177" fontId="3" fillId="0" borderId="2" xfId="0" applyNumberFormat="1" applyFont="1" applyBorder="1" applyAlignment="1" applyProtection="1">
      <alignment vertical="top"/>
      <protection hidden="1"/>
    </xf>
    <xf numFmtId="0" fontId="3" fillId="0" borderId="2" xfId="0" applyNumberFormat="1" applyFont="1" applyBorder="1" applyAlignment="1" applyProtection="1">
      <alignment vertical="top" wrapText="1"/>
      <protection locked="0"/>
    </xf>
    <xf numFmtId="0" fontId="3" fillId="2" borderId="1" xfId="0" applyFont="1" applyFill="1" applyBorder="1" applyAlignment="1" applyProtection="1">
      <alignment horizontal="center" vertical="center" wrapText="1"/>
      <protection locked="0"/>
    </xf>
    <xf numFmtId="0" fontId="3" fillId="0" borderId="2" xfId="0" applyNumberFormat="1" applyFont="1" applyFill="1" applyBorder="1" applyAlignment="1" applyProtection="1">
      <alignment vertical="top" wrapText="1"/>
      <protection locked="0"/>
    </xf>
    <xf numFmtId="176" fontId="3" fillId="0" borderId="2" xfId="0" applyNumberFormat="1" applyFont="1" applyFill="1" applyBorder="1" applyAlignment="1" applyProtection="1">
      <alignment vertical="top" wrapText="1"/>
      <protection locked="0"/>
    </xf>
    <xf numFmtId="0" fontId="3" fillId="0" borderId="2" xfId="0" applyFont="1" applyFill="1" applyBorder="1" applyAlignment="1" applyProtection="1">
      <alignment vertical="top" wrapText="1"/>
      <protection locked="0"/>
    </xf>
    <xf numFmtId="38" fontId="3" fillId="0" borderId="2" xfId="1" applyFont="1" applyFill="1" applyBorder="1" applyAlignment="1" applyProtection="1">
      <alignment vertical="top"/>
      <protection locked="0"/>
    </xf>
    <xf numFmtId="177" fontId="3" fillId="0" borderId="2" xfId="0" applyNumberFormat="1" applyFont="1" applyFill="1" applyBorder="1" applyAlignment="1" applyProtection="1">
      <alignment vertical="top"/>
      <protection hidden="1"/>
    </xf>
    <xf numFmtId="0" fontId="3" fillId="0" borderId="3" xfId="0" applyFont="1" applyFill="1" applyBorder="1" applyAlignment="1" applyProtection="1">
      <alignment vertical="top" wrapText="1"/>
      <protection locked="0"/>
    </xf>
    <xf numFmtId="0" fontId="8" fillId="0" borderId="2" xfId="0" applyFont="1" applyFill="1" applyBorder="1" applyAlignment="1" applyProtection="1">
      <alignment vertical="top" wrapText="1"/>
      <protection locked="0"/>
    </xf>
    <xf numFmtId="0" fontId="8" fillId="0" borderId="3" xfId="0" applyFont="1" applyFill="1" applyBorder="1" applyAlignment="1" applyProtection="1">
      <alignment vertical="top" wrapText="1"/>
      <protection locked="0"/>
    </xf>
    <xf numFmtId="0" fontId="8" fillId="0" borderId="2" xfId="0" applyFont="1" applyBorder="1" applyAlignment="1" applyProtection="1">
      <alignment vertical="top" wrapText="1"/>
      <protection locked="0"/>
    </xf>
    <xf numFmtId="38" fontId="9" fillId="0" borderId="2" xfId="1" applyFont="1" applyFill="1" applyBorder="1" applyAlignment="1">
      <alignment vertical="top" wrapText="1"/>
    </xf>
    <xf numFmtId="0" fontId="10" fillId="0" borderId="2" xfId="0" applyFont="1" applyFill="1" applyBorder="1" applyAlignment="1">
      <alignment horizontal="left" vertical="top" wrapText="1"/>
    </xf>
    <xf numFmtId="38" fontId="9" fillId="0" borderId="2" xfId="1" applyFont="1" applyFill="1" applyBorder="1" applyAlignment="1">
      <alignment vertical="top" shrinkToFit="1"/>
    </xf>
    <xf numFmtId="0" fontId="3" fillId="0" borderId="3" xfId="0" applyNumberFormat="1" applyFont="1" applyFill="1" applyBorder="1" applyAlignment="1" applyProtection="1">
      <alignment vertical="top" wrapText="1"/>
      <protection locked="0"/>
    </xf>
    <xf numFmtId="38" fontId="3" fillId="0" borderId="3" xfId="1" applyFont="1" applyFill="1" applyBorder="1" applyAlignment="1" applyProtection="1">
      <alignment vertical="top"/>
      <protection locked="0"/>
    </xf>
    <xf numFmtId="38" fontId="9" fillId="0" borderId="3" xfId="1" applyFont="1" applyFill="1" applyBorder="1" applyAlignment="1">
      <alignment vertical="top" wrapText="1"/>
    </xf>
    <xf numFmtId="0" fontId="10" fillId="0" borderId="2" xfId="0" applyFont="1" applyFill="1" applyBorder="1" applyAlignment="1">
      <alignment horizontal="justify" vertical="top" wrapText="1"/>
    </xf>
    <xf numFmtId="3" fontId="3" fillId="0" borderId="3" xfId="0" applyNumberFormat="1" applyFont="1" applyFill="1" applyBorder="1" applyAlignment="1" applyProtection="1">
      <alignment vertical="top"/>
      <protection locked="0"/>
    </xf>
    <xf numFmtId="38" fontId="9" fillId="0" borderId="3" xfId="1" applyFont="1" applyFill="1" applyBorder="1" applyAlignment="1">
      <alignment vertical="top" shrinkToFit="1"/>
    </xf>
    <xf numFmtId="177" fontId="3" fillId="0" borderId="3" xfId="0" applyNumberFormat="1" applyFont="1" applyBorder="1" applyAlignment="1" applyProtection="1">
      <alignment vertical="top"/>
      <protection hidden="1"/>
    </xf>
    <xf numFmtId="0" fontId="3" fillId="0" borderId="3" xfId="0" applyFont="1" applyBorder="1" applyAlignment="1" applyProtection="1">
      <alignment vertical="top" wrapText="1"/>
      <protection locked="0"/>
    </xf>
    <xf numFmtId="0" fontId="3" fillId="0" borderId="3" xfId="0" applyNumberFormat="1" applyFont="1" applyBorder="1" applyAlignment="1" applyProtection="1">
      <alignment vertical="top" wrapText="1"/>
      <protection locked="0"/>
    </xf>
    <xf numFmtId="176" fontId="3" fillId="0" borderId="3" xfId="0" applyNumberFormat="1" applyFont="1" applyBorder="1" applyAlignment="1" applyProtection="1">
      <alignment vertical="top" wrapText="1"/>
      <protection locked="0"/>
    </xf>
    <xf numFmtId="0" fontId="3" fillId="0" borderId="3" xfId="0" applyFont="1" applyBorder="1" applyAlignment="1" applyProtection="1">
      <alignment vertical="top"/>
      <protection locked="0"/>
    </xf>
    <xf numFmtId="0" fontId="8" fillId="0" borderId="3" xfId="0" applyFont="1" applyBorder="1" applyAlignment="1" applyProtection="1">
      <alignment vertical="top" wrapText="1"/>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abSelected="1" view="pageBreakPreview" zoomScale="85" zoomScaleNormal="100" zoomScaleSheetLayoutView="85" workbookViewId="0">
      <selection activeCell="A3" sqref="A3"/>
    </sheetView>
  </sheetViews>
  <sheetFormatPr defaultRowHeight="12" x14ac:dyDescent="0.15"/>
  <cols>
    <col min="1" max="2" width="35.625" style="14" customWidth="1"/>
    <col min="3" max="3" width="16.125" style="15" bestFit="1" customWidth="1"/>
    <col min="4" max="4" width="35.625" style="13" customWidth="1"/>
    <col min="5" max="5" width="28.25" style="13" customWidth="1"/>
    <col min="6" max="6" width="11.625" style="13" customWidth="1"/>
    <col min="7" max="7" width="11.625" style="13" bestFit="1" customWidth="1"/>
    <col min="8" max="8" width="14.75" style="16" bestFit="1" customWidth="1"/>
    <col min="9" max="9" width="30.625" style="13" customWidth="1"/>
    <col min="10" max="16384" width="9" style="13"/>
  </cols>
  <sheetData>
    <row r="1" spans="1:9" s="9" customFormat="1" ht="36.75" thickBot="1" x14ac:dyDescent="0.2">
      <c r="A1" s="3" t="s">
        <v>0</v>
      </c>
      <c r="B1" s="4" t="s">
        <v>9</v>
      </c>
      <c r="C1" s="5" t="s">
        <v>1</v>
      </c>
      <c r="D1" s="6" t="s">
        <v>2</v>
      </c>
      <c r="E1" s="7" t="s">
        <v>10</v>
      </c>
      <c r="F1" s="6" t="s">
        <v>3</v>
      </c>
      <c r="G1" s="6" t="s">
        <v>4</v>
      </c>
      <c r="H1" s="8" t="s">
        <v>13</v>
      </c>
      <c r="I1" s="6" t="s">
        <v>5</v>
      </c>
    </row>
    <row r="2" spans="1:9" s="9" customFormat="1" ht="54.75" customHeight="1" thickTop="1" x14ac:dyDescent="0.15">
      <c r="A2" s="20" t="s">
        <v>83</v>
      </c>
      <c r="B2" s="20" t="s">
        <v>30</v>
      </c>
      <c r="C2" s="21">
        <v>42506</v>
      </c>
      <c r="D2" s="22" t="s">
        <v>153</v>
      </c>
      <c r="E2" s="22" t="s">
        <v>38</v>
      </c>
      <c r="F2" s="23">
        <v>15854400</v>
      </c>
      <c r="G2" s="23">
        <v>15228000</v>
      </c>
      <c r="H2" s="24">
        <f>IF(AND(AND(F2&lt;&gt;"",F2&lt;&gt;0),AND(G2&lt;&gt;"",G2&lt;&gt;0)), G2/F2*100,"")</f>
        <v>96.049046321525893</v>
      </c>
      <c r="I2" s="22"/>
    </row>
    <row r="3" spans="1:9" s="9" customFormat="1" ht="54.75" customHeight="1" x14ac:dyDescent="0.15">
      <c r="A3" s="20" t="s">
        <v>55</v>
      </c>
      <c r="B3" s="20" t="s">
        <v>30</v>
      </c>
      <c r="C3" s="21">
        <v>42551</v>
      </c>
      <c r="D3" s="22" t="s">
        <v>152</v>
      </c>
      <c r="E3" s="22" t="s">
        <v>31</v>
      </c>
      <c r="F3" s="23">
        <v>5950800</v>
      </c>
      <c r="G3" s="23">
        <v>1279260</v>
      </c>
      <c r="H3" s="24">
        <f>IF(AND(AND(F3&lt;&gt;"",F3&lt;&gt;0),AND(G3&lt;&gt;"",G3&lt;&gt;0)), G3/F3*100,"")</f>
        <v>21.497277676951001</v>
      </c>
      <c r="I3" s="22"/>
    </row>
    <row r="4" spans="1:9" s="9" customFormat="1" ht="54.75" customHeight="1" x14ac:dyDescent="0.15">
      <c r="A4" s="20" t="s">
        <v>84</v>
      </c>
      <c r="B4" s="20" t="s">
        <v>30</v>
      </c>
      <c r="C4" s="21">
        <v>42559</v>
      </c>
      <c r="D4" s="22" t="s">
        <v>39</v>
      </c>
      <c r="E4" s="22" t="s">
        <v>31</v>
      </c>
      <c r="F4" s="23">
        <v>2220480</v>
      </c>
      <c r="G4" s="23">
        <v>1704888</v>
      </c>
      <c r="H4" s="24">
        <f t="shared" ref="H4:H7" si="0">IF(AND(AND(F4&lt;&gt;"",F4&lt;&gt;0),AND(G4&lt;&gt;"",G4&lt;&gt;0)), G4/F4*100,"")</f>
        <v>76.780155642023345</v>
      </c>
      <c r="I4" s="22"/>
    </row>
    <row r="5" spans="1:9" s="9" customFormat="1" ht="54.75" customHeight="1" x14ac:dyDescent="0.15">
      <c r="A5" s="20" t="s">
        <v>77</v>
      </c>
      <c r="B5" s="20" t="s">
        <v>30</v>
      </c>
      <c r="C5" s="21">
        <v>42613</v>
      </c>
      <c r="D5" s="22" t="s">
        <v>33</v>
      </c>
      <c r="E5" s="22" t="s">
        <v>31</v>
      </c>
      <c r="F5" s="23">
        <v>24408000</v>
      </c>
      <c r="G5" s="23">
        <v>21265200</v>
      </c>
      <c r="H5" s="24">
        <f t="shared" si="0"/>
        <v>87.123893805309734</v>
      </c>
      <c r="I5" s="22"/>
    </row>
    <row r="6" spans="1:9" s="9" customFormat="1" ht="54.75" customHeight="1" x14ac:dyDescent="0.15">
      <c r="A6" s="20" t="s">
        <v>78</v>
      </c>
      <c r="B6" s="20" t="s">
        <v>30</v>
      </c>
      <c r="C6" s="21">
        <v>42615</v>
      </c>
      <c r="D6" s="22" t="s">
        <v>34</v>
      </c>
      <c r="E6" s="22" t="s">
        <v>31</v>
      </c>
      <c r="F6" s="23">
        <v>1782000</v>
      </c>
      <c r="G6" s="23">
        <v>1224720</v>
      </c>
      <c r="H6" s="24">
        <f t="shared" si="0"/>
        <v>68.72727272727272</v>
      </c>
      <c r="I6" s="22"/>
    </row>
    <row r="7" spans="1:9" s="9" customFormat="1" ht="54.75" customHeight="1" x14ac:dyDescent="0.15">
      <c r="A7" s="40" t="s">
        <v>82</v>
      </c>
      <c r="B7" s="32" t="s">
        <v>30</v>
      </c>
      <c r="C7" s="41">
        <v>42691</v>
      </c>
      <c r="D7" s="25" t="s">
        <v>151</v>
      </c>
      <c r="E7" s="25" t="s">
        <v>31</v>
      </c>
      <c r="F7" s="42">
        <v>10767600</v>
      </c>
      <c r="G7" s="42">
        <v>8640000</v>
      </c>
      <c r="H7" s="38">
        <f t="shared" si="0"/>
        <v>80.240722166499495</v>
      </c>
      <c r="I7" s="39"/>
    </row>
  </sheetData>
  <phoneticPr fontId="2"/>
  <dataValidations count="8">
    <dataValidation type="textLength" operator="lessThanOrEqual" allowBlank="1" showInputMessage="1" showErrorMessage="1" errorTitle="物品役務等の名称及び数量" error="256文字以内で入力してください。" sqref="A8:A65442">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8:B65442">
      <formula1>256</formula1>
    </dataValidation>
    <dataValidation type="textLength" operator="lessThanOrEqual" allowBlank="1" showInputMessage="1" showErrorMessage="1" errorTitle="契約の相手方の称号又は名称及び住所" error="256文字以内で入力してください。" sqref="D8:D65442">
      <formula1>256</formula1>
    </dataValidation>
    <dataValidation type="textLength" operator="lessThanOrEqual" allowBlank="1" showInputMessage="1" showErrorMessage="1" errorTitle="備考" error="256文字以内で入力してください。" sqref="I8:I65442">
      <formula1>256</formula1>
    </dataValidation>
    <dataValidation type="whole" operator="lessThanOrEqual" allowBlank="1" showInputMessage="1" showErrorMessage="1" errorTitle="予定価格" error="正しい数値を入力してください。" sqref="F8:F65442">
      <formula1>999999999999</formula1>
    </dataValidation>
    <dataValidation type="whole" operator="lessThanOrEqual" allowBlank="1" showInputMessage="1" showErrorMessage="1" errorTitle="契約金額" error="正しい数値を入力してください。" sqref="G8:G65442">
      <formula1>999999999999</formula1>
    </dataValidation>
    <dataValidation type="list" operator="lessThanOrEqual" showInputMessage="1" showErrorMessage="1" errorTitle="一般競争入札・指名競争入札の別" error="リストから選択してください。" sqref="E8:E65442">
      <formula1>一般競争入札・指名競争入札の別</formula1>
    </dataValidation>
    <dataValidation type="date" operator="greaterThanOrEqual" allowBlank="1" showInputMessage="1" showErrorMessage="1" errorTitle="契約を締結した日" error="正しい日付を入力してください。" sqref="C8:C65442 C1">
      <formula1>38718</formula1>
    </dataValidation>
  </dataValidations>
  <pageMargins left="0.19685039370078741" right="0.19685039370078741" top="0.98425196850393704" bottom="0.98425196850393704" header="0.51181102362204722" footer="0.51181102362204722"/>
  <pageSetup paperSize="9" scale="5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view="pageBreakPreview" zoomScale="60" zoomScaleNormal="75" workbookViewId="0">
      <pane xSplit="1" ySplit="1" topLeftCell="B2" activePane="bottomRight" state="frozen"/>
      <selection pane="topRight" activeCell="B1" sqref="B1"/>
      <selection pane="bottomLeft" activeCell="A2" sqref="A2"/>
      <selection pane="bottomRight" activeCell="C45" sqref="C45"/>
    </sheetView>
  </sheetViews>
  <sheetFormatPr defaultRowHeight="12" x14ac:dyDescent="0.15"/>
  <cols>
    <col min="1" max="1" width="26.5" style="14" customWidth="1"/>
    <col min="2" max="2" width="35.625" style="14" customWidth="1"/>
    <col min="3" max="3" width="16.125" style="15" bestFit="1" customWidth="1"/>
    <col min="4" max="4" width="29.375" style="13" customWidth="1"/>
    <col min="5" max="5" width="80.25" style="13" customWidth="1"/>
    <col min="6" max="6" width="11.625" style="13" customWidth="1"/>
    <col min="7" max="7" width="11.625" style="13" bestFit="1" customWidth="1"/>
    <col min="8" max="8" width="14.75" style="16" bestFit="1" customWidth="1"/>
    <col min="9" max="9" width="9.5" style="13" customWidth="1"/>
    <col min="10" max="16384" width="9" style="13"/>
  </cols>
  <sheetData>
    <row r="1" spans="1:10" s="9" customFormat="1" ht="36.75" thickBot="1" x14ac:dyDescent="0.2">
      <c r="A1" s="3" t="s">
        <v>14</v>
      </c>
      <c r="B1" s="4" t="s">
        <v>15</v>
      </c>
      <c r="C1" s="5" t="s">
        <v>16</v>
      </c>
      <c r="D1" s="6" t="s">
        <v>17</v>
      </c>
      <c r="E1" s="19" t="s">
        <v>26</v>
      </c>
      <c r="F1" s="6" t="s">
        <v>19</v>
      </c>
      <c r="G1" s="6" t="s">
        <v>20</v>
      </c>
      <c r="H1" s="8" t="s">
        <v>21</v>
      </c>
      <c r="I1" s="19" t="s">
        <v>22</v>
      </c>
      <c r="J1" s="9" t="s">
        <v>23</v>
      </c>
    </row>
    <row r="2" spans="1:10" s="9" customFormat="1" ht="296.25" customHeight="1" thickTop="1" x14ac:dyDescent="0.15">
      <c r="A2" s="20" t="s">
        <v>40</v>
      </c>
      <c r="B2" s="20" t="s">
        <v>29</v>
      </c>
      <c r="C2" s="21">
        <v>42466</v>
      </c>
      <c r="D2" s="22" t="s">
        <v>123</v>
      </c>
      <c r="E2" s="26" t="s">
        <v>102</v>
      </c>
      <c r="F2" s="23">
        <v>14990400</v>
      </c>
      <c r="G2" s="23">
        <v>14979600</v>
      </c>
      <c r="H2" s="24">
        <f t="shared" ref="H2:H35" si="0">IF(AND(AND(F2&lt;&gt;"",F2&lt;&gt;0),AND(G2&lt;&gt;"",G2&lt;&gt;0)), G2/F2*100,"")</f>
        <v>99.927953890489917</v>
      </c>
      <c r="I2" s="22">
        <v>0</v>
      </c>
    </row>
    <row r="3" spans="1:10" s="9" customFormat="1" ht="237.75" customHeight="1" x14ac:dyDescent="0.15">
      <c r="A3" s="20" t="s">
        <v>41</v>
      </c>
      <c r="B3" s="20" t="s">
        <v>29</v>
      </c>
      <c r="C3" s="21">
        <v>42467</v>
      </c>
      <c r="D3" s="22" t="s">
        <v>138</v>
      </c>
      <c r="E3" s="26" t="s">
        <v>113</v>
      </c>
      <c r="F3" s="23">
        <v>9990000</v>
      </c>
      <c r="G3" s="23">
        <v>9834650</v>
      </c>
      <c r="H3" s="24">
        <f t="shared" si="0"/>
        <v>98.44494494494495</v>
      </c>
      <c r="I3" s="22">
        <v>0</v>
      </c>
    </row>
    <row r="4" spans="1:10" s="9" customFormat="1" ht="347.25" customHeight="1" x14ac:dyDescent="0.15">
      <c r="A4" s="20" t="s">
        <v>42</v>
      </c>
      <c r="B4" s="20" t="s">
        <v>29</v>
      </c>
      <c r="C4" s="21">
        <v>42501</v>
      </c>
      <c r="D4" s="22" t="s">
        <v>136</v>
      </c>
      <c r="E4" s="26" t="s">
        <v>93</v>
      </c>
      <c r="F4" s="23">
        <v>10000800</v>
      </c>
      <c r="G4" s="23">
        <v>10000000</v>
      </c>
      <c r="H4" s="24">
        <f t="shared" si="0"/>
        <v>99.992000639948813</v>
      </c>
      <c r="I4" s="22">
        <v>0</v>
      </c>
    </row>
    <row r="5" spans="1:10" s="9" customFormat="1" ht="162" customHeight="1" x14ac:dyDescent="0.15">
      <c r="A5" s="20" t="s">
        <v>43</v>
      </c>
      <c r="B5" s="20" t="s">
        <v>29</v>
      </c>
      <c r="C5" s="21">
        <v>42501</v>
      </c>
      <c r="D5" s="22" t="s">
        <v>130</v>
      </c>
      <c r="E5" s="26" t="s">
        <v>95</v>
      </c>
      <c r="F5" s="23">
        <v>7992000</v>
      </c>
      <c r="G5" s="23">
        <v>7992000</v>
      </c>
      <c r="H5" s="24">
        <f t="shared" si="0"/>
        <v>100</v>
      </c>
      <c r="I5" s="22">
        <v>0</v>
      </c>
    </row>
    <row r="6" spans="1:10" s="9" customFormat="1" ht="219.75" customHeight="1" x14ac:dyDescent="0.15">
      <c r="A6" s="20" t="s">
        <v>44</v>
      </c>
      <c r="B6" s="20" t="s">
        <v>29</v>
      </c>
      <c r="C6" s="21">
        <v>42501</v>
      </c>
      <c r="D6" s="25" t="s">
        <v>135</v>
      </c>
      <c r="E6" s="26" t="s">
        <v>98</v>
      </c>
      <c r="F6" s="23">
        <v>15994800</v>
      </c>
      <c r="G6" s="23">
        <v>15962400</v>
      </c>
      <c r="H6" s="24">
        <f t="shared" si="0"/>
        <v>99.797434166103983</v>
      </c>
      <c r="I6" s="22">
        <v>0</v>
      </c>
    </row>
    <row r="7" spans="1:10" s="9" customFormat="1" ht="321.75" customHeight="1" x14ac:dyDescent="0.15">
      <c r="A7" s="20" t="s">
        <v>45</v>
      </c>
      <c r="B7" s="20" t="s">
        <v>29</v>
      </c>
      <c r="C7" s="21">
        <v>42501</v>
      </c>
      <c r="D7" s="22" t="s">
        <v>125</v>
      </c>
      <c r="E7" s="26" t="s">
        <v>99</v>
      </c>
      <c r="F7" s="23">
        <v>15994800</v>
      </c>
      <c r="G7" s="23">
        <v>15994800</v>
      </c>
      <c r="H7" s="24">
        <f t="shared" si="0"/>
        <v>100</v>
      </c>
      <c r="I7" s="22">
        <v>0</v>
      </c>
    </row>
    <row r="8" spans="1:10" s="9" customFormat="1" ht="231" customHeight="1" x14ac:dyDescent="0.15">
      <c r="A8" s="20" t="s">
        <v>46</v>
      </c>
      <c r="B8" s="20" t="s">
        <v>29</v>
      </c>
      <c r="C8" s="21">
        <v>42507</v>
      </c>
      <c r="D8" s="22" t="s">
        <v>35</v>
      </c>
      <c r="E8" s="26" t="s">
        <v>85</v>
      </c>
      <c r="F8" s="23">
        <v>13003200</v>
      </c>
      <c r="G8" s="23">
        <v>12999999</v>
      </c>
      <c r="H8" s="24">
        <f t="shared" si="0"/>
        <v>99.97538298265043</v>
      </c>
      <c r="I8" s="22">
        <v>0</v>
      </c>
    </row>
    <row r="9" spans="1:10" s="9" customFormat="1" ht="279.75" customHeight="1" x14ac:dyDescent="0.15">
      <c r="A9" s="20" t="s">
        <v>47</v>
      </c>
      <c r="B9" s="20" t="s">
        <v>29</v>
      </c>
      <c r="C9" s="21">
        <v>42524</v>
      </c>
      <c r="D9" s="22" t="s">
        <v>32</v>
      </c>
      <c r="E9" s="26" t="s">
        <v>87</v>
      </c>
      <c r="F9" s="23">
        <v>3790800</v>
      </c>
      <c r="G9" s="23">
        <v>3790000</v>
      </c>
      <c r="H9" s="24">
        <f t="shared" si="0"/>
        <v>99.978896275192568</v>
      </c>
      <c r="I9" s="22">
        <v>0</v>
      </c>
    </row>
    <row r="10" spans="1:10" s="9" customFormat="1" ht="264.75" customHeight="1" x14ac:dyDescent="0.15">
      <c r="A10" s="20" t="s">
        <v>48</v>
      </c>
      <c r="B10" s="20" t="s">
        <v>29</v>
      </c>
      <c r="C10" s="21">
        <v>42527</v>
      </c>
      <c r="D10" s="22" t="s">
        <v>124</v>
      </c>
      <c r="E10" s="26" t="s">
        <v>88</v>
      </c>
      <c r="F10" s="23">
        <v>11523600</v>
      </c>
      <c r="G10" s="23">
        <v>11512800</v>
      </c>
      <c r="H10" s="24">
        <f t="shared" si="0"/>
        <v>99.906279287722583</v>
      </c>
      <c r="I10" s="22">
        <v>0</v>
      </c>
    </row>
    <row r="11" spans="1:10" s="9" customFormat="1" ht="264.75" customHeight="1" x14ac:dyDescent="0.15">
      <c r="A11" s="20" t="s">
        <v>49</v>
      </c>
      <c r="B11" s="20" t="s">
        <v>29</v>
      </c>
      <c r="C11" s="21">
        <v>42527</v>
      </c>
      <c r="D11" s="22" t="s">
        <v>139</v>
      </c>
      <c r="E11" s="26" t="s">
        <v>106</v>
      </c>
      <c r="F11" s="23">
        <v>12873600</v>
      </c>
      <c r="G11" s="23">
        <v>12765600</v>
      </c>
      <c r="H11" s="24">
        <f t="shared" si="0"/>
        <v>99.161073825503351</v>
      </c>
      <c r="I11" s="22">
        <v>0</v>
      </c>
    </row>
    <row r="12" spans="1:10" s="9" customFormat="1" ht="247.5" customHeight="1" x14ac:dyDescent="0.15">
      <c r="A12" s="20" t="s">
        <v>50</v>
      </c>
      <c r="B12" s="20" t="s">
        <v>29</v>
      </c>
      <c r="C12" s="21">
        <v>42527</v>
      </c>
      <c r="D12" s="22" t="s">
        <v>140</v>
      </c>
      <c r="E12" s="26" t="s">
        <v>109</v>
      </c>
      <c r="F12" s="23">
        <v>8996400</v>
      </c>
      <c r="G12" s="23">
        <v>8672400</v>
      </c>
      <c r="H12" s="24">
        <f t="shared" si="0"/>
        <v>96.398559423769498</v>
      </c>
      <c r="I12" s="22">
        <v>0</v>
      </c>
    </row>
    <row r="13" spans="1:10" s="9" customFormat="1" ht="178.5" customHeight="1" x14ac:dyDescent="0.15">
      <c r="A13" s="20" t="s">
        <v>51</v>
      </c>
      <c r="B13" s="20" t="s">
        <v>29</v>
      </c>
      <c r="C13" s="21">
        <v>42528</v>
      </c>
      <c r="D13" s="22" t="s">
        <v>126</v>
      </c>
      <c r="E13" s="26" t="s">
        <v>100</v>
      </c>
      <c r="F13" s="23">
        <v>7905600</v>
      </c>
      <c r="G13" s="23">
        <v>7897500</v>
      </c>
      <c r="H13" s="24">
        <f t="shared" si="0"/>
        <v>99.897540983606561</v>
      </c>
      <c r="I13" s="22">
        <v>0</v>
      </c>
    </row>
    <row r="14" spans="1:10" s="9" customFormat="1" ht="273.75" customHeight="1" x14ac:dyDescent="0.15">
      <c r="A14" s="20" t="s">
        <v>52</v>
      </c>
      <c r="B14" s="20" t="s">
        <v>29</v>
      </c>
      <c r="C14" s="21">
        <v>42529</v>
      </c>
      <c r="D14" s="22" t="s">
        <v>141</v>
      </c>
      <c r="E14" s="26" t="s">
        <v>86</v>
      </c>
      <c r="F14" s="23">
        <v>11998800</v>
      </c>
      <c r="G14" s="23">
        <v>11957760</v>
      </c>
      <c r="H14" s="24">
        <f t="shared" si="0"/>
        <v>99.65796579657966</v>
      </c>
      <c r="I14" s="22">
        <v>0</v>
      </c>
    </row>
    <row r="15" spans="1:10" s="9" customFormat="1" ht="217.5" customHeight="1" x14ac:dyDescent="0.15">
      <c r="A15" s="20" t="s">
        <v>53</v>
      </c>
      <c r="B15" s="20" t="s">
        <v>29</v>
      </c>
      <c r="C15" s="21">
        <v>42529</v>
      </c>
      <c r="D15" s="22" t="s">
        <v>142</v>
      </c>
      <c r="E15" s="26" t="s">
        <v>115</v>
      </c>
      <c r="F15" s="23">
        <v>11934000</v>
      </c>
      <c r="G15" s="23">
        <v>11858400</v>
      </c>
      <c r="H15" s="24">
        <f t="shared" si="0"/>
        <v>99.366515837104075</v>
      </c>
      <c r="I15" s="22">
        <v>0</v>
      </c>
    </row>
    <row r="16" spans="1:10" s="9" customFormat="1" ht="264.75" customHeight="1" x14ac:dyDescent="0.15">
      <c r="A16" s="20" t="s">
        <v>54</v>
      </c>
      <c r="B16" s="20" t="s">
        <v>29</v>
      </c>
      <c r="C16" s="21">
        <v>42535</v>
      </c>
      <c r="D16" s="22" t="s">
        <v>143</v>
      </c>
      <c r="E16" s="26" t="s">
        <v>103</v>
      </c>
      <c r="F16" s="23">
        <v>14990400</v>
      </c>
      <c r="G16" s="23">
        <v>14979600</v>
      </c>
      <c r="H16" s="24">
        <f t="shared" si="0"/>
        <v>99.927953890489917</v>
      </c>
      <c r="I16" s="22">
        <v>0</v>
      </c>
    </row>
    <row r="17" spans="1:9" s="9" customFormat="1" ht="217.5" customHeight="1" x14ac:dyDescent="0.15">
      <c r="A17" s="20" t="s">
        <v>56</v>
      </c>
      <c r="B17" s="20" t="s">
        <v>29</v>
      </c>
      <c r="C17" s="21">
        <v>42558</v>
      </c>
      <c r="D17" s="22" t="s">
        <v>131</v>
      </c>
      <c r="E17" s="26" t="s">
        <v>89</v>
      </c>
      <c r="F17" s="23">
        <v>20995200</v>
      </c>
      <c r="G17" s="23">
        <v>20984400</v>
      </c>
      <c r="H17" s="24">
        <f t="shared" si="0"/>
        <v>99.94855967078189</v>
      </c>
      <c r="I17" s="22">
        <v>0</v>
      </c>
    </row>
    <row r="18" spans="1:9" s="9" customFormat="1" ht="232.5" customHeight="1" x14ac:dyDescent="0.15">
      <c r="A18" s="29" t="s">
        <v>57</v>
      </c>
      <c r="B18" s="20" t="s">
        <v>29</v>
      </c>
      <c r="C18" s="21">
        <v>42558</v>
      </c>
      <c r="D18" s="22" t="s">
        <v>134</v>
      </c>
      <c r="E18" s="30" t="s">
        <v>90</v>
      </c>
      <c r="F18" s="31">
        <v>6998400</v>
      </c>
      <c r="G18" s="31">
        <v>6980000</v>
      </c>
      <c r="H18" s="24">
        <f t="shared" si="0"/>
        <v>99.737082761774118</v>
      </c>
      <c r="I18" s="22">
        <v>0</v>
      </c>
    </row>
    <row r="19" spans="1:9" s="9" customFormat="1" ht="218.25" customHeight="1" x14ac:dyDescent="0.15">
      <c r="A19" s="29" t="s">
        <v>58</v>
      </c>
      <c r="B19" s="20" t="s">
        <v>29</v>
      </c>
      <c r="C19" s="21">
        <v>42558</v>
      </c>
      <c r="D19" s="22" t="s">
        <v>28</v>
      </c>
      <c r="E19" s="26" t="s">
        <v>91</v>
      </c>
      <c r="F19" s="31">
        <v>5994000</v>
      </c>
      <c r="G19" s="31">
        <v>5994000</v>
      </c>
      <c r="H19" s="24">
        <f t="shared" si="0"/>
        <v>100</v>
      </c>
      <c r="I19" s="22">
        <v>0</v>
      </c>
    </row>
    <row r="20" spans="1:9" s="9" customFormat="1" ht="223.5" customHeight="1" x14ac:dyDescent="0.15">
      <c r="A20" s="29" t="s">
        <v>59</v>
      </c>
      <c r="B20" s="20" t="s">
        <v>29</v>
      </c>
      <c r="C20" s="21">
        <v>42558</v>
      </c>
      <c r="D20" s="22" t="s">
        <v>128</v>
      </c>
      <c r="E20" s="26" t="s">
        <v>101</v>
      </c>
      <c r="F20" s="31">
        <v>16999200</v>
      </c>
      <c r="G20" s="31">
        <v>16999200</v>
      </c>
      <c r="H20" s="24">
        <f t="shared" si="0"/>
        <v>100</v>
      </c>
      <c r="I20" s="22">
        <v>0</v>
      </c>
    </row>
    <row r="21" spans="1:9" s="9" customFormat="1" ht="218.25" customHeight="1" x14ac:dyDescent="0.15">
      <c r="A21" s="29" t="s">
        <v>60</v>
      </c>
      <c r="B21" s="20" t="s">
        <v>29</v>
      </c>
      <c r="C21" s="21">
        <v>42558</v>
      </c>
      <c r="D21" s="22" t="s">
        <v>133</v>
      </c>
      <c r="E21" s="26" t="s">
        <v>122</v>
      </c>
      <c r="F21" s="31">
        <v>12992400</v>
      </c>
      <c r="G21" s="31">
        <v>12992400</v>
      </c>
      <c r="H21" s="24">
        <f t="shared" si="0"/>
        <v>100</v>
      </c>
      <c r="I21" s="22">
        <v>0</v>
      </c>
    </row>
    <row r="22" spans="1:9" s="9" customFormat="1" ht="384" customHeight="1" x14ac:dyDescent="0.15">
      <c r="A22" s="20" t="s">
        <v>61</v>
      </c>
      <c r="B22" s="20" t="s">
        <v>29</v>
      </c>
      <c r="C22" s="21">
        <v>42558</v>
      </c>
      <c r="D22" s="22" t="s">
        <v>137</v>
      </c>
      <c r="E22" s="26" t="s">
        <v>107</v>
      </c>
      <c r="F22" s="23">
        <v>10994400</v>
      </c>
      <c r="G22" s="23">
        <v>10994400</v>
      </c>
      <c r="H22" s="24">
        <f t="shared" si="0"/>
        <v>100</v>
      </c>
      <c r="I22" s="22">
        <v>0</v>
      </c>
    </row>
    <row r="23" spans="1:9" s="9" customFormat="1" ht="281.25" customHeight="1" x14ac:dyDescent="0.15">
      <c r="A23" s="29" t="s">
        <v>62</v>
      </c>
      <c r="B23" s="20" t="s">
        <v>29</v>
      </c>
      <c r="C23" s="21">
        <v>42558</v>
      </c>
      <c r="D23" s="29" t="s">
        <v>144</v>
      </c>
      <c r="E23" s="26" t="s">
        <v>150</v>
      </c>
      <c r="F23" s="31">
        <v>69994800</v>
      </c>
      <c r="G23" s="31">
        <v>69768000</v>
      </c>
      <c r="H23" s="24">
        <f t="shared" si="0"/>
        <v>99.675975929640487</v>
      </c>
      <c r="I23" s="22">
        <v>0</v>
      </c>
    </row>
    <row r="24" spans="1:9" s="9" customFormat="1" ht="195" customHeight="1" x14ac:dyDescent="0.15">
      <c r="A24" s="20" t="s">
        <v>63</v>
      </c>
      <c r="B24" s="20" t="s">
        <v>29</v>
      </c>
      <c r="C24" s="21">
        <v>42563</v>
      </c>
      <c r="D24" s="22" t="s">
        <v>145</v>
      </c>
      <c r="E24" s="26" t="s">
        <v>96</v>
      </c>
      <c r="F24" s="23">
        <v>9007200</v>
      </c>
      <c r="G24" s="23">
        <v>8999532</v>
      </c>
      <c r="H24" s="24">
        <f t="shared" si="0"/>
        <v>99.914868105515581</v>
      </c>
      <c r="I24" s="22">
        <v>0</v>
      </c>
    </row>
    <row r="25" spans="1:9" s="9" customFormat="1" ht="233.25" customHeight="1" x14ac:dyDescent="0.15">
      <c r="A25" s="20" t="s">
        <v>64</v>
      </c>
      <c r="B25" s="20" t="s">
        <v>29</v>
      </c>
      <c r="C25" s="21">
        <v>42563</v>
      </c>
      <c r="D25" s="22" t="s">
        <v>27</v>
      </c>
      <c r="E25" s="26" t="s">
        <v>104</v>
      </c>
      <c r="F25" s="23">
        <v>11998800</v>
      </c>
      <c r="G25" s="23">
        <v>11998800</v>
      </c>
      <c r="H25" s="24">
        <f t="shared" si="0"/>
        <v>100</v>
      </c>
      <c r="I25" s="22">
        <v>0</v>
      </c>
    </row>
    <row r="26" spans="1:9" s="9" customFormat="1" ht="216" customHeight="1" x14ac:dyDescent="0.15">
      <c r="A26" s="20" t="s">
        <v>65</v>
      </c>
      <c r="B26" s="20" t="s">
        <v>29</v>
      </c>
      <c r="C26" s="21">
        <v>42563</v>
      </c>
      <c r="D26" s="22" t="s">
        <v>37</v>
      </c>
      <c r="E26" s="26" t="s">
        <v>105</v>
      </c>
      <c r="F26" s="23">
        <v>7992000</v>
      </c>
      <c r="G26" s="23">
        <v>7992000</v>
      </c>
      <c r="H26" s="24">
        <f t="shared" si="0"/>
        <v>100</v>
      </c>
      <c r="I26" s="22">
        <v>0</v>
      </c>
    </row>
    <row r="27" spans="1:9" s="9" customFormat="1" ht="264.75" customHeight="1" x14ac:dyDescent="0.15">
      <c r="A27" s="20" t="s">
        <v>66</v>
      </c>
      <c r="B27" s="20" t="s">
        <v>29</v>
      </c>
      <c r="C27" s="21">
        <v>42563</v>
      </c>
      <c r="D27" s="22" t="s">
        <v>27</v>
      </c>
      <c r="E27" s="26" t="s">
        <v>110</v>
      </c>
      <c r="F27" s="23">
        <v>17982000</v>
      </c>
      <c r="G27" s="23">
        <v>17928000</v>
      </c>
      <c r="H27" s="24">
        <f t="shared" si="0"/>
        <v>99.699699699699693</v>
      </c>
      <c r="I27" s="22">
        <v>0</v>
      </c>
    </row>
    <row r="28" spans="1:9" s="9" customFormat="1" ht="339.75" customHeight="1" x14ac:dyDescent="0.15">
      <c r="A28" s="20" t="s">
        <v>67</v>
      </c>
      <c r="B28" s="20" t="s">
        <v>29</v>
      </c>
      <c r="C28" s="21">
        <v>42563</v>
      </c>
      <c r="D28" s="22" t="s">
        <v>27</v>
      </c>
      <c r="E28" s="26" t="s">
        <v>111</v>
      </c>
      <c r="F28" s="23">
        <v>24969600</v>
      </c>
      <c r="G28" s="23">
        <v>24958800</v>
      </c>
      <c r="H28" s="24">
        <f t="shared" si="0"/>
        <v>99.956747404844293</v>
      </c>
      <c r="I28" s="22">
        <v>0</v>
      </c>
    </row>
    <row r="29" spans="1:9" s="9" customFormat="1" ht="163.5" customHeight="1" x14ac:dyDescent="0.15">
      <c r="A29" s="20" t="s">
        <v>68</v>
      </c>
      <c r="B29" s="20" t="s">
        <v>29</v>
      </c>
      <c r="C29" s="21">
        <v>42573</v>
      </c>
      <c r="D29" s="22" t="s">
        <v>127</v>
      </c>
      <c r="E29" s="26" t="s">
        <v>94</v>
      </c>
      <c r="F29" s="23">
        <v>9990000</v>
      </c>
      <c r="G29" s="23">
        <v>9906840</v>
      </c>
      <c r="H29" s="24">
        <f t="shared" si="0"/>
        <v>99.167567567567573</v>
      </c>
      <c r="I29" s="22">
        <v>0</v>
      </c>
    </row>
    <row r="30" spans="1:9" s="9" customFormat="1" ht="182.25" customHeight="1" x14ac:dyDescent="0.15">
      <c r="A30" s="32" t="s">
        <v>69</v>
      </c>
      <c r="B30" s="20" t="s">
        <v>29</v>
      </c>
      <c r="C30" s="21">
        <v>42585</v>
      </c>
      <c r="D30" s="22" t="s">
        <v>140</v>
      </c>
      <c r="E30" s="27" t="s">
        <v>97</v>
      </c>
      <c r="F30" s="23">
        <v>8337600</v>
      </c>
      <c r="G30" s="33">
        <v>8337600</v>
      </c>
      <c r="H30" s="24">
        <f t="shared" si="0"/>
        <v>100</v>
      </c>
      <c r="I30" s="22">
        <v>0</v>
      </c>
    </row>
    <row r="31" spans="1:9" s="9" customFormat="1" ht="204.75" customHeight="1" x14ac:dyDescent="0.15">
      <c r="A31" s="32" t="s">
        <v>70</v>
      </c>
      <c r="B31" s="20" t="s">
        <v>29</v>
      </c>
      <c r="C31" s="21">
        <v>42586</v>
      </c>
      <c r="D31" s="22" t="s">
        <v>129</v>
      </c>
      <c r="E31" s="26" t="s">
        <v>92</v>
      </c>
      <c r="F31" s="33">
        <v>16934400</v>
      </c>
      <c r="G31" s="33">
        <v>16200000</v>
      </c>
      <c r="H31" s="24">
        <f t="shared" si="0"/>
        <v>95.66326530612244</v>
      </c>
      <c r="I31" s="22">
        <v>0</v>
      </c>
    </row>
    <row r="32" spans="1:9" s="9" customFormat="1" ht="264.75" customHeight="1" x14ac:dyDescent="0.15">
      <c r="A32" s="34" t="s">
        <v>71</v>
      </c>
      <c r="B32" s="20" t="s">
        <v>29</v>
      </c>
      <c r="C32" s="21">
        <v>42587</v>
      </c>
      <c r="D32" s="29" t="s">
        <v>146</v>
      </c>
      <c r="E32" s="35" t="s">
        <v>112</v>
      </c>
      <c r="F32" s="36">
        <v>11966400</v>
      </c>
      <c r="G32" s="37">
        <v>11966400</v>
      </c>
      <c r="H32" s="24">
        <f t="shared" si="0"/>
        <v>100</v>
      </c>
      <c r="I32" s="22">
        <v>0</v>
      </c>
    </row>
    <row r="33" spans="1:9" s="9" customFormat="1" ht="178.5" customHeight="1" x14ac:dyDescent="0.15">
      <c r="A33" s="32" t="s">
        <v>72</v>
      </c>
      <c r="B33" s="20" t="s">
        <v>29</v>
      </c>
      <c r="C33" s="21">
        <v>42587</v>
      </c>
      <c r="D33" s="29" t="s">
        <v>36</v>
      </c>
      <c r="E33" s="26" t="s">
        <v>114</v>
      </c>
      <c r="F33" s="33">
        <v>17917200</v>
      </c>
      <c r="G33" s="33">
        <v>17917200</v>
      </c>
      <c r="H33" s="24">
        <f t="shared" si="0"/>
        <v>100</v>
      </c>
      <c r="I33" s="22">
        <v>0</v>
      </c>
    </row>
    <row r="34" spans="1:9" s="9" customFormat="1" ht="288" customHeight="1" x14ac:dyDescent="0.15">
      <c r="A34" s="32" t="s">
        <v>73</v>
      </c>
      <c r="B34" s="20" t="s">
        <v>29</v>
      </c>
      <c r="C34" s="21">
        <v>42590</v>
      </c>
      <c r="D34" s="22" t="s">
        <v>134</v>
      </c>
      <c r="E34" s="26" t="s">
        <v>108</v>
      </c>
      <c r="F34" s="33">
        <v>9925200</v>
      </c>
      <c r="G34" s="33">
        <v>9900000</v>
      </c>
      <c r="H34" s="24">
        <f t="shared" si="0"/>
        <v>99.74610083424011</v>
      </c>
      <c r="I34" s="22">
        <v>0</v>
      </c>
    </row>
    <row r="35" spans="1:9" s="9" customFormat="1" ht="223.5" customHeight="1" x14ac:dyDescent="0.15">
      <c r="A35" s="32" t="s">
        <v>74</v>
      </c>
      <c r="B35" s="20" t="s">
        <v>29</v>
      </c>
      <c r="C35" s="21">
        <v>42605</v>
      </c>
      <c r="D35" s="22" t="s">
        <v>27</v>
      </c>
      <c r="E35" s="26" t="s">
        <v>118</v>
      </c>
      <c r="F35" s="33">
        <v>39981600</v>
      </c>
      <c r="G35" s="33">
        <v>39960000</v>
      </c>
      <c r="H35" s="24">
        <f t="shared" si="0"/>
        <v>99.945975148568351</v>
      </c>
      <c r="I35" s="22">
        <v>0</v>
      </c>
    </row>
    <row r="36" spans="1:9" s="9" customFormat="1" ht="221.25" customHeight="1" x14ac:dyDescent="0.15">
      <c r="A36" s="34" t="s">
        <v>75</v>
      </c>
      <c r="B36" s="20" t="s">
        <v>29</v>
      </c>
      <c r="C36" s="21">
        <v>42605</v>
      </c>
      <c r="D36" s="22" t="s">
        <v>131</v>
      </c>
      <c r="E36" s="26" t="s">
        <v>119</v>
      </c>
      <c r="F36" s="37">
        <v>36990000</v>
      </c>
      <c r="G36" s="37">
        <v>36979200</v>
      </c>
      <c r="H36" s="24">
        <f>IF(AND(AND(F36&lt;&gt;"",F36&lt;&gt;0),AND(G36&lt;&gt;"",G36&lt;&gt;0)), G36/F36*100,"")</f>
        <v>99.970802919708021</v>
      </c>
      <c r="I36" s="22">
        <v>0</v>
      </c>
    </row>
    <row r="37" spans="1:9" s="9" customFormat="1" ht="222" customHeight="1" x14ac:dyDescent="0.15">
      <c r="A37" s="34" t="s">
        <v>76</v>
      </c>
      <c r="B37" s="20" t="s">
        <v>29</v>
      </c>
      <c r="C37" s="21">
        <v>42605</v>
      </c>
      <c r="D37" s="22" t="s">
        <v>147</v>
      </c>
      <c r="E37" s="26" t="s">
        <v>120</v>
      </c>
      <c r="F37" s="37">
        <v>49820400</v>
      </c>
      <c r="G37" s="37">
        <v>49820400</v>
      </c>
      <c r="H37" s="24">
        <f>IF(AND(AND(F37&lt;&gt;"",F37&lt;&gt;0),AND(G37&lt;&gt;"",G37&lt;&gt;0)), G37/F37*100,"")</f>
        <v>100</v>
      </c>
      <c r="I37" s="22">
        <v>0</v>
      </c>
    </row>
    <row r="38" spans="1:9" s="9" customFormat="1" ht="255" customHeight="1" x14ac:dyDescent="0.15">
      <c r="A38" s="18" t="s">
        <v>79</v>
      </c>
      <c r="B38" s="20" t="s">
        <v>29</v>
      </c>
      <c r="C38" s="11">
        <v>42647</v>
      </c>
      <c r="D38" s="10" t="s">
        <v>148</v>
      </c>
      <c r="E38" s="28" t="s">
        <v>116</v>
      </c>
      <c r="F38" s="12">
        <v>11998800</v>
      </c>
      <c r="G38" s="12">
        <v>11998800</v>
      </c>
      <c r="H38" s="17">
        <f t="shared" ref="H38:H40" si="1">IF(AND(AND(F38&lt;&gt;"",F38&lt;&gt;0),AND(G38&lt;&gt;"",G38&lt;&gt;0)), G38/F38*100,"")</f>
        <v>100</v>
      </c>
      <c r="I38" s="22">
        <v>0</v>
      </c>
    </row>
    <row r="39" spans="1:9" s="9" customFormat="1" ht="246.75" customHeight="1" x14ac:dyDescent="0.15">
      <c r="A39" s="18" t="s">
        <v>80</v>
      </c>
      <c r="B39" s="20" t="s">
        <v>29</v>
      </c>
      <c r="C39" s="11">
        <v>42647</v>
      </c>
      <c r="D39" s="22" t="s">
        <v>132</v>
      </c>
      <c r="E39" s="28" t="s">
        <v>117</v>
      </c>
      <c r="F39" s="12">
        <v>13996800</v>
      </c>
      <c r="G39" s="12">
        <v>13996800</v>
      </c>
      <c r="H39" s="17">
        <f t="shared" si="1"/>
        <v>100</v>
      </c>
      <c r="I39" s="22">
        <v>0</v>
      </c>
    </row>
    <row r="40" spans="1:9" s="9" customFormat="1" ht="229.5" customHeight="1" x14ac:dyDescent="0.15">
      <c r="A40" s="40" t="s">
        <v>81</v>
      </c>
      <c r="B40" s="32" t="s">
        <v>29</v>
      </c>
      <c r="C40" s="41">
        <v>42662</v>
      </c>
      <c r="D40" s="39" t="s">
        <v>149</v>
      </c>
      <c r="E40" s="43" t="s">
        <v>121</v>
      </c>
      <c r="F40" s="42">
        <v>6998400</v>
      </c>
      <c r="G40" s="42">
        <v>6998400</v>
      </c>
      <c r="H40" s="38">
        <f t="shared" si="1"/>
        <v>100</v>
      </c>
      <c r="I40" s="25">
        <v>0</v>
      </c>
    </row>
  </sheetData>
  <sortState ref="A2:J37">
    <sortCondition ref="C2:C37"/>
  </sortState>
  <dataConsolidate/>
  <phoneticPr fontId="5"/>
  <dataValidations count="8">
    <dataValidation type="date" operator="greaterThanOrEqual" allowBlank="1" showInputMessage="1" showErrorMessage="1" errorTitle="契約を締結した日" error="正しい日付を入力してください。" sqref="C1 C41:C65475">
      <formula1>38718</formula1>
    </dataValidation>
    <dataValidation type="list" operator="lessThanOrEqual" showInputMessage="1" showErrorMessage="1" errorTitle="一般競争入札・指名競争入札の別" error="リストから選択してください。" sqref="E41:E65475">
      <formula1>一般競争入札・指名競争入札の別</formula1>
    </dataValidation>
    <dataValidation type="whole" operator="lessThanOrEqual" allowBlank="1" showInputMessage="1" showErrorMessage="1" errorTitle="契約金額" error="正しい数値を入力してください。" sqref="G41:G65475">
      <formula1>999999999999</formula1>
    </dataValidation>
    <dataValidation type="whole" operator="lessThanOrEqual" allowBlank="1" showInputMessage="1" showErrorMessage="1" errorTitle="予定価格" error="正しい数値を入力してください。" sqref="F41:F65475">
      <formula1>999999999999</formula1>
    </dataValidation>
    <dataValidation type="textLength" operator="lessThanOrEqual" allowBlank="1" showInputMessage="1" showErrorMessage="1" errorTitle="備考" error="256文字以内で入力してください。" sqref="I41:I65475">
      <formula1>256</formula1>
    </dataValidation>
    <dataValidation type="textLength" operator="lessThanOrEqual" allowBlank="1" showInputMessage="1" showErrorMessage="1" errorTitle="契約の相手方の称号又は名称及び住所" error="256文字以内で入力してください。" sqref="D41:D65475">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41:B65475">
      <formula1>256</formula1>
    </dataValidation>
    <dataValidation type="textLength" operator="lessThanOrEqual" allowBlank="1" showInputMessage="1" showErrorMessage="1" errorTitle="物品役務等の名称及び数量" error="256文字以内で入力してください。" sqref="A2:A65475">
      <formula1>256</formula1>
    </dataValidation>
  </dataValidations>
  <pageMargins left="0.19685039370078741" right="0.19685039370078741" top="0.98425196850393704" bottom="0.98425196850393704" header="0.51181102362204722" footer="0.51181102362204722"/>
  <pageSetup paperSize="9" scale="5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zoomScaleNormal="100" workbookViewId="0">
      <selection activeCell="A2" sqref="A2"/>
    </sheetView>
  </sheetViews>
  <sheetFormatPr defaultRowHeight="12" x14ac:dyDescent="0.15"/>
  <cols>
    <col min="1" max="2" width="35.625" style="14" customWidth="1"/>
    <col min="3" max="3" width="16.125" style="15" bestFit="1" customWidth="1"/>
    <col min="4" max="4" width="35.625" style="13" customWidth="1"/>
    <col min="5" max="5" width="28.25" style="13" customWidth="1"/>
    <col min="6" max="6" width="11.625" style="13" customWidth="1"/>
    <col min="7" max="7" width="11.625" style="13" bestFit="1" customWidth="1"/>
    <col min="8" max="8" width="14.75" style="16" bestFit="1" customWidth="1"/>
    <col min="9" max="9" width="30.625" style="13" customWidth="1"/>
    <col min="10" max="16384" width="9" style="13"/>
  </cols>
  <sheetData>
    <row r="1" spans="1:9" s="9" customFormat="1" ht="36.75" thickBot="1" x14ac:dyDescent="0.2">
      <c r="A1" s="3" t="s">
        <v>24</v>
      </c>
      <c r="B1" s="4" t="s">
        <v>15</v>
      </c>
      <c r="C1" s="5" t="s">
        <v>16</v>
      </c>
      <c r="D1" s="6" t="s">
        <v>17</v>
      </c>
      <c r="E1" s="7" t="s">
        <v>25</v>
      </c>
      <c r="F1" s="6" t="s">
        <v>19</v>
      </c>
      <c r="G1" s="6" t="s">
        <v>20</v>
      </c>
      <c r="H1" s="8" t="s">
        <v>21</v>
      </c>
      <c r="I1" s="6" t="s">
        <v>23</v>
      </c>
    </row>
    <row r="2" spans="1:9" s="9" customFormat="1" ht="12.75" thickTop="1" x14ac:dyDescent="0.15">
      <c r="A2" s="18"/>
      <c r="B2" s="18"/>
      <c r="C2" s="11"/>
      <c r="D2" s="10"/>
      <c r="E2" s="10"/>
      <c r="F2" s="12"/>
      <c r="G2" s="12"/>
      <c r="H2" s="17" t="str">
        <f>IF(AND(AND(F2&lt;&gt;"",F2&lt;&gt;0),AND(G2&lt;&gt;"",G2&lt;&gt;0)), G2/F2*100,"")</f>
        <v/>
      </c>
      <c r="I2" s="10"/>
    </row>
    <row r="3" spans="1:9" s="9" customFormat="1" x14ac:dyDescent="0.15">
      <c r="A3" s="18"/>
      <c r="B3" s="18"/>
      <c r="C3" s="11"/>
      <c r="D3" s="10"/>
      <c r="E3" s="10"/>
      <c r="F3" s="12"/>
      <c r="G3" s="12"/>
      <c r="H3" s="17" t="str">
        <f t="shared" ref="H3:H66" si="0">IF(AND(AND(F3&lt;&gt;"",F3&lt;&gt;0),AND(G3&lt;&gt;"",G3&lt;&gt;0)), G3/F3*100,"")</f>
        <v/>
      </c>
      <c r="I3" s="10"/>
    </row>
    <row r="4" spans="1:9" s="9" customFormat="1" x14ac:dyDescent="0.15">
      <c r="A4" s="18"/>
      <c r="B4" s="18"/>
      <c r="C4" s="11"/>
      <c r="D4" s="10"/>
      <c r="E4" s="10"/>
      <c r="F4" s="12"/>
      <c r="G4" s="12"/>
      <c r="H4" s="17" t="str">
        <f t="shared" si="0"/>
        <v/>
      </c>
      <c r="I4" s="10"/>
    </row>
    <row r="5" spans="1:9" s="9" customFormat="1" x14ac:dyDescent="0.15">
      <c r="A5" s="18"/>
      <c r="B5" s="18"/>
      <c r="C5" s="11"/>
      <c r="D5" s="10"/>
      <c r="E5" s="10"/>
      <c r="F5" s="12"/>
      <c r="G5" s="12"/>
      <c r="H5" s="17" t="str">
        <f t="shared" si="0"/>
        <v/>
      </c>
      <c r="I5" s="10"/>
    </row>
    <row r="6" spans="1:9" s="9" customFormat="1" x14ac:dyDescent="0.15">
      <c r="A6" s="18"/>
      <c r="B6" s="18"/>
      <c r="C6" s="11"/>
      <c r="D6" s="10"/>
      <c r="E6" s="10"/>
      <c r="F6" s="12"/>
      <c r="G6" s="12"/>
      <c r="H6" s="17" t="str">
        <f t="shared" si="0"/>
        <v/>
      </c>
      <c r="I6" s="10"/>
    </row>
    <row r="7" spans="1:9" s="9" customFormat="1" x14ac:dyDescent="0.15">
      <c r="A7" s="18"/>
      <c r="B7" s="18"/>
      <c r="C7" s="11"/>
      <c r="D7" s="10"/>
      <c r="E7" s="10"/>
      <c r="F7" s="12"/>
      <c r="G7" s="12"/>
      <c r="H7" s="17" t="str">
        <f t="shared" si="0"/>
        <v/>
      </c>
      <c r="I7" s="10"/>
    </row>
    <row r="8" spans="1:9" s="9" customFormat="1" x14ac:dyDescent="0.15">
      <c r="A8" s="18"/>
      <c r="B8" s="18"/>
      <c r="C8" s="11"/>
      <c r="D8" s="10"/>
      <c r="E8" s="10"/>
      <c r="F8" s="12"/>
      <c r="G8" s="12"/>
      <c r="H8" s="17" t="str">
        <f t="shared" si="0"/>
        <v/>
      </c>
      <c r="I8" s="10"/>
    </row>
    <row r="9" spans="1:9" s="9" customFormat="1" x14ac:dyDescent="0.15">
      <c r="A9" s="18"/>
      <c r="B9" s="18"/>
      <c r="C9" s="11"/>
      <c r="D9" s="10"/>
      <c r="E9" s="10"/>
      <c r="F9" s="12"/>
      <c r="G9" s="12"/>
      <c r="H9" s="17" t="str">
        <f t="shared" si="0"/>
        <v/>
      </c>
      <c r="I9" s="10"/>
    </row>
    <row r="10" spans="1:9" s="9" customFormat="1" x14ac:dyDescent="0.15">
      <c r="A10" s="18"/>
      <c r="B10" s="18"/>
      <c r="C10" s="11"/>
      <c r="D10" s="10"/>
      <c r="E10" s="10"/>
      <c r="F10" s="12"/>
      <c r="G10" s="12"/>
      <c r="H10" s="17" t="str">
        <f t="shared" si="0"/>
        <v/>
      </c>
      <c r="I10" s="10"/>
    </row>
    <row r="11" spans="1:9" s="9" customFormat="1" x14ac:dyDescent="0.15">
      <c r="A11" s="18"/>
      <c r="B11" s="18"/>
      <c r="C11" s="11"/>
      <c r="D11" s="10"/>
      <c r="E11" s="10"/>
      <c r="F11" s="12"/>
      <c r="G11" s="12"/>
      <c r="H11" s="17" t="str">
        <f t="shared" si="0"/>
        <v/>
      </c>
      <c r="I11" s="10"/>
    </row>
    <row r="12" spans="1:9" s="9" customFormat="1" x14ac:dyDescent="0.15">
      <c r="A12" s="18"/>
      <c r="B12" s="18"/>
      <c r="C12" s="11"/>
      <c r="D12" s="10"/>
      <c r="E12" s="10"/>
      <c r="F12" s="12"/>
      <c r="G12" s="12"/>
      <c r="H12" s="17" t="str">
        <f t="shared" si="0"/>
        <v/>
      </c>
      <c r="I12" s="10"/>
    </row>
    <row r="13" spans="1:9" s="9" customFormat="1" x14ac:dyDescent="0.15">
      <c r="A13" s="18"/>
      <c r="B13" s="18"/>
      <c r="C13" s="11"/>
      <c r="D13" s="10"/>
      <c r="E13" s="10"/>
      <c r="F13" s="12"/>
      <c r="G13" s="12"/>
      <c r="H13" s="17" t="str">
        <f t="shared" si="0"/>
        <v/>
      </c>
      <c r="I13" s="10"/>
    </row>
    <row r="14" spans="1:9" s="9" customFormat="1" x14ac:dyDescent="0.15">
      <c r="A14" s="18"/>
      <c r="B14" s="18"/>
      <c r="C14" s="11"/>
      <c r="D14" s="10"/>
      <c r="E14" s="10"/>
      <c r="F14" s="12"/>
      <c r="G14" s="12"/>
      <c r="H14" s="17" t="str">
        <f t="shared" si="0"/>
        <v/>
      </c>
      <c r="I14" s="10"/>
    </row>
    <row r="15" spans="1:9" s="9" customFormat="1" x14ac:dyDescent="0.15">
      <c r="A15" s="18"/>
      <c r="B15" s="18"/>
      <c r="C15" s="11"/>
      <c r="D15" s="10"/>
      <c r="E15" s="10"/>
      <c r="F15" s="12"/>
      <c r="G15" s="12"/>
      <c r="H15" s="17" t="str">
        <f t="shared" si="0"/>
        <v/>
      </c>
      <c r="I15" s="10"/>
    </row>
    <row r="16" spans="1:9" s="9" customFormat="1" x14ac:dyDescent="0.15">
      <c r="A16" s="18"/>
      <c r="B16" s="18"/>
      <c r="C16" s="11"/>
      <c r="D16" s="10"/>
      <c r="E16" s="10"/>
      <c r="F16" s="12"/>
      <c r="G16" s="12"/>
      <c r="H16" s="17" t="str">
        <f t="shared" si="0"/>
        <v/>
      </c>
      <c r="I16" s="10"/>
    </row>
    <row r="17" spans="1:9" s="9" customFormat="1" x14ac:dyDescent="0.15">
      <c r="A17" s="18"/>
      <c r="B17" s="18"/>
      <c r="C17" s="11"/>
      <c r="D17" s="10"/>
      <c r="E17" s="10"/>
      <c r="F17" s="12"/>
      <c r="G17" s="12"/>
      <c r="H17" s="17" t="str">
        <f t="shared" si="0"/>
        <v/>
      </c>
      <c r="I17" s="10"/>
    </row>
    <row r="18" spans="1:9" s="9" customFormat="1" x14ac:dyDescent="0.15">
      <c r="A18" s="18"/>
      <c r="B18" s="18"/>
      <c r="C18" s="11"/>
      <c r="D18" s="10"/>
      <c r="E18" s="10"/>
      <c r="F18" s="12"/>
      <c r="G18" s="12"/>
      <c r="H18" s="17" t="str">
        <f t="shared" si="0"/>
        <v/>
      </c>
      <c r="I18" s="10"/>
    </row>
    <row r="19" spans="1:9" s="9" customFormat="1" x14ac:dyDescent="0.15">
      <c r="A19" s="18"/>
      <c r="B19" s="18"/>
      <c r="C19" s="11"/>
      <c r="D19" s="10"/>
      <c r="E19" s="10"/>
      <c r="F19" s="12"/>
      <c r="G19" s="12"/>
      <c r="H19" s="17" t="str">
        <f t="shared" si="0"/>
        <v/>
      </c>
      <c r="I19" s="10"/>
    </row>
    <row r="20" spans="1:9" s="9" customFormat="1" x14ac:dyDescent="0.15">
      <c r="A20" s="18"/>
      <c r="B20" s="18"/>
      <c r="C20" s="11"/>
      <c r="D20" s="10"/>
      <c r="E20" s="10"/>
      <c r="F20" s="12"/>
      <c r="G20" s="12"/>
      <c r="H20" s="17" t="str">
        <f t="shared" si="0"/>
        <v/>
      </c>
      <c r="I20" s="10"/>
    </row>
    <row r="21" spans="1:9" s="9" customFormat="1" x14ac:dyDescent="0.15">
      <c r="A21" s="18"/>
      <c r="B21" s="18"/>
      <c r="C21" s="11"/>
      <c r="D21" s="10"/>
      <c r="E21" s="10"/>
      <c r="F21" s="12"/>
      <c r="G21" s="12"/>
      <c r="H21" s="17" t="str">
        <f t="shared" si="0"/>
        <v/>
      </c>
      <c r="I21" s="10"/>
    </row>
    <row r="22" spans="1:9" s="9" customFormat="1" x14ac:dyDescent="0.15">
      <c r="A22" s="18"/>
      <c r="B22" s="18"/>
      <c r="C22" s="11"/>
      <c r="D22" s="10"/>
      <c r="E22" s="10"/>
      <c r="F22" s="12"/>
      <c r="G22" s="12"/>
      <c r="H22" s="17" t="str">
        <f t="shared" si="0"/>
        <v/>
      </c>
      <c r="I22" s="10"/>
    </row>
    <row r="23" spans="1:9" s="9" customFormat="1" x14ac:dyDescent="0.15">
      <c r="A23" s="18"/>
      <c r="B23" s="18"/>
      <c r="C23" s="11"/>
      <c r="D23" s="10"/>
      <c r="E23" s="10"/>
      <c r="F23" s="12"/>
      <c r="G23" s="12"/>
      <c r="H23" s="17" t="str">
        <f t="shared" si="0"/>
        <v/>
      </c>
      <c r="I23" s="10"/>
    </row>
    <row r="24" spans="1:9" s="9" customFormat="1" x14ac:dyDescent="0.15">
      <c r="A24" s="18"/>
      <c r="B24" s="18"/>
      <c r="C24" s="11"/>
      <c r="D24" s="10"/>
      <c r="E24" s="10"/>
      <c r="F24" s="12"/>
      <c r="G24" s="12"/>
      <c r="H24" s="17" t="str">
        <f t="shared" si="0"/>
        <v/>
      </c>
      <c r="I24" s="10"/>
    </row>
    <row r="25" spans="1:9" s="9" customFormat="1" x14ac:dyDescent="0.15">
      <c r="A25" s="18"/>
      <c r="B25" s="18"/>
      <c r="C25" s="11"/>
      <c r="D25" s="10"/>
      <c r="E25" s="10"/>
      <c r="F25" s="12"/>
      <c r="G25" s="12"/>
      <c r="H25" s="17" t="str">
        <f t="shared" si="0"/>
        <v/>
      </c>
      <c r="I25" s="10"/>
    </row>
    <row r="26" spans="1:9" s="9" customFormat="1" x14ac:dyDescent="0.15">
      <c r="A26" s="18"/>
      <c r="B26" s="18"/>
      <c r="C26" s="11"/>
      <c r="D26" s="10"/>
      <c r="E26" s="10"/>
      <c r="F26" s="12"/>
      <c r="G26" s="12"/>
      <c r="H26" s="17" t="str">
        <f t="shared" si="0"/>
        <v/>
      </c>
      <c r="I26" s="10"/>
    </row>
    <row r="27" spans="1:9" s="9" customFormat="1" x14ac:dyDescent="0.15">
      <c r="A27" s="18"/>
      <c r="B27" s="18"/>
      <c r="C27" s="11"/>
      <c r="D27" s="10"/>
      <c r="E27" s="10"/>
      <c r="F27" s="12"/>
      <c r="G27" s="12"/>
      <c r="H27" s="17" t="str">
        <f t="shared" si="0"/>
        <v/>
      </c>
      <c r="I27" s="10"/>
    </row>
    <row r="28" spans="1:9" s="9" customFormat="1" x14ac:dyDescent="0.15">
      <c r="A28" s="18"/>
      <c r="B28" s="18"/>
      <c r="C28" s="11"/>
      <c r="D28" s="10"/>
      <c r="E28" s="10"/>
      <c r="F28" s="12"/>
      <c r="G28" s="12"/>
      <c r="H28" s="17" t="str">
        <f t="shared" si="0"/>
        <v/>
      </c>
      <c r="I28" s="10"/>
    </row>
    <row r="29" spans="1:9" s="9" customFormat="1" x14ac:dyDescent="0.15">
      <c r="A29" s="18"/>
      <c r="B29" s="18"/>
      <c r="C29" s="11"/>
      <c r="D29" s="10"/>
      <c r="E29" s="10"/>
      <c r="F29" s="12"/>
      <c r="G29" s="12"/>
      <c r="H29" s="17" t="str">
        <f t="shared" si="0"/>
        <v/>
      </c>
      <c r="I29" s="10"/>
    </row>
    <row r="30" spans="1:9" s="9" customFormat="1" x14ac:dyDescent="0.15">
      <c r="A30" s="18"/>
      <c r="B30" s="18"/>
      <c r="C30" s="11"/>
      <c r="D30" s="10"/>
      <c r="E30" s="10"/>
      <c r="F30" s="12"/>
      <c r="G30" s="12"/>
      <c r="H30" s="17" t="str">
        <f t="shared" si="0"/>
        <v/>
      </c>
      <c r="I30" s="10"/>
    </row>
    <row r="31" spans="1:9" s="9" customFormat="1" x14ac:dyDescent="0.15">
      <c r="A31" s="18"/>
      <c r="B31" s="18"/>
      <c r="C31" s="11"/>
      <c r="D31" s="10"/>
      <c r="E31" s="10"/>
      <c r="F31" s="12"/>
      <c r="G31" s="12"/>
      <c r="H31" s="17" t="str">
        <f t="shared" si="0"/>
        <v/>
      </c>
      <c r="I31" s="10"/>
    </row>
    <row r="32" spans="1:9" s="9" customFormat="1" x14ac:dyDescent="0.15">
      <c r="A32" s="18"/>
      <c r="B32" s="18"/>
      <c r="C32" s="11"/>
      <c r="D32" s="10"/>
      <c r="E32" s="10"/>
      <c r="F32" s="12"/>
      <c r="G32" s="12"/>
      <c r="H32" s="17" t="str">
        <f t="shared" si="0"/>
        <v/>
      </c>
      <c r="I32" s="10"/>
    </row>
    <row r="33" spans="1:9" s="9" customFormat="1" x14ac:dyDescent="0.15">
      <c r="A33" s="18"/>
      <c r="B33" s="18"/>
      <c r="C33" s="11"/>
      <c r="D33" s="10"/>
      <c r="E33" s="10"/>
      <c r="F33" s="12"/>
      <c r="G33" s="12"/>
      <c r="H33" s="17" t="str">
        <f t="shared" si="0"/>
        <v/>
      </c>
      <c r="I33" s="10"/>
    </row>
    <row r="34" spans="1:9" s="9" customFormat="1" x14ac:dyDescent="0.15">
      <c r="A34" s="18"/>
      <c r="B34" s="18"/>
      <c r="C34" s="11"/>
      <c r="D34" s="10"/>
      <c r="E34" s="10"/>
      <c r="F34" s="12"/>
      <c r="G34" s="12"/>
      <c r="H34" s="17" t="str">
        <f t="shared" si="0"/>
        <v/>
      </c>
      <c r="I34" s="10"/>
    </row>
    <row r="35" spans="1:9" s="9" customFormat="1" x14ac:dyDescent="0.15">
      <c r="A35" s="18"/>
      <c r="B35" s="18"/>
      <c r="C35" s="11"/>
      <c r="D35" s="10"/>
      <c r="E35" s="10"/>
      <c r="F35" s="12"/>
      <c r="G35" s="12"/>
      <c r="H35" s="17" t="str">
        <f t="shared" si="0"/>
        <v/>
      </c>
      <c r="I35" s="10"/>
    </row>
    <row r="36" spans="1:9" s="9" customFormat="1" x14ac:dyDescent="0.15">
      <c r="A36" s="18"/>
      <c r="B36" s="18"/>
      <c r="C36" s="11"/>
      <c r="D36" s="10"/>
      <c r="E36" s="10"/>
      <c r="F36" s="12"/>
      <c r="G36" s="12"/>
      <c r="H36" s="17" t="str">
        <f t="shared" si="0"/>
        <v/>
      </c>
      <c r="I36" s="10"/>
    </row>
    <row r="37" spans="1:9" s="9" customFormat="1" x14ac:dyDescent="0.15">
      <c r="A37" s="18"/>
      <c r="B37" s="18"/>
      <c r="C37" s="11"/>
      <c r="D37" s="10"/>
      <c r="E37" s="10"/>
      <c r="F37" s="12"/>
      <c r="G37" s="12"/>
      <c r="H37" s="17" t="str">
        <f t="shared" si="0"/>
        <v/>
      </c>
      <c r="I37" s="10"/>
    </row>
    <row r="38" spans="1:9" s="9" customFormat="1" x14ac:dyDescent="0.15">
      <c r="A38" s="18"/>
      <c r="B38" s="18"/>
      <c r="C38" s="11"/>
      <c r="D38" s="10"/>
      <c r="E38" s="10"/>
      <c r="F38" s="12"/>
      <c r="G38" s="12"/>
      <c r="H38" s="17" t="str">
        <f t="shared" si="0"/>
        <v/>
      </c>
      <c r="I38" s="10"/>
    </row>
    <row r="39" spans="1:9" s="9" customFormat="1" x14ac:dyDescent="0.15">
      <c r="A39" s="18"/>
      <c r="B39" s="18"/>
      <c r="C39" s="11"/>
      <c r="D39" s="10"/>
      <c r="E39" s="10"/>
      <c r="F39" s="12"/>
      <c r="G39" s="12"/>
      <c r="H39" s="17" t="str">
        <f t="shared" si="0"/>
        <v/>
      </c>
      <c r="I39" s="10"/>
    </row>
    <row r="40" spans="1:9" s="9" customFormat="1" x14ac:dyDescent="0.15">
      <c r="A40" s="18"/>
      <c r="B40" s="18"/>
      <c r="C40" s="11"/>
      <c r="D40" s="10"/>
      <c r="E40" s="10"/>
      <c r="F40" s="12"/>
      <c r="G40" s="12"/>
      <c r="H40" s="17" t="str">
        <f t="shared" si="0"/>
        <v/>
      </c>
      <c r="I40" s="10"/>
    </row>
    <row r="41" spans="1:9" s="9" customFormat="1" x14ac:dyDescent="0.15">
      <c r="A41" s="18"/>
      <c r="B41" s="18"/>
      <c r="C41" s="11"/>
      <c r="D41" s="10"/>
      <c r="E41" s="10"/>
      <c r="F41" s="12"/>
      <c r="G41" s="12"/>
      <c r="H41" s="17" t="str">
        <f t="shared" si="0"/>
        <v/>
      </c>
      <c r="I41" s="10"/>
    </row>
    <row r="42" spans="1:9" s="9" customFormat="1" x14ac:dyDescent="0.15">
      <c r="A42" s="18"/>
      <c r="B42" s="18"/>
      <c r="C42" s="11"/>
      <c r="D42" s="10"/>
      <c r="E42" s="10"/>
      <c r="F42" s="12"/>
      <c r="G42" s="12"/>
      <c r="H42" s="17" t="str">
        <f t="shared" si="0"/>
        <v/>
      </c>
      <c r="I42" s="10"/>
    </row>
    <row r="43" spans="1:9" s="9" customFormat="1" x14ac:dyDescent="0.15">
      <c r="A43" s="18"/>
      <c r="B43" s="18"/>
      <c r="C43" s="11"/>
      <c r="D43" s="10"/>
      <c r="E43" s="10"/>
      <c r="F43" s="12"/>
      <c r="G43" s="12"/>
      <c r="H43" s="17" t="str">
        <f t="shared" si="0"/>
        <v/>
      </c>
      <c r="I43" s="10"/>
    </row>
    <row r="44" spans="1:9" s="9" customFormat="1" x14ac:dyDescent="0.15">
      <c r="A44" s="18"/>
      <c r="B44" s="18"/>
      <c r="C44" s="11"/>
      <c r="D44" s="10"/>
      <c r="E44" s="10"/>
      <c r="F44" s="12"/>
      <c r="G44" s="12"/>
      <c r="H44" s="17" t="str">
        <f t="shared" si="0"/>
        <v/>
      </c>
      <c r="I44" s="10"/>
    </row>
    <row r="45" spans="1:9" s="9" customFormat="1" x14ac:dyDescent="0.15">
      <c r="A45" s="18"/>
      <c r="B45" s="18"/>
      <c r="C45" s="11"/>
      <c r="D45" s="10"/>
      <c r="E45" s="10"/>
      <c r="F45" s="12"/>
      <c r="G45" s="12"/>
      <c r="H45" s="17" t="str">
        <f t="shared" si="0"/>
        <v/>
      </c>
      <c r="I45" s="10"/>
    </row>
    <row r="46" spans="1:9" s="9" customFormat="1" x14ac:dyDescent="0.15">
      <c r="A46" s="18"/>
      <c r="B46" s="18"/>
      <c r="C46" s="11"/>
      <c r="D46" s="10"/>
      <c r="E46" s="10"/>
      <c r="F46" s="12"/>
      <c r="G46" s="12"/>
      <c r="H46" s="17" t="str">
        <f t="shared" si="0"/>
        <v/>
      </c>
      <c r="I46" s="10"/>
    </row>
    <row r="47" spans="1:9" s="9" customFormat="1" x14ac:dyDescent="0.15">
      <c r="A47" s="18"/>
      <c r="B47" s="18"/>
      <c r="C47" s="11"/>
      <c r="D47" s="10"/>
      <c r="E47" s="10"/>
      <c r="F47" s="12"/>
      <c r="G47" s="12"/>
      <c r="H47" s="17" t="str">
        <f t="shared" si="0"/>
        <v/>
      </c>
      <c r="I47" s="10"/>
    </row>
    <row r="48" spans="1:9" s="9" customFormat="1" x14ac:dyDescent="0.15">
      <c r="A48" s="18"/>
      <c r="B48" s="18"/>
      <c r="C48" s="11"/>
      <c r="D48" s="10"/>
      <c r="E48" s="10"/>
      <c r="F48" s="12"/>
      <c r="G48" s="12"/>
      <c r="H48" s="17" t="str">
        <f t="shared" si="0"/>
        <v/>
      </c>
      <c r="I48" s="10"/>
    </row>
    <row r="49" spans="1:9" s="9" customFormat="1" x14ac:dyDescent="0.15">
      <c r="A49" s="18"/>
      <c r="B49" s="18"/>
      <c r="C49" s="11"/>
      <c r="D49" s="10"/>
      <c r="E49" s="10"/>
      <c r="F49" s="12"/>
      <c r="G49" s="12"/>
      <c r="H49" s="17" t="str">
        <f t="shared" si="0"/>
        <v/>
      </c>
      <c r="I49" s="10"/>
    </row>
    <row r="50" spans="1:9" s="9" customFormat="1" x14ac:dyDescent="0.15">
      <c r="A50" s="18"/>
      <c r="B50" s="18"/>
      <c r="C50" s="11"/>
      <c r="D50" s="10"/>
      <c r="E50" s="10"/>
      <c r="F50" s="12"/>
      <c r="G50" s="12"/>
      <c r="H50" s="17" t="str">
        <f t="shared" si="0"/>
        <v/>
      </c>
      <c r="I50" s="10"/>
    </row>
    <row r="51" spans="1:9" s="9" customFormat="1" x14ac:dyDescent="0.15">
      <c r="A51" s="18"/>
      <c r="B51" s="18"/>
      <c r="C51" s="11"/>
      <c r="D51" s="10"/>
      <c r="E51" s="10"/>
      <c r="F51" s="12"/>
      <c r="G51" s="12"/>
      <c r="H51" s="17" t="str">
        <f t="shared" si="0"/>
        <v/>
      </c>
      <c r="I51" s="10"/>
    </row>
    <row r="52" spans="1:9" s="9" customFormat="1" x14ac:dyDescent="0.15">
      <c r="A52" s="18"/>
      <c r="B52" s="18"/>
      <c r="C52" s="11"/>
      <c r="D52" s="10"/>
      <c r="E52" s="10"/>
      <c r="F52" s="12"/>
      <c r="G52" s="12"/>
      <c r="H52" s="17" t="str">
        <f t="shared" si="0"/>
        <v/>
      </c>
      <c r="I52" s="10"/>
    </row>
    <row r="53" spans="1:9" s="9" customFormat="1" x14ac:dyDescent="0.15">
      <c r="A53" s="18"/>
      <c r="B53" s="18"/>
      <c r="C53" s="11"/>
      <c r="D53" s="10"/>
      <c r="E53" s="10"/>
      <c r="F53" s="12"/>
      <c r="G53" s="12"/>
      <c r="H53" s="17" t="str">
        <f t="shared" si="0"/>
        <v/>
      </c>
      <c r="I53" s="10"/>
    </row>
    <row r="54" spans="1:9" s="9" customFormat="1" x14ac:dyDescent="0.15">
      <c r="A54" s="18"/>
      <c r="B54" s="18"/>
      <c r="C54" s="11"/>
      <c r="D54" s="10"/>
      <c r="E54" s="10"/>
      <c r="F54" s="12"/>
      <c r="G54" s="12"/>
      <c r="H54" s="17" t="str">
        <f t="shared" si="0"/>
        <v/>
      </c>
      <c r="I54" s="10"/>
    </row>
    <row r="55" spans="1:9" s="9" customFormat="1" x14ac:dyDescent="0.15">
      <c r="A55" s="18"/>
      <c r="B55" s="18"/>
      <c r="C55" s="11"/>
      <c r="D55" s="10"/>
      <c r="E55" s="10"/>
      <c r="F55" s="12"/>
      <c r="G55" s="12"/>
      <c r="H55" s="17" t="str">
        <f t="shared" si="0"/>
        <v/>
      </c>
      <c r="I55" s="10"/>
    </row>
    <row r="56" spans="1:9" s="9" customFormat="1" x14ac:dyDescent="0.15">
      <c r="A56" s="18"/>
      <c r="B56" s="18"/>
      <c r="C56" s="11"/>
      <c r="D56" s="10"/>
      <c r="E56" s="10"/>
      <c r="F56" s="12"/>
      <c r="G56" s="12"/>
      <c r="H56" s="17" t="str">
        <f t="shared" si="0"/>
        <v/>
      </c>
      <c r="I56" s="10"/>
    </row>
    <row r="57" spans="1:9" s="9" customFormat="1" x14ac:dyDescent="0.15">
      <c r="A57" s="18"/>
      <c r="B57" s="18"/>
      <c r="C57" s="11"/>
      <c r="D57" s="10"/>
      <c r="E57" s="10"/>
      <c r="F57" s="12"/>
      <c r="G57" s="12"/>
      <c r="H57" s="17" t="str">
        <f t="shared" si="0"/>
        <v/>
      </c>
      <c r="I57" s="10"/>
    </row>
    <row r="58" spans="1:9" s="9" customFormat="1" x14ac:dyDescent="0.15">
      <c r="A58" s="18"/>
      <c r="B58" s="18"/>
      <c r="C58" s="11"/>
      <c r="D58" s="10"/>
      <c r="E58" s="10"/>
      <c r="F58" s="12"/>
      <c r="G58" s="12"/>
      <c r="H58" s="17" t="str">
        <f t="shared" si="0"/>
        <v/>
      </c>
      <c r="I58" s="10"/>
    </row>
    <row r="59" spans="1:9" s="9" customFormat="1" x14ac:dyDescent="0.15">
      <c r="A59" s="18"/>
      <c r="B59" s="18"/>
      <c r="C59" s="11"/>
      <c r="D59" s="10"/>
      <c r="E59" s="10"/>
      <c r="F59" s="12"/>
      <c r="G59" s="12"/>
      <c r="H59" s="17" t="str">
        <f t="shared" si="0"/>
        <v/>
      </c>
      <c r="I59" s="10"/>
    </row>
    <row r="60" spans="1:9" s="9" customFormat="1" x14ac:dyDescent="0.15">
      <c r="A60" s="18"/>
      <c r="B60" s="18"/>
      <c r="C60" s="11"/>
      <c r="D60" s="10"/>
      <c r="E60" s="10"/>
      <c r="F60" s="12"/>
      <c r="G60" s="12"/>
      <c r="H60" s="17" t="str">
        <f t="shared" si="0"/>
        <v/>
      </c>
      <c r="I60" s="10"/>
    </row>
    <row r="61" spans="1:9" s="9" customFormat="1" x14ac:dyDescent="0.15">
      <c r="A61" s="18"/>
      <c r="B61" s="18"/>
      <c r="C61" s="11"/>
      <c r="D61" s="10"/>
      <c r="E61" s="10"/>
      <c r="F61" s="12"/>
      <c r="G61" s="12"/>
      <c r="H61" s="17" t="str">
        <f t="shared" si="0"/>
        <v/>
      </c>
      <c r="I61" s="10"/>
    </row>
    <row r="62" spans="1:9" s="9" customFormat="1" x14ac:dyDescent="0.15">
      <c r="A62" s="18"/>
      <c r="B62" s="18"/>
      <c r="C62" s="11"/>
      <c r="D62" s="10"/>
      <c r="E62" s="10"/>
      <c r="F62" s="12"/>
      <c r="G62" s="12"/>
      <c r="H62" s="17" t="str">
        <f t="shared" si="0"/>
        <v/>
      </c>
      <c r="I62" s="10"/>
    </row>
    <row r="63" spans="1:9" s="9" customFormat="1" x14ac:dyDescent="0.15">
      <c r="A63" s="18"/>
      <c r="B63" s="18"/>
      <c r="C63" s="11"/>
      <c r="D63" s="10"/>
      <c r="E63" s="10"/>
      <c r="F63" s="12"/>
      <c r="G63" s="12"/>
      <c r="H63" s="17" t="str">
        <f t="shared" si="0"/>
        <v/>
      </c>
      <c r="I63" s="10"/>
    </row>
    <row r="64" spans="1:9" s="9" customFormat="1" x14ac:dyDescent="0.15">
      <c r="A64" s="18"/>
      <c r="B64" s="18"/>
      <c r="C64" s="11"/>
      <c r="D64" s="10"/>
      <c r="E64" s="10"/>
      <c r="F64" s="12"/>
      <c r="G64" s="12"/>
      <c r="H64" s="17" t="str">
        <f t="shared" si="0"/>
        <v/>
      </c>
      <c r="I64" s="10"/>
    </row>
    <row r="65" spans="1:9" s="9" customFormat="1" x14ac:dyDescent="0.15">
      <c r="A65" s="18"/>
      <c r="B65" s="18"/>
      <c r="C65" s="11"/>
      <c r="D65" s="10"/>
      <c r="E65" s="10"/>
      <c r="F65" s="12"/>
      <c r="G65" s="12"/>
      <c r="H65" s="17" t="str">
        <f t="shared" si="0"/>
        <v/>
      </c>
      <c r="I65" s="10"/>
    </row>
    <row r="66" spans="1:9" s="9" customFormat="1" x14ac:dyDescent="0.15">
      <c r="A66" s="18"/>
      <c r="B66" s="18"/>
      <c r="C66" s="11"/>
      <c r="D66" s="10"/>
      <c r="E66" s="10"/>
      <c r="F66" s="12"/>
      <c r="G66" s="12"/>
      <c r="H66" s="17" t="str">
        <f t="shared" si="0"/>
        <v/>
      </c>
      <c r="I66" s="10"/>
    </row>
    <row r="67" spans="1:9" s="9" customFormat="1" x14ac:dyDescent="0.15">
      <c r="A67" s="18"/>
      <c r="B67" s="18"/>
      <c r="C67" s="11"/>
      <c r="D67" s="10"/>
      <c r="E67" s="10"/>
      <c r="F67" s="12"/>
      <c r="G67" s="12"/>
      <c r="H67" s="17" t="str">
        <f t="shared" ref="H67:H101" si="1">IF(AND(AND(F67&lt;&gt;"",F67&lt;&gt;0),AND(G67&lt;&gt;"",G67&lt;&gt;0)), G67/F67*100,"")</f>
        <v/>
      </c>
      <c r="I67" s="10"/>
    </row>
    <row r="68" spans="1:9" s="9" customFormat="1" x14ac:dyDescent="0.15">
      <c r="A68" s="18"/>
      <c r="B68" s="18"/>
      <c r="C68" s="11"/>
      <c r="D68" s="10"/>
      <c r="E68" s="10"/>
      <c r="F68" s="12"/>
      <c r="G68" s="12"/>
      <c r="H68" s="17" t="str">
        <f t="shared" si="1"/>
        <v/>
      </c>
      <c r="I68" s="10"/>
    </row>
    <row r="69" spans="1:9" s="9" customFormat="1" x14ac:dyDescent="0.15">
      <c r="A69" s="18"/>
      <c r="B69" s="18"/>
      <c r="C69" s="11"/>
      <c r="D69" s="10"/>
      <c r="E69" s="10"/>
      <c r="F69" s="12"/>
      <c r="G69" s="12"/>
      <c r="H69" s="17" t="str">
        <f t="shared" si="1"/>
        <v/>
      </c>
      <c r="I69" s="10"/>
    </row>
    <row r="70" spans="1:9" s="9" customFormat="1" x14ac:dyDescent="0.15">
      <c r="A70" s="18"/>
      <c r="B70" s="18"/>
      <c r="C70" s="11"/>
      <c r="D70" s="10"/>
      <c r="E70" s="10"/>
      <c r="F70" s="12"/>
      <c r="G70" s="12"/>
      <c r="H70" s="17" t="str">
        <f t="shared" si="1"/>
        <v/>
      </c>
      <c r="I70" s="10"/>
    </row>
    <row r="71" spans="1:9" s="9" customFormat="1" x14ac:dyDescent="0.15">
      <c r="A71" s="18"/>
      <c r="B71" s="18"/>
      <c r="C71" s="11"/>
      <c r="D71" s="10"/>
      <c r="E71" s="10"/>
      <c r="F71" s="12"/>
      <c r="G71" s="12"/>
      <c r="H71" s="17" t="str">
        <f t="shared" si="1"/>
        <v/>
      </c>
      <c r="I71" s="10"/>
    </row>
    <row r="72" spans="1:9" s="9" customFormat="1" x14ac:dyDescent="0.15">
      <c r="A72" s="18"/>
      <c r="B72" s="18"/>
      <c r="C72" s="11"/>
      <c r="D72" s="10"/>
      <c r="E72" s="10"/>
      <c r="F72" s="12"/>
      <c r="G72" s="12"/>
      <c r="H72" s="17" t="str">
        <f t="shared" si="1"/>
        <v/>
      </c>
      <c r="I72" s="10"/>
    </row>
    <row r="73" spans="1:9" s="9" customFormat="1" x14ac:dyDescent="0.15">
      <c r="A73" s="18"/>
      <c r="B73" s="18"/>
      <c r="C73" s="11"/>
      <c r="D73" s="10"/>
      <c r="E73" s="10"/>
      <c r="F73" s="12"/>
      <c r="G73" s="12"/>
      <c r="H73" s="17" t="str">
        <f t="shared" si="1"/>
        <v/>
      </c>
      <c r="I73" s="10"/>
    </row>
    <row r="74" spans="1:9" s="9" customFormat="1" x14ac:dyDescent="0.15">
      <c r="A74" s="18"/>
      <c r="B74" s="18"/>
      <c r="C74" s="11"/>
      <c r="D74" s="10"/>
      <c r="E74" s="10"/>
      <c r="F74" s="12"/>
      <c r="G74" s="12"/>
      <c r="H74" s="17" t="str">
        <f t="shared" si="1"/>
        <v/>
      </c>
      <c r="I74" s="10"/>
    </row>
    <row r="75" spans="1:9" s="9" customFormat="1" x14ac:dyDescent="0.15">
      <c r="A75" s="18"/>
      <c r="B75" s="18"/>
      <c r="C75" s="11"/>
      <c r="D75" s="10"/>
      <c r="E75" s="10"/>
      <c r="F75" s="12"/>
      <c r="G75" s="12"/>
      <c r="H75" s="17" t="str">
        <f t="shared" si="1"/>
        <v/>
      </c>
      <c r="I75" s="10"/>
    </row>
    <row r="76" spans="1:9" s="9" customFormat="1" x14ac:dyDescent="0.15">
      <c r="A76" s="18"/>
      <c r="B76" s="18"/>
      <c r="C76" s="11"/>
      <c r="D76" s="10"/>
      <c r="E76" s="10"/>
      <c r="F76" s="12"/>
      <c r="G76" s="12"/>
      <c r="H76" s="17" t="str">
        <f t="shared" si="1"/>
        <v/>
      </c>
      <c r="I76" s="10"/>
    </row>
    <row r="77" spans="1:9" s="9" customFormat="1" x14ac:dyDescent="0.15">
      <c r="A77" s="18"/>
      <c r="B77" s="18"/>
      <c r="C77" s="11"/>
      <c r="D77" s="10"/>
      <c r="E77" s="10"/>
      <c r="F77" s="12"/>
      <c r="G77" s="12"/>
      <c r="H77" s="17" t="str">
        <f t="shared" si="1"/>
        <v/>
      </c>
      <c r="I77" s="10"/>
    </row>
    <row r="78" spans="1:9" s="9" customFormat="1" x14ac:dyDescent="0.15">
      <c r="A78" s="18"/>
      <c r="B78" s="18"/>
      <c r="C78" s="11"/>
      <c r="D78" s="10"/>
      <c r="E78" s="10"/>
      <c r="F78" s="12"/>
      <c r="G78" s="12"/>
      <c r="H78" s="17" t="str">
        <f t="shared" si="1"/>
        <v/>
      </c>
      <c r="I78" s="10"/>
    </row>
    <row r="79" spans="1:9" s="9" customFormat="1" x14ac:dyDescent="0.15">
      <c r="A79" s="18"/>
      <c r="B79" s="18"/>
      <c r="C79" s="11"/>
      <c r="D79" s="10"/>
      <c r="E79" s="10"/>
      <c r="F79" s="12"/>
      <c r="G79" s="12"/>
      <c r="H79" s="17" t="str">
        <f t="shared" si="1"/>
        <v/>
      </c>
      <c r="I79" s="10"/>
    </row>
    <row r="80" spans="1:9" s="9" customFormat="1" x14ac:dyDescent="0.15">
      <c r="A80" s="18"/>
      <c r="B80" s="18"/>
      <c r="C80" s="11"/>
      <c r="D80" s="10"/>
      <c r="E80" s="10"/>
      <c r="F80" s="12"/>
      <c r="G80" s="12"/>
      <c r="H80" s="17" t="str">
        <f t="shared" si="1"/>
        <v/>
      </c>
      <c r="I80" s="10"/>
    </row>
    <row r="81" spans="1:9" s="9" customFormat="1" x14ac:dyDescent="0.15">
      <c r="A81" s="18"/>
      <c r="B81" s="18"/>
      <c r="C81" s="11"/>
      <c r="D81" s="10"/>
      <c r="E81" s="10"/>
      <c r="F81" s="12"/>
      <c r="G81" s="12"/>
      <c r="H81" s="17" t="str">
        <f t="shared" si="1"/>
        <v/>
      </c>
      <c r="I81" s="10"/>
    </row>
    <row r="82" spans="1:9" s="9" customFormat="1" x14ac:dyDescent="0.15">
      <c r="A82" s="18"/>
      <c r="B82" s="18"/>
      <c r="C82" s="11"/>
      <c r="D82" s="10"/>
      <c r="E82" s="10"/>
      <c r="F82" s="12"/>
      <c r="G82" s="12"/>
      <c r="H82" s="17" t="str">
        <f t="shared" si="1"/>
        <v/>
      </c>
      <c r="I82" s="10"/>
    </row>
    <row r="83" spans="1:9" s="9" customFormat="1" x14ac:dyDescent="0.15">
      <c r="A83" s="18"/>
      <c r="B83" s="18"/>
      <c r="C83" s="11"/>
      <c r="D83" s="10"/>
      <c r="E83" s="10"/>
      <c r="F83" s="12"/>
      <c r="G83" s="12"/>
      <c r="H83" s="17" t="str">
        <f t="shared" si="1"/>
        <v/>
      </c>
      <c r="I83" s="10"/>
    </row>
    <row r="84" spans="1:9" s="9" customFormat="1" x14ac:dyDescent="0.15">
      <c r="A84" s="18"/>
      <c r="B84" s="18"/>
      <c r="C84" s="11"/>
      <c r="D84" s="10"/>
      <c r="E84" s="10"/>
      <c r="F84" s="12"/>
      <c r="G84" s="12"/>
      <c r="H84" s="17" t="str">
        <f t="shared" si="1"/>
        <v/>
      </c>
      <c r="I84" s="10"/>
    </row>
    <row r="85" spans="1:9" s="9" customFormat="1" x14ac:dyDescent="0.15">
      <c r="A85" s="18"/>
      <c r="B85" s="18"/>
      <c r="C85" s="11"/>
      <c r="D85" s="10"/>
      <c r="E85" s="10"/>
      <c r="F85" s="12"/>
      <c r="G85" s="12"/>
      <c r="H85" s="17" t="str">
        <f t="shared" si="1"/>
        <v/>
      </c>
      <c r="I85" s="10"/>
    </row>
    <row r="86" spans="1:9" s="9" customFormat="1" x14ac:dyDescent="0.15">
      <c r="A86" s="18"/>
      <c r="B86" s="18"/>
      <c r="C86" s="11"/>
      <c r="D86" s="10"/>
      <c r="E86" s="10"/>
      <c r="F86" s="12"/>
      <c r="G86" s="12"/>
      <c r="H86" s="17" t="str">
        <f t="shared" si="1"/>
        <v/>
      </c>
      <c r="I86" s="10"/>
    </row>
    <row r="87" spans="1:9" s="9" customFormat="1" x14ac:dyDescent="0.15">
      <c r="A87" s="18"/>
      <c r="B87" s="18"/>
      <c r="C87" s="11"/>
      <c r="D87" s="10"/>
      <c r="E87" s="10"/>
      <c r="F87" s="12"/>
      <c r="G87" s="12"/>
      <c r="H87" s="17" t="str">
        <f t="shared" si="1"/>
        <v/>
      </c>
      <c r="I87" s="10"/>
    </row>
    <row r="88" spans="1:9" s="9" customFormat="1" x14ac:dyDescent="0.15">
      <c r="A88" s="18"/>
      <c r="B88" s="18"/>
      <c r="C88" s="11"/>
      <c r="D88" s="10"/>
      <c r="E88" s="10"/>
      <c r="F88" s="12"/>
      <c r="G88" s="12"/>
      <c r="H88" s="17" t="str">
        <f t="shared" si="1"/>
        <v/>
      </c>
      <c r="I88" s="10"/>
    </row>
    <row r="89" spans="1:9" s="9" customFormat="1" x14ac:dyDescent="0.15">
      <c r="A89" s="18"/>
      <c r="B89" s="18"/>
      <c r="C89" s="11"/>
      <c r="D89" s="10"/>
      <c r="E89" s="10"/>
      <c r="F89" s="12"/>
      <c r="G89" s="12"/>
      <c r="H89" s="17" t="str">
        <f t="shared" si="1"/>
        <v/>
      </c>
      <c r="I89" s="10"/>
    </row>
    <row r="90" spans="1:9" s="9" customFormat="1" x14ac:dyDescent="0.15">
      <c r="A90" s="18"/>
      <c r="B90" s="18"/>
      <c r="C90" s="11"/>
      <c r="D90" s="10"/>
      <c r="E90" s="10"/>
      <c r="F90" s="12"/>
      <c r="G90" s="12"/>
      <c r="H90" s="17" t="str">
        <f t="shared" si="1"/>
        <v/>
      </c>
      <c r="I90" s="10"/>
    </row>
    <row r="91" spans="1:9" s="9" customFormat="1" x14ac:dyDescent="0.15">
      <c r="A91" s="18"/>
      <c r="B91" s="18"/>
      <c r="C91" s="11"/>
      <c r="D91" s="10"/>
      <c r="E91" s="10"/>
      <c r="F91" s="12"/>
      <c r="G91" s="12"/>
      <c r="H91" s="17" t="str">
        <f t="shared" si="1"/>
        <v/>
      </c>
      <c r="I91" s="10"/>
    </row>
    <row r="92" spans="1:9" s="9" customFormat="1" x14ac:dyDescent="0.15">
      <c r="A92" s="18"/>
      <c r="B92" s="18"/>
      <c r="C92" s="11"/>
      <c r="D92" s="10"/>
      <c r="E92" s="10"/>
      <c r="F92" s="12"/>
      <c r="G92" s="12"/>
      <c r="H92" s="17" t="str">
        <f t="shared" si="1"/>
        <v/>
      </c>
      <c r="I92" s="10"/>
    </row>
    <row r="93" spans="1:9" s="9" customFormat="1" x14ac:dyDescent="0.15">
      <c r="A93" s="18"/>
      <c r="B93" s="18"/>
      <c r="C93" s="11"/>
      <c r="D93" s="10"/>
      <c r="E93" s="10"/>
      <c r="F93" s="12"/>
      <c r="G93" s="12"/>
      <c r="H93" s="17" t="str">
        <f t="shared" si="1"/>
        <v/>
      </c>
      <c r="I93" s="10"/>
    </row>
    <row r="94" spans="1:9" s="9" customFormat="1" x14ac:dyDescent="0.15">
      <c r="A94" s="18"/>
      <c r="B94" s="18"/>
      <c r="C94" s="11"/>
      <c r="D94" s="10"/>
      <c r="E94" s="10"/>
      <c r="F94" s="12"/>
      <c r="G94" s="12"/>
      <c r="H94" s="17" t="str">
        <f t="shared" si="1"/>
        <v/>
      </c>
      <c r="I94" s="10"/>
    </row>
    <row r="95" spans="1:9" s="9" customFormat="1" x14ac:dyDescent="0.15">
      <c r="A95" s="18"/>
      <c r="B95" s="18"/>
      <c r="C95" s="11"/>
      <c r="D95" s="10"/>
      <c r="E95" s="10"/>
      <c r="F95" s="12"/>
      <c r="G95" s="12"/>
      <c r="H95" s="17" t="str">
        <f t="shared" si="1"/>
        <v/>
      </c>
      <c r="I95" s="10"/>
    </row>
    <row r="96" spans="1:9" s="9" customFormat="1" x14ac:dyDescent="0.15">
      <c r="A96" s="18"/>
      <c r="B96" s="18"/>
      <c r="C96" s="11"/>
      <c r="D96" s="10"/>
      <c r="E96" s="10"/>
      <c r="F96" s="12"/>
      <c r="G96" s="12"/>
      <c r="H96" s="17" t="str">
        <f t="shared" si="1"/>
        <v/>
      </c>
      <c r="I96" s="10"/>
    </row>
    <row r="97" spans="1:9" s="9" customFormat="1" x14ac:dyDescent="0.15">
      <c r="A97" s="18"/>
      <c r="B97" s="18"/>
      <c r="C97" s="11"/>
      <c r="D97" s="10"/>
      <c r="E97" s="10"/>
      <c r="F97" s="12"/>
      <c r="G97" s="12"/>
      <c r="H97" s="17" t="str">
        <f t="shared" si="1"/>
        <v/>
      </c>
      <c r="I97" s="10"/>
    </row>
    <row r="98" spans="1:9" s="9" customFormat="1" x14ac:dyDescent="0.15">
      <c r="A98" s="18"/>
      <c r="B98" s="18"/>
      <c r="C98" s="11"/>
      <c r="D98" s="10"/>
      <c r="E98" s="10"/>
      <c r="F98" s="12"/>
      <c r="G98" s="12"/>
      <c r="H98" s="17" t="str">
        <f t="shared" si="1"/>
        <v/>
      </c>
      <c r="I98" s="10"/>
    </row>
    <row r="99" spans="1:9" s="9" customFormat="1" x14ac:dyDescent="0.15">
      <c r="A99" s="18"/>
      <c r="B99" s="18"/>
      <c r="C99" s="11"/>
      <c r="D99" s="10"/>
      <c r="E99" s="10"/>
      <c r="F99" s="12"/>
      <c r="G99" s="12"/>
      <c r="H99" s="17" t="str">
        <f t="shared" si="1"/>
        <v/>
      </c>
      <c r="I99" s="10"/>
    </row>
    <row r="100" spans="1:9" s="9" customFormat="1" x14ac:dyDescent="0.15">
      <c r="A100" s="18"/>
      <c r="B100" s="18"/>
      <c r="C100" s="11"/>
      <c r="D100" s="10"/>
      <c r="E100" s="10"/>
      <c r="F100" s="12"/>
      <c r="G100" s="12"/>
      <c r="H100" s="17" t="str">
        <f t="shared" si="1"/>
        <v/>
      </c>
      <c r="I100" s="10"/>
    </row>
    <row r="101" spans="1:9" s="9" customFormat="1" x14ac:dyDescent="0.15">
      <c r="A101" s="18"/>
      <c r="B101" s="18"/>
      <c r="C101" s="11"/>
      <c r="D101" s="10"/>
      <c r="E101" s="10"/>
      <c r="F101" s="12"/>
      <c r="G101" s="12"/>
      <c r="H101" s="17" t="str">
        <f t="shared" si="1"/>
        <v/>
      </c>
      <c r="I101" s="10"/>
    </row>
  </sheetData>
  <phoneticPr fontId="2"/>
  <dataValidations count="8">
    <dataValidation type="date" operator="greaterThanOrEqual" allowBlank="1" showInputMessage="1" showErrorMessage="1" errorTitle="契約を締結した日" error="正しい日付を入力してください。" sqref="C1 C102:C65536">
      <formula1>38718</formula1>
    </dataValidation>
    <dataValidation type="list" operator="lessThanOrEqual" showInputMessage="1" showErrorMessage="1" errorTitle="一般競争入札・指名競争入札の別" error="リストから選択してください。" sqref="E102:E65536">
      <formula1>一般競争入札・指名競争入札の別</formula1>
    </dataValidation>
    <dataValidation type="whole" operator="lessThanOrEqual" allowBlank="1" showInputMessage="1" showErrorMessage="1" errorTitle="契約金額" error="正しい数値を入力してください。" sqref="G102:G65536">
      <formula1>999999999999</formula1>
    </dataValidation>
    <dataValidation type="whole" operator="lessThanOrEqual" allowBlank="1" showInputMessage="1" showErrorMessage="1" errorTitle="予定価格" error="正しい数値を入力してください。" sqref="F102:F65536">
      <formula1>999999999999</formula1>
    </dataValidation>
    <dataValidation type="textLength" operator="lessThanOrEqual" allowBlank="1" showInputMessage="1" showErrorMessage="1" errorTitle="備考" error="256文字以内で入力してください。" sqref="I102:I65536">
      <formula1>256</formula1>
    </dataValidation>
    <dataValidation type="textLength" operator="lessThanOrEqual" allowBlank="1" showInputMessage="1" showErrorMessage="1" errorTitle="契約の相手方の称号又は名称及び住所" error="256文字以内で入力してください。" sqref="D102:D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102:B65536">
      <formula1>256</formula1>
    </dataValidation>
    <dataValidation type="textLength" operator="lessThanOrEqual" allowBlank="1" showInputMessage="1" showErrorMessage="1" errorTitle="物品役務等の名称及び数量" error="256文字以内で入力してください。" sqref="A102:A65536">
      <formula1>256</formula1>
    </dataValidation>
  </dataValidations>
  <pageMargins left="0.19685039370078741" right="0.19685039370078741" top="0.98425196850393704" bottom="0.98425196850393704" header="0.51181102362204722" footer="0.51181102362204722"/>
  <pageSetup paperSize="9" scale="5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zoomScaleNormal="100" workbookViewId="0">
      <selection activeCell="A2" sqref="A2"/>
    </sheetView>
  </sheetViews>
  <sheetFormatPr defaultRowHeight="12" x14ac:dyDescent="0.15"/>
  <cols>
    <col min="1" max="2" width="35.625" style="14" customWidth="1"/>
    <col min="3" max="3" width="16.125" style="15" bestFit="1" customWidth="1"/>
    <col min="4" max="4" width="35.625" style="13" customWidth="1"/>
    <col min="5" max="5" width="28.25" style="13" customWidth="1"/>
    <col min="6" max="6" width="11.625" style="13" customWidth="1"/>
    <col min="7" max="7" width="11.625" style="13" bestFit="1" customWidth="1"/>
    <col min="8" max="8" width="14.75" style="16" bestFit="1" customWidth="1"/>
    <col min="9" max="9" width="30.625" style="13" customWidth="1"/>
    <col min="10" max="16384" width="9" style="13"/>
  </cols>
  <sheetData>
    <row r="1" spans="1:10" s="9" customFormat="1" ht="36.75" thickBot="1" x14ac:dyDescent="0.2">
      <c r="A1" s="3" t="s">
        <v>24</v>
      </c>
      <c r="B1" s="4" t="s">
        <v>15</v>
      </c>
      <c r="C1" s="5" t="s">
        <v>16</v>
      </c>
      <c r="D1" s="6" t="s">
        <v>17</v>
      </c>
      <c r="E1" s="7" t="s">
        <v>18</v>
      </c>
      <c r="F1" s="6" t="s">
        <v>19</v>
      </c>
      <c r="G1" s="6" t="s">
        <v>20</v>
      </c>
      <c r="H1" s="8" t="s">
        <v>21</v>
      </c>
      <c r="I1" s="6" t="s">
        <v>22</v>
      </c>
      <c r="J1" s="9" t="s">
        <v>23</v>
      </c>
    </row>
    <row r="2" spans="1:10" s="9" customFormat="1" ht="12.75" thickTop="1" x14ac:dyDescent="0.15">
      <c r="A2" s="18"/>
      <c r="B2" s="18"/>
      <c r="C2" s="11"/>
      <c r="D2" s="10"/>
      <c r="E2" s="10"/>
      <c r="F2" s="12"/>
      <c r="G2" s="12"/>
      <c r="H2" s="17" t="str">
        <f>IF(AND(AND(F2&lt;&gt;"",F2&lt;&gt;0),AND(G2&lt;&gt;"",G2&lt;&gt;0)), G2/F2*100,"")</f>
        <v/>
      </c>
      <c r="I2" s="10"/>
    </row>
    <row r="3" spans="1:10" s="9" customFormat="1" x14ac:dyDescent="0.15">
      <c r="A3" s="18"/>
      <c r="B3" s="18"/>
      <c r="C3" s="11"/>
      <c r="D3" s="10"/>
      <c r="E3" s="10"/>
      <c r="F3" s="12"/>
      <c r="G3" s="12"/>
      <c r="H3" s="17" t="str">
        <f t="shared" ref="H3:H66" si="0">IF(AND(AND(F3&lt;&gt;"",F3&lt;&gt;0),AND(G3&lt;&gt;"",G3&lt;&gt;0)), G3/F3*100,"")</f>
        <v/>
      </c>
      <c r="I3" s="10"/>
    </row>
    <row r="4" spans="1:10" s="9" customFormat="1" x14ac:dyDescent="0.15">
      <c r="A4" s="18"/>
      <c r="B4" s="18"/>
      <c r="C4" s="11"/>
      <c r="D4" s="10"/>
      <c r="E4" s="10"/>
      <c r="F4" s="12"/>
      <c r="G4" s="12"/>
      <c r="H4" s="17" t="str">
        <f t="shared" si="0"/>
        <v/>
      </c>
      <c r="I4" s="10"/>
    </row>
    <row r="5" spans="1:10" s="9" customFormat="1" x14ac:dyDescent="0.15">
      <c r="A5" s="18"/>
      <c r="B5" s="18"/>
      <c r="C5" s="11"/>
      <c r="D5" s="10"/>
      <c r="E5" s="10"/>
      <c r="F5" s="12"/>
      <c r="G5" s="12"/>
      <c r="H5" s="17" t="str">
        <f t="shared" si="0"/>
        <v/>
      </c>
      <c r="I5" s="10"/>
    </row>
    <row r="6" spans="1:10" s="9" customFormat="1" x14ac:dyDescent="0.15">
      <c r="A6" s="18"/>
      <c r="B6" s="18"/>
      <c r="C6" s="11"/>
      <c r="D6" s="10"/>
      <c r="E6" s="10"/>
      <c r="F6" s="12"/>
      <c r="G6" s="12"/>
      <c r="H6" s="17" t="str">
        <f t="shared" si="0"/>
        <v/>
      </c>
      <c r="I6" s="10"/>
    </row>
    <row r="7" spans="1:10" s="9" customFormat="1" x14ac:dyDescent="0.15">
      <c r="A7" s="18"/>
      <c r="B7" s="18"/>
      <c r="C7" s="11"/>
      <c r="D7" s="10"/>
      <c r="E7" s="10"/>
      <c r="F7" s="12"/>
      <c r="G7" s="12"/>
      <c r="H7" s="17" t="str">
        <f t="shared" si="0"/>
        <v/>
      </c>
      <c r="I7" s="10"/>
    </row>
    <row r="8" spans="1:10" s="9" customFormat="1" x14ac:dyDescent="0.15">
      <c r="A8" s="18"/>
      <c r="B8" s="18"/>
      <c r="C8" s="11"/>
      <c r="D8" s="10"/>
      <c r="E8" s="10"/>
      <c r="F8" s="12"/>
      <c r="G8" s="12"/>
      <c r="H8" s="17" t="str">
        <f t="shared" si="0"/>
        <v/>
      </c>
      <c r="I8" s="10"/>
    </row>
    <row r="9" spans="1:10" s="9" customFormat="1" x14ac:dyDescent="0.15">
      <c r="A9" s="18"/>
      <c r="B9" s="18"/>
      <c r="C9" s="11"/>
      <c r="D9" s="10"/>
      <c r="E9" s="10"/>
      <c r="F9" s="12"/>
      <c r="G9" s="12"/>
      <c r="H9" s="17" t="str">
        <f t="shared" si="0"/>
        <v/>
      </c>
      <c r="I9" s="10"/>
    </row>
    <row r="10" spans="1:10" s="9" customFormat="1" x14ac:dyDescent="0.15">
      <c r="A10" s="18"/>
      <c r="B10" s="18"/>
      <c r="C10" s="11"/>
      <c r="D10" s="10"/>
      <c r="E10" s="10"/>
      <c r="F10" s="12"/>
      <c r="G10" s="12"/>
      <c r="H10" s="17" t="str">
        <f t="shared" si="0"/>
        <v/>
      </c>
      <c r="I10" s="10"/>
    </row>
    <row r="11" spans="1:10" s="9" customFormat="1" x14ac:dyDescent="0.15">
      <c r="A11" s="18"/>
      <c r="B11" s="18"/>
      <c r="C11" s="11"/>
      <c r="D11" s="10"/>
      <c r="E11" s="10"/>
      <c r="F11" s="12"/>
      <c r="G11" s="12"/>
      <c r="H11" s="17" t="str">
        <f t="shared" si="0"/>
        <v/>
      </c>
      <c r="I11" s="10"/>
    </row>
    <row r="12" spans="1:10" s="9" customFormat="1" x14ac:dyDescent="0.15">
      <c r="A12" s="18"/>
      <c r="B12" s="18"/>
      <c r="C12" s="11"/>
      <c r="D12" s="10"/>
      <c r="E12" s="10"/>
      <c r="F12" s="12"/>
      <c r="G12" s="12"/>
      <c r="H12" s="17" t="str">
        <f t="shared" si="0"/>
        <v/>
      </c>
      <c r="I12" s="10"/>
    </row>
    <row r="13" spans="1:10" s="9" customFormat="1" x14ac:dyDescent="0.15">
      <c r="A13" s="18"/>
      <c r="B13" s="18"/>
      <c r="C13" s="11"/>
      <c r="D13" s="10"/>
      <c r="E13" s="10"/>
      <c r="F13" s="12"/>
      <c r="G13" s="12"/>
      <c r="H13" s="17" t="str">
        <f t="shared" si="0"/>
        <v/>
      </c>
      <c r="I13" s="10"/>
    </row>
    <row r="14" spans="1:10" s="9" customFormat="1" x14ac:dyDescent="0.15">
      <c r="A14" s="18"/>
      <c r="B14" s="18"/>
      <c r="C14" s="11"/>
      <c r="D14" s="10"/>
      <c r="E14" s="10"/>
      <c r="F14" s="12"/>
      <c r="G14" s="12"/>
      <c r="H14" s="17" t="str">
        <f t="shared" si="0"/>
        <v/>
      </c>
      <c r="I14" s="10"/>
    </row>
    <row r="15" spans="1:10" s="9" customFormat="1" x14ac:dyDescent="0.15">
      <c r="A15" s="18"/>
      <c r="B15" s="18"/>
      <c r="C15" s="11"/>
      <c r="D15" s="10"/>
      <c r="E15" s="10"/>
      <c r="F15" s="12"/>
      <c r="G15" s="12"/>
      <c r="H15" s="17" t="str">
        <f t="shared" si="0"/>
        <v/>
      </c>
      <c r="I15" s="10"/>
    </row>
    <row r="16" spans="1:10" s="9" customFormat="1" x14ac:dyDescent="0.15">
      <c r="A16" s="18"/>
      <c r="B16" s="18"/>
      <c r="C16" s="11"/>
      <c r="D16" s="10"/>
      <c r="E16" s="10"/>
      <c r="F16" s="12"/>
      <c r="G16" s="12"/>
      <c r="H16" s="17" t="str">
        <f t="shared" si="0"/>
        <v/>
      </c>
      <c r="I16" s="10"/>
    </row>
    <row r="17" spans="1:9" s="9" customFormat="1" x14ac:dyDescent="0.15">
      <c r="A17" s="18"/>
      <c r="B17" s="18"/>
      <c r="C17" s="11"/>
      <c r="D17" s="10"/>
      <c r="E17" s="10"/>
      <c r="F17" s="12"/>
      <c r="G17" s="12"/>
      <c r="H17" s="17" t="str">
        <f t="shared" si="0"/>
        <v/>
      </c>
      <c r="I17" s="10"/>
    </row>
    <row r="18" spans="1:9" s="9" customFormat="1" x14ac:dyDescent="0.15">
      <c r="A18" s="18"/>
      <c r="B18" s="18"/>
      <c r="C18" s="11"/>
      <c r="D18" s="10"/>
      <c r="E18" s="10"/>
      <c r="F18" s="12"/>
      <c r="G18" s="12"/>
      <c r="H18" s="17" t="str">
        <f t="shared" si="0"/>
        <v/>
      </c>
      <c r="I18" s="10"/>
    </row>
    <row r="19" spans="1:9" s="9" customFormat="1" x14ac:dyDescent="0.15">
      <c r="A19" s="18"/>
      <c r="B19" s="18"/>
      <c r="C19" s="11"/>
      <c r="D19" s="10"/>
      <c r="E19" s="10"/>
      <c r="F19" s="12"/>
      <c r="G19" s="12"/>
      <c r="H19" s="17" t="str">
        <f t="shared" si="0"/>
        <v/>
      </c>
      <c r="I19" s="10"/>
    </row>
    <row r="20" spans="1:9" s="9" customFormat="1" x14ac:dyDescent="0.15">
      <c r="A20" s="18"/>
      <c r="B20" s="18"/>
      <c r="C20" s="11"/>
      <c r="D20" s="10"/>
      <c r="E20" s="10"/>
      <c r="F20" s="12"/>
      <c r="G20" s="12"/>
      <c r="H20" s="17" t="str">
        <f t="shared" si="0"/>
        <v/>
      </c>
      <c r="I20" s="10"/>
    </row>
    <row r="21" spans="1:9" s="9" customFormat="1" x14ac:dyDescent="0.15">
      <c r="A21" s="18"/>
      <c r="B21" s="18"/>
      <c r="C21" s="11"/>
      <c r="D21" s="10"/>
      <c r="E21" s="10"/>
      <c r="F21" s="12"/>
      <c r="G21" s="12"/>
      <c r="H21" s="17" t="str">
        <f t="shared" si="0"/>
        <v/>
      </c>
      <c r="I21" s="10"/>
    </row>
    <row r="22" spans="1:9" s="9" customFormat="1" x14ac:dyDescent="0.15">
      <c r="A22" s="18"/>
      <c r="B22" s="18"/>
      <c r="C22" s="11"/>
      <c r="D22" s="10"/>
      <c r="E22" s="10"/>
      <c r="F22" s="12"/>
      <c r="G22" s="12"/>
      <c r="H22" s="17" t="str">
        <f t="shared" si="0"/>
        <v/>
      </c>
      <c r="I22" s="10"/>
    </row>
    <row r="23" spans="1:9" s="9" customFormat="1" x14ac:dyDescent="0.15">
      <c r="A23" s="18"/>
      <c r="B23" s="18"/>
      <c r="C23" s="11"/>
      <c r="D23" s="10"/>
      <c r="E23" s="10"/>
      <c r="F23" s="12"/>
      <c r="G23" s="12"/>
      <c r="H23" s="17" t="str">
        <f t="shared" si="0"/>
        <v/>
      </c>
      <c r="I23" s="10"/>
    </row>
    <row r="24" spans="1:9" s="9" customFormat="1" x14ac:dyDescent="0.15">
      <c r="A24" s="18"/>
      <c r="B24" s="18"/>
      <c r="C24" s="11"/>
      <c r="D24" s="10"/>
      <c r="E24" s="10"/>
      <c r="F24" s="12"/>
      <c r="G24" s="12"/>
      <c r="H24" s="17" t="str">
        <f t="shared" si="0"/>
        <v/>
      </c>
      <c r="I24" s="10"/>
    </row>
    <row r="25" spans="1:9" s="9" customFormat="1" x14ac:dyDescent="0.15">
      <c r="A25" s="18"/>
      <c r="B25" s="18"/>
      <c r="C25" s="11"/>
      <c r="D25" s="10"/>
      <c r="E25" s="10"/>
      <c r="F25" s="12"/>
      <c r="G25" s="12"/>
      <c r="H25" s="17" t="str">
        <f t="shared" si="0"/>
        <v/>
      </c>
      <c r="I25" s="10"/>
    </row>
    <row r="26" spans="1:9" s="9" customFormat="1" x14ac:dyDescent="0.15">
      <c r="A26" s="18"/>
      <c r="B26" s="18"/>
      <c r="C26" s="11"/>
      <c r="D26" s="10"/>
      <c r="E26" s="10"/>
      <c r="F26" s="12"/>
      <c r="G26" s="12"/>
      <c r="H26" s="17" t="str">
        <f t="shared" si="0"/>
        <v/>
      </c>
      <c r="I26" s="10"/>
    </row>
    <row r="27" spans="1:9" s="9" customFormat="1" x14ac:dyDescent="0.15">
      <c r="A27" s="18"/>
      <c r="B27" s="18"/>
      <c r="C27" s="11"/>
      <c r="D27" s="10"/>
      <c r="E27" s="10"/>
      <c r="F27" s="12"/>
      <c r="G27" s="12"/>
      <c r="H27" s="17" t="str">
        <f t="shared" si="0"/>
        <v/>
      </c>
      <c r="I27" s="10"/>
    </row>
    <row r="28" spans="1:9" s="9" customFormat="1" x14ac:dyDescent="0.15">
      <c r="A28" s="18"/>
      <c r="B28" s="18"/>
      <c r="C28" s="11"/>
      <c r="D28" s="10"/>
      <c r="E28" s="10"/>
      <c r="F28" s="12"/>
      <c r="G28" s="12"/>
      <c r="H28" s="17" t="str">
        <f t="shared" si="0"/>
        <v/>
      </c>
      <c r="I28" s="10"/>
    </row>
    <row r="29" spans="1:9" s="9" customFormat="1" x14ac:dyDescent="0.15">
      <c r="A29" s="18"/>
      <c r="B29" s="18"/>
      <c r="C29" s="11"/>
      <c r="D29" s="10"/>
      <c r="E29" s="10"/>
      <c r="F29" s="12"/>
      <c r="G29" s="12"/>
      <c r="H29" s="17" t="str">
        <f t="shared" si="0"/>
        <v/>
      </c>
      <c r="I29" s="10"/>
    </row>
    <row r="30" spans="1:9" s="9" customFormat="1" x14ac:dyDescent="0.15">
      <c r="A30" s="18"/>
      <c r="B30" s="18"/>
      <c r="C30" s="11"/>
      <c r="D30" s="10"/>
      <c r="E30" s="10"/>
      <c r="F30" s="12"/>
      <c r="G30" s="12"/>
      <c r="H30" s="17" t="str">
        <f t="shared" si="0"/>
        <v/>
      </c>
      <c r="I30" s="10"/>
    </row>
    <row r="31" spans="1:9" s="9" customFormat="1" x14ac:dyDescent="0.15">
      <c r="A31" s="18"/>
      <c r="B31" s="18"/>
      <c r="C31" s="11"/>
      <c r="D31" s="10"/>
      <c r="E31" s="10"/>
      <c r="F31" s="12"/>
      <c r="G31" s="12"/>
      <c r="H31" s="17" t="str">
        <f t="shared" si="0"/>
        <v/>
      </c>
      <c r="I31" s="10"/>
    </row>
    <row r="32" spans="1:9" s="9" customFormat="1" x14ac:dyDescent="0.15">
      <c r="A32" s="18"/>
      <c r="B32" s="18"/>
      <c r="C32" s="11"/>
      <c r="D32" s="10"/>
      <c r="E32" s="10"/>
      <c r="F32" s="12"/>
      <c r="G32" s="12"/>
      <c r="H32" s="17" t="str">
        <f t="shared" si="0"/>
        <v/>
      </c>
      <c r="I32" s="10"/>
    </row>
    <row r="33" spans="1:9" s="9" customFormat="1" x14ac:dyDescent="0.15">
      <c r="A33" s="18"/>
      <c r="B33" s="18"/>
      <c r="C33" s="11"/>
      <c r="D33" s="10"/>
      <c r="E33" s="10"/>
      <c r="F33" s="12"/>
      <c r="G33" s="12"/>
      <c r="H33" s="17" t="str">
        <f t="shared" si="0"/>
        <v/>
      </c>
      <c r="I33" s="10"/>
    </row>
    <row r="34" spans="1:9" s="9" customFormat="1" x14ac:dyDescent="0.15">
      <c r="A34" s="18"/>
      <c r="B34" s="18"/>
      <c r="C34" s="11"/>
      <c r="D34" s="10"/>
      <c r="E34" s="10"/>
      <c r="F34" s="12"/>
      <c r="G34" s="12"/>
      <c r="H34" s="17" t="str">
        <f t="shared" si="0"/>
        <v/>
      </c>
      <c r="I34" s="10"/>
    </row>
    <row r="35" spans="1:9" s="9" customFormat="1" x14ac:dyDescent="0.15">
      <c r="A35" s="18"/>
      <c r="B35" s="18"/>
      <c r="C35" s="11"/>
      <c r="D35" s="10"/>
      <c r="E35" s="10"/>
      <c r="F35" s="12"/>
      <c r="G35" s="12"/>
      <c r="H35" s="17" t="str">
        <f t="shared" si="0"/>
        <v/>
      </c>
      <c r="I35" s="10"/>
    </row>
    <row r="36" spans="1:9" s="9" customFormat="1" x14ac:dyDescent="0.15">
      <c r="A36" s="18"/>
      <c r="B36" s="18"/>
      <c r="C36" s="11"/>
      <c r="D36" s="10"/>
      <c r="E36" s="10"/>
      <c r="F36" s="12"/>
      <c r="G36" s="12"/>
      <c r="H36" s="17" t="str">
        <f t="shared" si="0"/>
        <v/>
      </c>
      <c r="I36" s="10"/>
    </row>
    <row r="37" spans="1:9" s="9" customFormat="1" x14ac:dyDescent="0.15">
      <c r="A37" s="18"/>
      <c r="B37" s="18"/>
      <c r="C37" s="11"/>
      <c r="D37" s="10"/>
      <c r="E37" s="10"/>
      <c r="F37" s="12"/>
      <c r="G37" s="12"/>
      <c r="H37" s="17" t="str">
        <f t="shared" si="0"/>
        <v/>
      </c>
      <c r="I37" s="10"/>
    </row>
    <row r="38" spans="1:9" s="9" customFormat="1" x14ac:dyDescent="0.15">
      <c r="A38" s="18"/>
      <c r="B38" s="18"/>
      <c r="C38" s="11"/>
      <c r="D38" s="10"/>
      <c r="E38" s="10"/>
      <c r="F38" s="12"/>
      <c r="G38" s="12"/>
      <c r="H38" s="17" t="str">
        <f t="shared" si="0"/>
        <v/>
      </c>
      <c r="I38" s="10"/>
    </row>
    <row r="39" spans="1:9" s="9" customFormat="1" x14ac:dyDescent="0.15">
      <c r="A39" s="18"/>
      <c r="B39" s="18"/>
      <c r="C39" s="11"/>
      <c r="D39" s="10"/>
      <c r="E39" s="10"/>
      <c r="F39" s="12"/>
      <c r="G39" s="12"/>
      <c r="H39" s="17" t="str">
        <f t="shared" si="0"/>
        <v/>
      </c>
      <c r="I39" s="10"/>
    </row>
    <row r="40" spans="1:9" s="9" customFormat="1" x14ac:dyDescent="0.15">
      <c r="A40" s="18"/>
      <c r="B40" s="18"/>
      <c r="C40" s="11"/>
      <c r="D40" s="10"/>
      <c r="E40" s="10"/>
      <c r="F40" s="12"/>
      <c r="G40" s="12"/>
      <c r="H40" s="17" t="str">
        <f t="shared" si="0"/>
        <v/>
      </c>
      <c r="I40" s="10"/>
    </row>
    <row r="41" spans="1:9" s="9" customFormat="1" x14ac:dyDescent="0.15">
      <c r="A41" s="18"/>
      <c r="B41" s="18"/>
      <c r="C41" s="11"/>
      <c r="D41" s="10"/>
      <c r="E41" s="10"/>
      <c r="F41" s="12"/>
      <c r="G41" s="12"/>
      <c r="H41" s="17" t="str">
        <f t="shared" si="0"/>
        <v/>
      </c>
      <c r="I41" s="10"/>
    </row>
    <row r="42" spans="1:9" s="9" customFormat="1" x14ac:dyDescent="0.15">
      <c r="A42" s="18"/>
      <c r="B42" s="18"/>
      <c r="C42" s="11"/>
      <c r="D42" s="10"/>
      <c r="E42" s="10"/>
      <c r="F42" s="12"/>
      <c r="G42" s="12"/>
      <c r="H42" s="17" t="str">
        <f t="shared" si="0"/>
        <v/>
      </c>
      <c r="I42" s="10"/>
    </row>
    <row r="43" spans="1:9" s="9" customFormat="1" x14ac:dyDescent="0.15">
      <c r="A43" s="18"/>
      <c r="B43" s="18"/>
      <c r="C43" s="11"/>
      <c r="D43" s="10"/>
      <c r="E43" s="10"/>
      <c r="F43" s="12"/>
      <c r="G43" s="12"/>
      <c r="H43" s="17" t="str">
        <f t="shared" si="0"/>
        <v/>
      </c>
      <c r="I43" s="10"/>
    </row>
    <row r="44" spans="1:9" s="9" customFormat="1" x14ac:dyDescent="0.15">
      <c r="A44" s="18"/>
      <c r="B44" s="18"/>
      <c r="C44" s="11"/>
      <c r="D44" s="10"/>
      <c r="E44" s="10"/>
      <c r="F44" s="12"/>
      <c r="G44" s="12"/>
      <c r="H44" s="17" t="str">
        <f t="shared" si="0"/>
        <v/>
      </c>
      <c r="I44" s="10"/>
    </row>
    <row r="45" spans="1:9" s="9" customFormat="1" x14ac:dyDescent="0.15">
      <c r="A45" s="18"/>
      <c r="B45" s="18"/>
      <c r="C45" s="11"/>
      <c r="D45" s="10"/>
      <c r="E45" s="10"/>
      <c r="F45" s="12"/>
      <c r="G45" s="12"/>
      <c r="H45" s="17" t="str">
        <f t="shared" si="0"/>
        <v/>
      </c>
      <c r="I45" s="10"/>
    </row>
    <row r="46" spans="1:9" s="9" customFormat="1" x14ac:dyDescent="0.15">
      <c r="A46" s="18"/>
      <c r="B46" s="18"/>
      <c r="C46" s="11"/>
      <c r="D46" s="10"/>
      <c r="E46" s="10"/>
      <c r="F46" s="12"/>
      <c r="G46" s="12"/>
      <c r="H46" s="17" t="str">
        <f t="shared" si="0"/>
        <v/>
      </c>
      <c r="I46" s="10"/>
    </row>
    <row r="47" spans="1:9" s="9" customFormat="1" x14ac:dyDescent="0.15">
      <c r="A47" s="18"/>
      <c r="B47" s="18"/>
      <c r="C47" s="11"/>
      <c r="D47" s="10"/>
      <c r="E47" s="10"/>
      <c r="F47" s="12"/>
      <c r="G47" s="12"/>
      <c r="H47" s="17" t="str">
        <f t="shared" si="0"/>
        <v/>
      </c>
      <c r="I47" s="10"/>
    </row>
    <row r="48" spans="1:9" s="9" customFormat="1" x14ac:dyDescent="0.15">
      <c r="A48" s="18"/>
      <c r="B48" s="18"/>
      <c r="C48" s="11"/>
      <c r="D48" s="10"/>
      <c r="E48" s="10"/>
      <c r="F48" s="12"/>
      <c r="G48" s="12"/>
      <c r="H48" s="17" t="str">
        <f t="shared" si="0"/>
        <v/>
      </c>
      <c r="I48" s="10"/>
    </row>
    <row r="49" spans="1:9" s="9" customFormat="1" x14ac:dyDescent="0.15">
      <c r="A49" s="18"/>
      <c r="B49" s="18"/>
      <c r="C49" s="11"/>
      <c r="D49" s="10"/>
      <c r="E49" s="10"/>
      <c r="F49" s="12"/>
      <c r="G49" s="12"/>
      <c r="H49" s="17" t="str">
        <f t="shared" si="0"/>
        <v/>
      </c>
      <c r="I49" s="10"/>
    </row>
    <row r="50" spans="1:9" s="9" customFormat="1" x14ac:dyDescent="0.15">
      <c r="A50" s="18"/>
      <c r="B50" s="18"/>
      <c r="C50" s="11"/>
      <c r="D50" s="10"/>
      <c r="E50" s="10"/>
      <c r="F50" s="12"/>
      <c r="G50" s="12"/>
      <c r="H50" s="17" t="str">
        <f t="shared" si="0"/>
        <v/>
      </c>
      <c r="I50" s="10"/>
    </row>
    <row r="51" spans="1:9" s="9" customFormat="1" x14ac:dyDescent="0.15">
      <c r="A51" s="18"/>
      <c r="B51" s="18"/>
      <c r="C51" s="11"/>
      <c r="D51" s="10"/>
      <c r="E51" s="10"/>
      <c r="F51" s="12"/>
      <c r="G51" s="12"/>
      <c r="H51" s="17" t="str">
        <f t="shared" si="0"/>
        <v/>
      </c>
      <c r="I51" s="10"/>
    </row>
    <row r="52" spans="1:9" s="9" customFormat="1" x14ac:dyDescent="0.15">
      <c r="A52" s="18"/>
      <c r="B52" s="18"/>
      <c r="C52" s="11"/>
      <c r="D52" s="10"/>
      <c r="E52" s="10"/>
      <c r="F52" s="12"/>
      <c r="G52" s="12"/>
      <c r="H52" s="17" t="str">
        <f t="shared" si="0"/>
        <v/>
      </c>
      <c r="I52" s="10"/>
    </row>
    <row r="53" spans="1:9" s="9" customFormat="1" x14ac:dyDescent="0.15">
      <c r="A53" s="18"/>
      <c r="B53" s="18"/>
      <c r="C53" s="11"/>
      <c r="D53" s="10"/>
      <c r="E53" s="10"/>
      <c r="F53" s="12"/>
      <c r="G53" s="12"/>
      <c r="H53" s="17" t="str">
        <f t="shared" si="0"/>
        <v/>
      </c>
      <c r="I53" s="10"/>
    </row>
    <row r="54" spans="1:9" s="9" customFormat="1" x14ac:dyDescent="0.15">
      <c r="A54" s="18"/>
      <c r="B54" s="18"/>
      <c r="C54" s="11"/>
      <c r="D54" s="10"/>
      <c r="E54" s="10"/>
      <c r="F54" s="12"/>
      <c r="G54" s="12"/>
      <c r="H54" s="17" t="str">
        <f t="shared" si="0"/>
        <v/>
      </c>
      <c r="I54" s="10"/>
    </row>
    <row r="55" spans="1:9" s="9" customFormat="1" x14ac:dyDescent="0.15">
      <c r="A55" s="18"/>
      <c r="B55" s="18"/>
      <c r="C55" s="11"/>
      <c r="D55" s="10"/>
      <c r="E55" s="10"/>
      <c r="F55" s="12"/>
      <c r="G55" s="12"/>
      <c r="H55" s="17" t="str">
        <f t="shared" si="0"/>
        <v/>
      </c>
      <c r="I55" s="10"/>
    </row>
    <row r="56" spans="1:9" s="9" customFormat="1" x14ac:dyDescent="0.15">
      <c r="A56" s="18"/>
      <c r="B56" s="18"/>
      <c r="C56" s="11"/>
      <c r="D56" s="10"/>
      <c r="E56" s="10"/>
      <c r="F56" s="12"/>
      <c r="G56" s="12"/>
      <c r="H56" s="17" t="str">
        <f t="shared" si="0"/>
        <v/>
      </c>
      <c r="I56" s="10"/>
    </row>
    <row r="57" spans="1:9" s="9" customFormat="1" x14ac:dyDescent="0.15">
      <c r="A57" s="18"/>
      <c r="B57" s="18"/>
      <c r="C57" s="11"/>
      <c r="D57" s="10"/>
      <c r="E57" s="10"/>
      <c r="F57" s="12"/>
      <c r="G57" s="12"/>
      <c r="H57" s="17" t="str">
        <f t="shared" si="0"/>
        <v/>
      </c>
      <c r="I57" s="10"/>
    </row>
    <row r="58" spans="1:9" s="9" customFormat="1" x14ac:dyDescent="0.15">
      <c r="A58" s="18"/>
      <c r="B58" s="18"/>
      <c r="C58" s="11"/>
      <c r="D58" s="10"/>
      <c r="E58" s="10"/>
      <c r="F58" s="12"/>
      <c r="G58" s="12"/>
      <c r="H58" s="17" t="str">
        <f t="shared" si="0"/>
        <v/>
      </c>
      <c r="I58" s="10"/>
    </row>
    <row r="59" spans="1:9" s="9" customFormat="1" x14ac:dyDescent="0.15">
      <c r="A59" s="18"/>
      <c r="B59" s="18"/>
      <c r="C59" s="11"/>
      <c r="D59" s="10"/>
      <c r="E59" s="10"/>
      <c r="F59" s="12"/>
      <c r="G59" s="12"/>
      <c r="H59" s="17" t="str">
        <f t="shared" si="0"/>
        <v/>
      </c>
      <c r="I59" s="10"/>
    </row>
    <row r="60" spans="1:9" s="9" customFormat="1" x14ac:dyDescent="0.15">
      <c r="A60" s="18"/>
      <c r="B60" s="18"/>
      <c r="C60" s="11"/>
      <c r="D60" s="10"/>
      <c r="E60" s="10"/>
      <c r="F60" s="12"/>
      <c r="G60" s="12"/>
      <c r="H60" s="17" t="str">
        <f t="shared" si="0"/>
        <v/>
      </c>
      <c r="I60" s="10"/>
    </row>
    <row r="61" spans="1:9" s="9" customFormat="1" x14ac:dyDescent="0.15">
      <c r="A61" s="18"/>
      <c r="B61" s="18"/>
      <c r="C61" s="11"/>
      <c r="D61" s="10"/>
      <c r="E61" s="10"/>
      <c r="F61" s="12"/>
      <c r="G61" s="12"/>
      <c r="H61" s="17" t="str">
        <f t="shared" si="0"/>
        <v/>
      </c>
      <c r="I61" s="10"/>
    </row>
    <row r="62" spans="1:9" s="9" customFormat="1" x14ac:dyDescent="0.15">
      <c r="A62" s="18"/>
      <c r="B62" s="18"/>
      <c r="C62" s="11"/>
      <c r="D62" s="10"/>
      <c r="E62" s="10"/>
      <c r="F62" s="12"/>
      <c r="G62" s="12"/>
      <c r="H62" s="17" t="str">
        <f t="shared" si="0"/>
        <v/>
      </c>
      <c r="I62" s="10"/>
    </row>
    <row r="63" spans="1:9" s="9" customFormat="1" x14ac:dyDescent="0.15">
      <c r="A63" s="18"/>
      <c r="B63" s="18"/>
      <c r="C63" s="11"/>
      <c r="D63" s="10"/>
      <c r="E63" s="10"/>
      <c r="F63" s="12"/>
      <c r="G63" s="12"/>
      <c r="H63" s="17" t="str">
        <f t="shared" si="0"/>
        <v/>
      </c>
      <c r="I63" s="10"/>
    </row>
    <row r="64" spans="1:9" s="9" customFormat="1" x14ac:dyDescent="0.15">
      <c r="A64" s="18"/>
      <c r="B64" s="18"/>
      <c r="C64" s="11"/>
      <c r="D64" s="10"/>
      <c r="E64" s="10"/>
      <c r="F64" s="12"/>
      <c r="G64" s="12"/>
      <c r="H64" s="17" t="str">
        <f t="shared" si="0"/>
        <v/>
      </c>
      <c r="I64" s="10"/>
    </row>
    <row r="65" spans="1:9" s="9" customFormat="1" x14ac:dyDescent="0.15">
      <c r="A65" s="18"/>
      <c r="B65" s="18"/>
      <c r="C65" s="11"/>
      <c r="D65" s="10"/>
      <c r="E65" s="10"/>
      <c r="F65" s="12"/>
      <c r="G65" s="12"/>
      <c r="H65" s="17" t="str">
        <f t="shared" si="0"/>
        <v/>
      </c>
      <c r="I65" s="10"/>
    </row>
    <row r="66" spans="1:9" s="9" customFormat="1" x14ac:dyDescent="0.15">
      <c r="A66" s="18"/>
      <c r="B66" s="18"/>
      <c r="C66" s="11"/>
      <c r="D66" s="10"/>
      <c r="E66" s="10"/>
      <c r="F66" s="12"/>
      <c r="G66" s="12"/>
      <c r="H66" s="17" t="str">
        <f t="shared" si="0"/>
        <v/>
      </c>
      <c r="I66" s="10"/>
    </row>
    <row r="67" spans="1:9" s="9" customFormat="1" x14ac:dyDescent="0.15">
      <c r="A67" s="18"/>
      <c r="B67" s="18"/>
      <c r="C67" s="11"/>
      <c r="D67" s="10"/>
      <c r="E67" s="10"/>
      <c r="F67" s="12"/>
      <c r="G67" s="12"/>
      <c r="H67" s="17" t="str">
        <f t="shared" ref="H67:H101" si="1">IF(AND(AND(F67&lt;&gt;"",F67&lt;&gt;0),AND(G67&lt;&gt;"",G67&lt;&gt;0)), G67/F67*100,"")</f>
        <v/>
      </c>
      <c r="I67" s="10"/>
    </row>
    <row r="68" spans="1:9" s="9" customFormat="1" x14ac:dyDescent="0.15">
      <c r="A68" s="18"/>
      <c r="B68" s="18"/>
      <c r="C68" s="11"/>
      <c r="D68" s="10"/>
      <c r="E68" s="10"/>
      <c r="F68" s="12"/>
      <c r="G68" s="12"/>
      <c r="H68" s="17" t="str">
        <f t="shared" si="1"/>
        <v/>
      </c>
      <c r="I68" s="10"/>
    </row>
    <row r="69" spans="1:9" s="9" customFormat="1" x14ac:dyDescent="0.15">
      <c r="A69" s="18"/>
      <c r="B69" s="18"/>
      <c r="C69" s="11"/>
      <c r="D69" s="10"/>
      <c r="E69" s="10"/>
      <c r="F69" s="12"/>
      <c r="G69" s="12"/>
      <c r="H69" s="17" t="str">
        <f t="shared" si="1"/>
        <v/>
      </c>
      <c r="I69" s="10"/>
    </row>
    <row r="70" spans="1:9" s="9" customFormat="1" x14ac:dyDescent="0.15">
      <c r="A70" s="18"/>
      <c r="B70" s="18"/>
      <c r="C70" s="11"/>
      <c r="D70" s="10"/>
      <c r="E70" s="10"/>
      <c r="F70" s="12"/>
      <c r="G70" s="12"/>
      <c r="H70" s="17" t="str">
        <f t="shared" si="1"/>
        <v/>
      </c>
      <c r="I70" s="10"/>
    </row>
    <row r="71" spans="1:9" s="9" customFormat="1" x14ac:dyDescent="0.15">
      <c r="A71" s="18"/>
      <c r="B71" s="18"/>
      <c r="C71" s="11"/>
      <c r="D71" s="10"/>
      <c r="E71" s="10"/>
      <c r="F71" s="12"/>
      <c r="G71" s="12"/>
      <c r="H71" s="17" t="str">
        <f t="shared" si="1"/>
        <v/>
      </c>
      <c r="I71" s="10"/>
    </row>
    <row r="72" spans="1:9" s="9" customFormat="1" x14ac:dyDescent="0.15">
      <c r="A72" s="18"/>
      <c r="B72" s="18"/>
      <c r="C72" s="11"/>
      <c r="D72" s="10"/>
      <c r="E72" s="10"/>
      <c r="F72" s="12"/>
      <c r="G72" s="12"/>
      <c r="H72" s="17" t="str">
        <f t="shared" si="1"/>
        <v/>
      </c>
      <c r="I72" s="10"/>
    </row>
    <row r="73" spans="1:9" s="9" customFormat="1" x14ac:dyDescent="0.15">
      <c r="A73" s="18"/>
      <c r="B73" s="18"/>
      <c r="C73" s="11"/>
      <c r="D73" s="10"/>
      <c r="E73" s="10"/>
      <c r="F73" s="12"/>
      <c r="G73" s="12"/>
      <c r="H73" s="17" t="str">
        <f t="shared" si="1"/>
        <v/>
      </c>
      <c r="I73" s="10"/>
    </row>
    <row r="74" spans="1:9" s="9" customFormat="1" x14ac:dyDescent="0.15">
      <c r="A74" s="18"/>
      <c r="B74" s="18"/>
      <c r="C74" s="11"/>
      <c r="D74" s="10"/>
      <c r="E74" s="10"/>
      <c r="F74" s="12"/>
      <c r="G74" s="12"/>
      <c r="H74" s="17" t="str">
        <f t="shared" si="1"/>
        <v/>
      </c>
      <c r="I74" s="10"/>
    </row>
    <row r="75" spans="1:9" s="9" customFormat="1" x14ac:dyDescent="0.15">
      <c r="A75" s="18"/>
      <c r="B75" s="18"/>
      <c r="C75" s="11"/>
      <c r="D75" s="10"/>
      <c r="E75" s="10"/>
      <c r="F75" s="12"/>
      <c r="G75" s="12"/>
      <c r="H75" s="17" t="str">
        <f t="shared" si="1"/>
        <v/>
      </c>
      <c r="I75" s="10"/>
    </row>
    <row r="76" spans="1:9" s="9" customFormat="1" x14ac:dyDescent="0.15">
      <c r="A76" s="18"/>
      <c r="B76" s="18"/>
      <c r="C76" s="11"/>
      <c r="D76" s="10"/>
      <c r="E76" s="10"/>
      <c r="F76" s="12"/>
      <c r="G76" s="12"/>
      <c r="H76" s="17" t="str">
        <f t="shared" si="1"/>
        <v/>
      </c>
      <c r="I76" s="10"/>
    </row>
    <row r="77" spans="1:9" s="9" customFormat="1" x14ac:dyDescent="0.15">
      <c r="A77" s="18"/>
      <c r="B77" s="18"/>
      <c r="C77" s="11"/>
      <c r="D77" s="10"/>
      <c r="E77" s="10"/>
      <c r="F77" s="12"/>
      <c r="G77" s="12"/>
      <c r="H77" s="17" t="str">
        <f t="shared" si="1"/>
        <v/>
      </c>
      <c r="I77" s="10"/>
    </row>
    <row r="78" spans="1:9" s="9" customFormat="1" x14ac:dyDescent="0.15">
      <c r="A78" s="18"/>
      <c r="B78" s="18"/>
      <c r="C78" s="11"/>
      <c r="D78" s="10"/>
      <c r="E78" s="10"/>
      <c r="F78" s="12"/>
      <c r="G78" s="12"/>
      <c r="H78" s="17" t="str">
        <f t="shared" si="1"/>
        <v/>
      </c>
      <c r="I78" s="10"/>
    </row>
    <row r="79" spans="1:9" s="9" customFormat="1" x14ac:dyDescent="0.15">
      <c r="A79" s="18"/>
      <c r="B79" s="18"/>
      <c r="C79" s="11"/>
      <c r="D79" s="10"/>
      <c r="E79" s="10"/>
      <c r="F79" s="12"/>
      <c r="G79" s="12"/>
      <c r="H79" s="17" t="str">
        <f t="shared" si="1"/>
        <v/>
      </c>
      <c r="I79" s="10"/>
    </row>
    <row r="80" spans="1:9" s="9" customFormat="1" x14ac:dyDescent="0.15">
      <c r="A80" s="18"/>
      <c r="B80" s="18"/>
      <c r="C80" s="11"/>
      <c r="D80" s="10"/>
      <c r="E80" s="10"/>
      <c r="F80" s="12"/>
      <c r="G80" s="12"/>
      <c r="H80" s="17" t="str">
        <f t="shared" si="1"/>
        <v/>
      </c>
      <c r="I80" s="10"/>
    </row>
    <row r="81" spans="1:9" s="9" customFormat="1" x14ac:dyDescent="0.15">
      <c r="A81" s="18"/>
      <c r="B81" s="18"/>
      <c r="C81" s="11"/>
      <c r="D81" s="10"/>
      <c r="E81" s="10"/>
      <c r="F81" s="12"/>
      <c r="G81" s="12"/>
      <c r="H81" s="17" t="str">
        <f t="shared" si="1"/>
        <v/>
      </c>
      <c r="I81" s="10"/>
    </row>
    <row r="82" spans="1:9" s="9" customFormat="1" x14ac:dyDescent="0.15">
      <c r="A82" s="18"/>
      <c r="B82" s="18"/>
      <c r="C82" s="11"/>
      <c r="D82" s="10"/>
      <c r="E82" s="10"/>
      <c r="F82" s="12"/>
      <c r="G82" s="12"/>
      <c r="H82" s="17" t="str">
        <f t="shared" si="1"/>
        <v/>
      </c>
      <c r="I82" s="10"/>
    </row>
    <row r="83" spans="1:9" s="9" customFormat="1" x14ac:dyDescent="0.15">
      <c r="A83" s="18"/>
      <c r="B83" s="18"/>
      <c r="C83" s="11"/>
      <c r="D83" s="10"/>
      <c r="E83" s="10"/>
      <c r="F83" s="12"/>
      <c r="G83" s="12"/>
      <c r="H83" s="17" t="str">
        <f t="shared" si="1"/>
        <v/>
      </c>
      <c r="I83" s="10"/>
    </row>
    <row r="84" spans="1:9" s="9" customFormat="1" x14ac:dyDescent="0.15">
      <c r="A84" s="18"/>
      <c r="B84" s="18"/>
      <c r="C84" s="11"/>
      <c r="D84" s="10"/>
      <c r="E84" s="10"/>
      <c r="F84" s="12"/>
      <c r="G84" s="12"/>
      <c r="H84" s="17" t="str">
        <f t="shared" si="1"/>
        <v/>
      </c>
      <c r="I84" s="10"/>
    </row>
    <row r="85" spans="1:9" s="9" customFormat="1" x14ac:dyDescent="0.15">
      <c r="A85" s="18"/>
      <c r="B85" s="18"/>
      <c r="C85" s="11"/>
      <c r="D85" s="10"/>
      <c r="E85" s="10"/>
      <c r="F85" s="12"/>
      <c r="G85" s="12"/>
      <c r="H85" s="17" t="str">
        <f t="shared" si="1"/>
        <v/>
      </c>
      <c r="I85" s="10"/>
    </row>
    <row r="86" spans="1:9" s="9" customFormat="1" x14ac:dyDescent="0.15">
      <c r="A86" s="18"/>
      <c r="B86" s="18"/>
      <c r="C86" s="11"/>
      <c r="D86" s="10"/>
      <c r="E86" s="10"/>
      <c r="F86" s="12"/>
      <c r="G86" s="12"/>
      <c r="H86" s="17" t="str">
        <f t="shared" si="1"/>
        <v/>
      </c>
      <c r="I86" s="10"/>
    </row>
    <row r="87" spans="1:9" s="9" customFormat="1" x14ac:dyDescent="0.15">
      <c r="A87" s="18"/>
      <c r="B87" s="18"/>
      <c r="C87" s="11"/>
      <c r="D87" s="10"/>
      <c r="E87" s="10"/>
      <c r="F87" s="12"/>
      <c r="G87" s="12"/>
      <c r="H87" s="17" t="str">
        <f t="shared" si="1"/>
        <v/>
      </c>
      <c r="I87" s="10"/>
    </row>
    <row r="88" spans="1:9" s="9" customFormat="1" x14ac:dyDescent="0.15">
      <c r="A88" s="18"/>
      <c r="B88" s="18"/>
      <c r="C88" s="11"/>
      <c r="D88" s="10"/>
      <c r="E88" s="10"/>
      <c r="F88" s="12"/>
      <c r="G88" s="12"/>
      <c r="H88" s="17" t="str">
        <f t="shared" si="1"/>
        <v/>
      </c>
      <c r="I88" s="10"/>
    </row>
    <row r="89" spans="1:9" s="9" customFormat="1" x14ac:dyDescent="0.15">
      <c r="A89" s="18"/>
      <c r="B89" s="18"/>
      <c r="C89" s="11"/>
      <c r="D89" s="10"/>
      <c r="E89" s="10"/>
      <c r="F89" s="12"/>
      <c r="G89" s="12"/>
      <c r="H89" s="17" t="str">
        <f t="shared" si="1"/>
        <v/>
      </c>
      <c r="I89" s="10"/>
    </row>
    <row r="90" spans="1:9" s="9" customFormat="1" x14ac:dyDescent="0.15">
      <c r="A90" s="18"/>
      <c r="B90" s="18"/>
      <c r="C90" s="11"/>
      <c r="D90" s="10"/>
      <c r="E90" s="10"/>
      <c r="F90" s="12"/>
      <c r="G90" s="12"/>
      <c r="H90" s="17" t="str">
        <f t="shared" si="1"/>
        <v/>
      </c>
      <c r="I90" s="10"/>
    </row>
    <row r="91" spans="1:9" s="9" customFormat="1" x14ac:dyDescent="0.15">
      <c r="A91" s="18"/>
      <c r="B91" s="18"/>
      <c r="C91" s="11"/>
      <c r="D91" s="10"/>
      <c r="E91" s="10"/>
      <c r="F91" s="12"/>
      <c r="G91" s="12"/>
      <c r="H91" s="17" t="str">
        <f t="shared" si="1"/>
        <v/>
      </c>
      <c r="I91" s="10"/>
    </row>
    <row r="92" spans="1:9" s="9" customFormat="1" x14ac:dyDescent="0.15">
      <c r="A92" s="18"/>
      <c r="B92" s="18"/>
      <c r="C92" s="11"/>
      <c r="D92" s="10"/>
      <c r="E92" s="10"/>
      <c r="F92" s="12"/>
      <c r="G92" s="12"/>
      <c r="H92" s="17" t="str">
        <f t="shared" si="1"/>
        <v/>
      </c>
      <c r="I92" s="10"/>
    </row>
    <row r="93" spans="1:9" s="9" customFormat="1" x14ac:dyDescent="0.15">
      <c r="A93" s="18"/>
      <c r="B93" s="18"/>
      <c r="C93" s="11"/>
      <c r="D93" s="10"/>
      <c r="E93" s="10"/>
      <c r="F93" s="12"/>
      <c r="G93" s="12"/>
      <c r="H93" s="17" t="str">
        <f t="shared" si="1"/>
        <v/>
      </c>
      <c r="I93" s="10"/>
    </row>
    <row r="94" spans="1:9" s="9" customFormat="1" x14ac:dyDescent="0.15">
      <c r="A94" s="18"/>
      <c r="B94" s="18"/>
      <c r="C94" s="11"/>
      <c r="D94" s="10"/>
      <c r="E94" s="10"/>
      <c r="F94" s="12"/>
      <c r="G94" s="12"/>
      <c r="H94" s="17" t="str">
        <f t="shared" si="1"/>
        <v/>
      </c>
      <c r="I94" s="10"/>
    </row>
    <row r="95" spans="1:9" s="9" customFormat="1" x14ac:dyDescent="0.15">
      <c r="A95" s="18"/>
      <c r="B95" s="18"/>
      <c r="C95" s="11"/>
      <c r="D95" s="10"/>
      <c r="E95" s="10"/>
      <c r="F95" s="12"/>
      <c r="G95" s="12"/>
      <c r="H95" s="17" t="str">
        <f t="shared" si="1"/>
        <v/>
      </c>
      <c r="I95" s="10"/>
    </row>
    <row r="96" spans="1:9" s="9" customFormat="1" x14ac:dyDescent="0.15">
      <c r="A96" s="18"/>
      <c r="B96" s="18"/>
      <c r="C96" s="11"/>
      <c r="D96" s="10"/>
      <c r="E96" s="10"/>
      <c r="F96" s="12"/>
      <c r="G96" s="12"/>
      <c r="H96" s="17" t="str">
        <f t="shared" si="1"/>
        <v/>
      </c>
      <c r="I96" s="10"/>
    </row>
    <row r="97" spans="1:9" s="9" customFormat="1" x14ac:dyDescent="0.15">
      <c r="A97" s="18"/>
      <c r="B97" s="18"/>
      <c r="C97" s="11"/>
      <c r="D97" s="10"/>
      <c r="E97" s="10"/>
      <c r="F97" s="12"/>
      <c r="G97" s="12"/>
      <c r="H97" s="17" t="str">
        <f t="shared" si="1"/>
        <v/>
      </c>
      <c r="I97" s="10"/>
    </row>
    <row r="98" spans="1:9" s="9" customFormat="1" x14ac:dyDescent="0.15">
      <c r="A98" s="18"/>
      <c r="B98" s="18"/>
      <c r="C98" s="11"/>
      <c r="D98" s="10"/>
      <c r="E98" s="10"/>
      <c r="F98" s="12"/>
      <c r="G98" s="12"/>
      <c r="H98" s="17" t="str">
        <f t="shared" si="1"/>
        <v/>
      </c>
      <c r="I98" s="10"/>
    </row>
    <row r="99" spans="1:9" s="9" customFormat="1" x14ac:dyDescent="0.15">
      <c r="A99" s="18"/>
      <c r="B99" s="18"/>
      <c r="C99" s="11"/>
      <c r="D99" s="10"/>
      <c r="E99" s="10"/>
      <c r="F99" s="12"/>
      <c r="G99" s="12"/>
      <c r="H99" s="17" t="str">
        <f t="shared" si="1"/>
        <v/>
      </c>
      <c r="I99" s="10"/>
    </row>
    <row r="100" spans="1:9" s="9" customFormat="1" x14ac:dyDescent="0.15">
      <c r="A100" s="18"/>
      <c r="B100" s="18"/>
      <c r="C100" s="11"/>
      <c r="D100" s="10"/>
      <c r="E100" s="10"/>
      <c r="F100" s="12"/>
      <c r="G100" s="12"/>
      <c r="H100" s="17" t="str">
        <f t="shared" si="1"/>
        <v/>
      </c>
      <c r="I100" s="10"/>
    </row>
    <row r="101" spans="1:9" s="9" customFormat="1" x14ac:dyDescent="0.15">
      <c r="A101" s="18"/>
      <c r="B101" s="18"/>
      <c r="C101" s="11"/>
      <c r="D101" s="10"/>
      <c r="E101" s="10"/>
      <c r="F101" s="12"/>
      <c r="G101" s="12"/>
      <c r="H101" s="17" t="str">
        <f t="shared" si="1"/>
        <v/>
      </c>
      <c r="I101" s="10"/>
    </row>
  </sheetData>
  <phoneticPr fontId="2"/>
  <dataValidations count="8">
    <dataValidation type="date" operator="greaterThanOrEqual" allowBlank="1" showInputMessage="1" showErrorMessage="1" errorTitle="契約を締結した日" error="正しい日付を入力してください。" sqref="C1 C102:C65536">
      <formula1>38718</formula1>
    </dataValidation>
    <dataValidation type="list" operator="lessThanOrEqual" showInputMessage="1" showErrorMessage="1" errorTitle="一般競争入札・指名競争入札の別" error="リストから選択してください。" sqref="E102:E65536">
      <formula1>一般競争入札・指名競争入札の別</formula1>
    </dataValidation>
    <dataValidation type="whole" operator="lessThanOrEqual" allowBlank="1" showInputMessage="1" showErrorMessage="1" errorTitle="契約金額" error="正しい数値を入力してください。" sqref="G102:G65536">
      <formula1>999999999999</formula1>
    </dataValidation>
    <dataValidation type="whole" operator="lessThanOrEqual" allowBlank="1" showInputMessage="1" showErrorMessage="1" errorTitle="予定価格" error="正しい数値を入力してください。" sqref="F102:F65536">
      <formula1>999999999999</formula1>
    </dataValidation>
    <dataValidation type="textLength" operator="lessThanOrEqual" allowBlank="1" showInputMessage="1" showErrorMessage="1" errorTitle="備考" error="256文字以内で入力してください。" sqref="I102:I65536">
      <formula1>256</formula1>
    </dataValidation>
    <dataValidation type="textLength" operator="lessThanOrEqual" allowBlank="1" showInputMessage="1" showErrorMessage="1" errorTitle="契約の相手方の称号又は名称及び住所" error="256文字以内で入力してください。" sqref="D102:D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102:B65536">
      <formula1>256</formula1>
    </dataValidation>
    <dataValidation type="textLength" operator="lessThanOrEqual" allowBlank="1" showInputMessage="1" showErrorMessage="1" errorTitle="物品役務等の名称及び数量" error="256文字以内で入力してください。" sqref="A102:A65536">
      <formula1>256</formula1>
    </dataValidation>
  </dataValidations>
  <pageMargins left="0.19685039370078741" right="0.19685039370078741" top="0.98425196850393704" bottom="0.98425196850393704" header="0.51181102362204722" footer="0.51181102362204722"/>
  <pageSetup paperSize="9" scale="5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35" sqref="E35"/>
    </sheetView>
  </sheetViews>
  <sheetFormatPr defaultRowHeight="12" x14ac:dyDescent="0.15"/>
  <cols>
    <col min="1" max="16384" width="9" style="1"/>
  </cols>
  <sheetData>
    <row r="1" spans="1:1" x14ac:dyDescent="0.15">
      <c r="A1" s="1" t="s">
        <v>7</v>
      </c>
    </row>
    <row r="2" spans="1:1" x14ac:dyDescent="0.15">
      <c r="A2" s="2" t="s">
        <v>8</v>
      </c>
    </row>
    <row r="3" spans="1:1" x14ac:dyDescent="0.15">
      <c r="A3" s="2" t="s">
        <v>6</v>
      </c>
    </row>
    <row r="4" spans="1:1" x14ac:dyDescent="0.15">
      <c r="A4" s="2" t="s">
        <v>11</v>
      </c>
    </row>
    <row r="5" spans="1:1" x14ac:dyDescent="0.15">
      <c r="A5" s="1" t="s">
        <v>12</v>
      </c>
    </row>
  </sheetData>
  <phoneticPr fontId="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'物品役務調達（競争入札）'!Print_Area</vt:lpstr>
      <vt:lpstr>'物品役務調達（随意契約）'!Print_Area</vt:lpstr>
      <vt:lpstr>一般競争入札・指名競争入札の別</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向川　亮太</dc:creator>
  <cp:lastModifiedBy>なし</cp:lastModifiedBy>
  <cp:lastPrinted>2017-01-26T11:12:48Z</cp:lastPrinted>
  <dcterms:created xsi:type="dcterms:W3CDTF">1997-01-08T22:48:59Z</dcterms:created>
  <dcterms:modified xsi:type="dcterms:W3CDTF">2017-01-26T11:13:27Z</dcterms:modified>
</cp:coreProperties>
</file>