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activeTab="0"/>
  </bookViews>
  <sheets>
    <sheet name="Sheet1" sheetId="1" r:id="rId1"/>
  </sheets>
  <definedNames>
    <definedName name="_xlnm.Print_Area" localSheetId="0">'Sheet1'!$B$2:$L$55</definedName>
  </definedNames>
  <calcPr fullCalcOnLoad="1"/>
</workbook>
</file>

<file path=xl/sharedStrings.xml><?xml version="1.0" encoding="utf-8"?>
<sst xmlns="http://schemas.openxmlformats.org/spreadsheetml/2006/main" count="63" uniqueCount="63">
  <si>
    <t>北　 海 　道</t>
  </si>
  <si>
    <t>青　　　　森</t>
  </si>
  <si>
    <t>岩　　　　手</t>
  </si>
  <si>
    <t>宮　　　　城</t>
  </si>
  <si>
    <t>秋　　　　田</t>
  </si>
  <si>
    <t>山　　　　形</t>
  </si>
  <si>
    <t>福　　　　島</t>
  </si>
  <si>
    <t>茨　　　　城</t>
  </si>
  <si>
    <t>栃　　　　木</t>
  </si>
  <si>
    <t>群　　　　馬</t>
  </si>
  <si>
    <t>埼　　　　玉</t>
  </si>
  <si>
    <t>千　　　　葉</t>
  </si>
  <si>
    <t>東　　　　京</t>
  </si>
  <si>
    <t>神　 奈 　川</t>
  </si>
  <si>
    <t>新　　　　潟</t>
  </si>
  <si>
    <t>富　　　　山</t>
  </si>
  <si>
    <t>石　　　　川</t>
  </si>
  <si>
    <t>福　　　　井</t>
  </si>
  <si>
    <t>山　　　　梨</t>
  </si>
  <si>
    <t>長　　　　野</t>
  </si>
  <si>
    <t>岐　　　　阜</t>
  </si>
  <si>
    <t>静　　　　岡</t>
  </si>
  <si>
    <t>愛　　　　知</t>
  </si>
  <si>
    <t>三　　　　重</t>
  </si>
  <si>
    <t>滋　　　　賀</t>
  </si>
  <si>
    <t>京　　　　都</t>
  </si>
  <si>
    <t>大　　　　阪</t>
  </si>
  <si>
    <t>兵　　　　庫</t>
  </si>
  <si>
    <t>奈　　　　良</t>
  </si>
  <si>
    <t>和　 歌 　山</t>
  </si>
  <si>
    <t>鳥　　　　取</t>
  </si>
  <si>
    <t>島　　　　根</t>
  </si>
  <si>
    <t>岡　　　　山</t>
  </si>
  <si>
    <t>広　　　　島</t>
  </si>
  <si>
    <t>山　　　　口</t>
  </si>
  <si>
    <t>徳　　　　島</t>
  </si>
  <si>
    <t>香　　　　川</t>
  </si>
  <si>
    <t>愛　　　　媛</t>
  </si>
  <si>
    <t>高　　　　知</t>
  </si>
  <si>
    <t>福　　　　岡</t>
  </si>
  <si>
    <t>佐　　　　賀</t>
  </si>
  <si>
    <t>長　　　　崎</t>
  </si>
  <si>
    <t>熊　　　　本</t>
  </si>
  <si>
    <t>大　　　　分</t>
  </si>
  <si>
    <t>宮　　　　崎</t>
  </si>
  <si>
    <t>鹿 　児 　島</t>
  </si>
  <si>
    <t>沖　　　　縄</t>
  </si>
  <si>
    <t>合　　　　計</t>
  </si>
  <si>
    <t>（年間調査　単位：トン）</t>
  </si>
  <si>
    <t>品類　</t>
  </si>
  <si>
    <t>農水産品</t>
  </si>
  <si>
    <t>林産品</t>
  </si>
  <si>
    <t>鉱産品</t>
  </si>
  <si>
    <t>金属機械
工業品</t>
  </si>
  <si>
    <t>化学工業品</t>
  </si>
  <si>
    <t>軽工業品</t>
  </si>
  <si>
    <t>雑工業品</t>
  </si>
  <si>
    <t>特殊品</t>
  </si>
  <si>
    <t>合　計</t>
  </si>
  <si>
    <t xml:space="preserve"> 都道府県</t>
  </si>
  <si>
    <t>排出物</t>
  </si>
  <si>
    <t>表Ⅲ－１－７　都道府県・品類別年間輸出量　－重量－</t>
  </si>
  <si>
    <t>注）倉庫業の輸出量を除く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</si>
</sst>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%"/>
    <numFmt numFmtId="184" formatCode="#,##0.0;[Red]\-#,##0.0"/>
    <numFmt numFmtId="185" formatCode="0_ "/>
    <numFmt numFmtId="186" formatCode="0.0_ "/>
    <numFmt numFmtId="187" formatCode="#,##0_ "/>
    <numFmt numFmtId="188" formatCode="#,##0.0_ "/>
    <numFmt numFmtId="189" formatCode="#,##0.0_);[Red]\(#,##0.0\)"/>
    <numFmt numFmtId="190" formatCode="#,##0_);[Red]\(#,##0\)"/>
    <numFmt numFmtId="191" formatCode="0.0_);[Red]\(0.0\)"/>
    <numFmt numFmtId="192" formatCode="[&lt;=999]000;[&lt;=99999]000\-00;000\-0000"/>
    <numFmt numFmtId="193" formatCode="#,##0.000;[Red]\-#,##0.000"/>
    <numFmt numFmtId="194" formatCode="#,##0.00_ ;[Red]\-#,##0.00\ "/>
    <numFmt numFmtId="195" formatCode="#,##0.0000;[Red]\-#,##0.0000"/>
    <numFmt numFmtId="196" formatCode="#,##0.00000;[Red]\-#,##0.00000"/>
    <numFmt numFmtId="197" formatCode="00000"/>
    <numFmt numFmtId="198" formatCode="#,##0_);\(#,##0\)"/>
    <numFmt numFmtId="199" formatCode="&quot;¥&quot;#,##0;&quot;¥&quot;\!\-#,##0"/>
    <numFmt numFmtId="200" formatCode="&quot;¥&quot;#,##0;[Red]&quot;¥&quot;\!\-#,##0"/>
    <numFmt numFmtId="201" formatCode="&quot;¥&quot;#,##0.00;&quot;¥&quot;\!\-#,##0.00"/>
    <numFmt numFmtId="202" formatCode="&quot;¥&quot;#,##0.00;[Red]&quot;¥&quot;\!\-#,##0.00"/>
    <numFmt numFmtId="203" formatCode="_ &quot;¥&quot;* #,##0_ ;_ &quot;¥&quot;* \!\-#,##0_ ;_ &quot;¥&quot;* &quot;-&quot;_ ;_ @_ "/>
    <numFmt numFmtId="204" formatCode="_ * #,##0_ ;_ * \!\-#,##0_ ;_ * &quot;-&quot;_ ;_ @_ "/>
    <numFmt numFmtId="205" formatCode="_ &quot;¥&quot;* #,##0.00_ ;_ &quot;¥&quot;* \!\-#,##0.00_ ;_ &quot;¥&quot;* &quot;-&quot;??_ ;_ @_ "/>
    <numFmt numFmtId="206" formatCode="_ * #,##0.00_ ;_ * \!\-#,##0.00_ ;_ * &quot;-&quot;??_ ;_ @_ "/>
    <numFmt numFmtId="207" formatCode="\!\$#,##0_);\!\(\!\$#,##0\!\)"/>
    <numFmt numFmtId="208" formatCode="\!\$#,##0_);[Red]\!\(\!\$#,##0\!\)"/>
    <numFmt numFmtId="209" formatCode="\!\$#,##0.00_);\!\(\!\$#,##0.00\!\)"/>
    <numFmt numFmtId="210" formatCode="\!\$#,##0.00_);[Red]\!\(\!\$#,##0.00\!\)"/>
    <numFmt numFmtId="211" formatCode="&quot;¥&quot;#,##0;&quot;¥&quot;&quot;¥&quot;\!\-#,##0"/>
    <numFmt numFmtId="212" formatCode="&quot;¥&quot;#,##0;[Red]&quot;¥&quot;&quot;¥&quot;\!\-#,##0"/>
    <numFmt numFmtId="213" formatCode="&quot;¥&quot;#,##0.00;&quot;¥&quot;&quot;¥&quot;\!\-#,##0.00"/>
    <numFmt numFmtId="214" formatCode="&quot;¥&quot;#,##0.00;[Red]&quot;¥&quot;&quot;¥&quot;\!\-#,##0.00"/>
    <numFmt numFmtId="215" formatCode="_ &quot;¥&quot;* #,##0_ ;_ &quot;¥&quot;* &quot;¥&quot;\!\-#,##0_ ;_ &quot;¥&quot;* &quot;-&quot;_ ;_ @_ "/>
    <numFmt numFmtId="216" formatCode="_ * #,##0_ ;_ * &quot;¥&quot;\!\-#,##0_ ;_ * &quot;-&quot;_ ;_ @_ "/>
    <numFmt numFmtId="217" formatCode="_ &quot;¥&quot;* #,##0.00_ ;_ &quot;¥&quot;* &quot;¥&quot;\!\-#,##0.00_ ;_ &quot;¥&quot;* &quot;-&quot;??_ ;_ @_ "/>
    <numFmt numFmtId="218" formatCode="_ * #,##0.00_ ;_ * &quot;¥&quot;\!\-#,##0.00_ ;_ * &quot;-&quot;??_ ;_ @_ "/>
    <numFmt numFmtId="219" formatCode="&quot;¥&quot;\!\$#,##0_);&quot;¥&quot;\!\(&quot;¥&quot;\!\$#,##0&quot;¥&quot;\!\)"/>
    <numFmt numFmtId="220" formatCode="&quot;¥&quot;\!\$#,##0_);[Red]&quot;¥&quot;\!\(&quot;¥&quot;\!\$#,##0&quot;¥&quot;\!\)"/>
    <numFmt numFmtId="221" formatCode="&quot;¥&quot;\!\$#,##0.00_);&quot;¥&quot;\!\(&quot;¥&quot;\!\$#,##0.00&quot;¥&quot;\!\)"/>
    <numFmt numFmtId="222" formatCode="&quot;¥&quot;\!\$#,##0.00_);[Red]&quot;¥&quot;\!\(&quot;¥&quot;\!\$#,##0.00&quot;¥&quot;\!\)"/>
    <numFmt numFmtId="223" formatCode="0."/>
    <numFmt numFmtId="224" formatCode="#,##0_ ;[Red]\-#,##0\ "/>
    <numFmt numFmtId="225" formatCode="#,##0_);\-#,##0_)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sz val="18"/>
      <color indexed="54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38" fontId="2" fillId="0" borderId="0" xfId="49" applyNumberFormat="1" applyFont="1" applyAlignment="1">
      <alignment/>
    </xf>
    <xf numFmtId="38" fontId="4" fillId="0" borderId="0" xfId="49" applyNumberFormat="1" applyFont="1" applyAlignment="1">
      <alignment/>
    </xf>
    <xf numFmtId="38" fontId="4" fillId="0" borderId="0" xfId="49" applyNumberFormat="1" applyFont="1" applyAlignment="1">
      <alignment horizontal="right"/>
    </xf>
    <xf numFmtId="38" fontId="2" fillId="0" borderId="10" xfId="49" applyNumberFormat="1" applyFont="1" applyBorder="1" applyAlignment="1">
      <alignment horizontal="right" vertical="center"/>
    </xf>
    <xf numFmtId="38" fontId="4" fillId="0" borderId="11" xfId="49" applyNumberFormat="1" applyFont="1" applyBorder="1" applyAlignment="1">
      <alignment horizontal="left" vertical="center"/>
    </xf>
    <xf numFmtId="38" fontId="4" fillId="0" borderId="12" xfId="49" applyNumberFormat="1" applyFont="1" applyBorder="1" applyAlignment="1">
      <alignment horizontal="center" vertical="center"/>
    </xf>
    <xf numFmtId="38" fontId="6" fillId="0" borderId="13" xfId="49" applyNumberFormat="1" applyFont="1" applyBorder="1" applyAlignment="1">
      <alignment horizontal="center" vertical="center"/>
    </xf>
    <xf numFmtId="38" fontId="4" fillId="0" borderId="14" xfId="49" applyNumberFormat="1" applyFont="1" applyBorder="1" applyAlignment="1">
      <alignment horizontal="center" vertical="center"/>
    </xf>
    <xf numFmtId="38" fontId="4" fillId="0" borderId="13" xfId="49" applyNumberFormat="1" applyFont="1" applyBorder="1" applyAlignment="1">
      <alignment horizontal="center" vertical="center"/>
    </xf>
    <xf numFmtId="38" fontId="4" fillId="0" borderId="11" xfId="49" applyNumberFormat="1" applyFont="1" applyBorder="1" applyAlignment="1">
      <alignment horizontal="center" vertical="center"/>
    </xf>
    <xf numFmtId="225" fontId="2" fillId="0" borderId="15" xfId="49" applyNumberFormat="1" applyFont="1" applyBorder="1" applyAlignment="1">
      <alignment vertical="center"/>
    </xf>
    <xf numFmtId="225" fontId="2" fillId="0" borderId="16" xfId="49" applyNumberFormat="1" applyFont="1" applyBorder="1" applyAlignment="1">
      <alignment vertical="center"/>
    </xf>
    <xf numFmtId="225" fontId="2" fillId="0" borderId="17" xfId="49" applyNumberFormat="1" applyFont="1" applyBorder="1" applyAlignment="1">
      <alignment vertical="center"/>
    </xf>
    <xf numFmtId="225" fontId="2" fillId="0" borderId="18" xfId="49" applyNumberFormat="1" applyFont="1" applyBorder="1" applyAlignment="1">
      <alignment vertical="center"/>
    </xf>
    <xf numFmtId="225" fontId="2" fillId="0" borderId="19" xfId="49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8" fontId="2" fillId="0" borderId="0" xfId="49" applyNumberFormat="1" applyFont="1" applyAlignment="1">
      <alignment vertical="center"/>
    </xf>
    <xf numFmtId="225" fontId="2" fillId="0" borderId="20" xfId="49" applyNumberFormat="1" applyFont="1" applyBorder="1" applyAlignment="1">
      <alignment vertical="center"/>
    </xf>
    <xf numFmtId="225" fontId="2" fillId="0" borderId="21" xfId="49" applyNumberFormat="1" applyFont="1" applyBorder="1" applyAlignment="1">
      <alignment vertical="center"/>
    </xf>
    <xf numFmtId="225" fontId="2" fillId="0" borderId="22" xfId="49" applyNumberFormat="1" applyFont="1" applyBorder="1" applyAlignment="1">
      <alignment vertical="center"/>
    </xf>
    <xf numFmtId="225" fontId="2" fillId="0" borderId="23" xfId="49" applyNumberFormat="1" applyFont="1" applyBorder="1" applyAlignment="1">
      <alignment vertical="center"/>
    </xf>
    <xf numFmtId="225" fontId="2" fillId="0" borderId="24" xfId="49" applyNumberFormat="1" applyFont="1" applyBorder="1" applyAlignment="1">
      <alignment vertical="center"/>
    </xf>
    <xf numFmtId="225" fontId="2" fillId="0" borderId="25" xfId="49" applyNumberFormat="1" applyFont="1" applyBorder="1" applyAlignment="1">
      <alignment vertical="center"/>
    </xf>
    <xf numFmtId="225" fontId="2" fillId="0" borderId="26" xfId="49" applyNumberFormat="1" applyFont="1" applyBorder="1" applyAlignment="1">
      <alignment vertical="center"/>
    </xf>
    <xf numFmtId="225" fontId="2" fillId="0" borderId="27" xfId="49" applyNumberFormat="1" applyFont="1" applyBorder="1" applyAlignment="1">
      <alignment vertical="center"/>
    </xf>
    <xf numFmtId="225" fontId="2" fillId="0" borderId="28" xfId="49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8" fontId="4" fillId="0" borderId="29" xfId="49" applyNumberFormat="1" applyFont="1" applyBorder="1" applyAlignment="1">
      <alignment horizontal="center" vertical="center" wrapText="1"/>
    </xf>
    <xf numFmtId="38" fontId="4" fillId="0" borderId="27" xfId="49" applyNumberFormat="1" applyFont="1" applyBorder="1" applyAlignment="1">
      <alignment horizontal="center" vertical="center"/>
    </xf>
    <xf numFmtId="38" fontId="4" fillId="0" borderId="29" xfId="49" applyNumberFormat="1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38" fontId="4" fillId="0" borderId="30" xfId="49" applyNumberFormat="1" applyFont="1" applyBorder="1" applyAlignment="1">
      <alignment horizontal="center" vertical="center"/>
    </xf>
    <xf numFmtId="38" fontId="4" fillId="0" borderId="28" xfId="49" applyNumberFormat="1" applyFont="1" applyBorder="1" applyAlignment="1">
      <alignment horizontal="center" vertical="center"/>
    </xf>
    <xf numFmtId="38" fontId="4" fillId="0" borderId="31" xfId="49" applyNumberFormat="1" applyFont="1" applyBorder="1" applyAlignment="1">
      <alignment horizontal="center" vertical="center"/>
    </xf>
    <xf numFmtId="38" fontId="4" fillId="0" borderId="32" xfId="49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L55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F1" sqref="F1"/>
      <selection pane="bottomLeft" activeCell="A15" sqref="A15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12.625" style="1" customWidth="1"/>
    <col min="3" max="12" width="12.50390625" style="1" customWidth="1"/>
    <col min="13" max="16384" width="9.00390625" style="1" customWidth="1"/>
  </cols>
  <sheetData>
    <row r="1" spans="2:9" s="16" customFormat="1" ht="12" customHeight="1">
      <c r="B1" s="17"/>
      <c r="C1" s="18"/>
      <c r="D1" s="18"/>
      <c r="E1" s="18"/>
      <c r="F1" s="18"/>
      <c r="G1" s="18"/>
      <c r="H1" s="18"/>
      <c r="I1" s="18"/>
    </row>
    <row r="2" spans="2:12" s="16" customFormat="1" ht="13.5">
      <c r="B2" s="32" t="s">
        <v>61</v>
      </c>
      <c r="C2" s="32"/>
      <c r="D2" s="32"/>
      <c r="E2" s="32"/>
      <c r="F2" s="32"/>
      <c r="G2" s="32"/>
      <c r="H2" s="32"/>
      <c r="I2" s="32"/>
      <c r="J2" s="32"/>
      <c r="K2" s="32"/>
      <c r="L2" s="32"/>
    </row>
    <row r="4" ht="12" customHeight="1">
      <c r="L4" s="3" t="s">
        <v>48</v>
      </c>
    </row>
    <row r="5" spans="2:12" s="2" customFormat="1" ht="15.75" customHeight="1">
      <c r="B5" s="4" t="s">
        <v>49</v>
      </c>
      <c r="C5" s="35" t="s">
        <v>50</v>
      </c>
      <c r="D5" s="31" t="s">
        <v>51</v>
      </c>
      <c r="E5" s="31" t="s">
        <v>52</v>
      </c>
      <c r="F5" s="29" t="s">
        <v>53</v>
      </c>
      <c r="G5" s="31" t="s">
        <v>54</v>
      </c>
      <c r="H5" s="31" t="s">
        <v>55</v>
      </c>
      <c r="I5" s="31" t="s">
        <v>56</v>
      </c>
      <c r="J5" s="31" t="s">
        <v>60</v>
      </c>
      <c r="K5" s="31" t="s">
        <v>57</v>
      </c>
      <c r="L5" s="33" t="s">
        <v>58</v>
      </c>
    </row>
    <row r="6" spans="2:12" s="2" customFormat="1" ht="15.75" customHeight="1">
      <c r="B6" s="5" t="s">
        <v>59</v>
      </c>
      <c r="C6" s="36"/>
      <c r="D6" s="30"/>
      <c r="E6" s="30"/>
      <c r="F6" s="30"/>
      <c r="G6" s="30"/>
      <c r="H6" s="30"/>
      <c r="I6" s="30"/>
      <c r="J6" s="30"/>
      <c r="K6" s="30"/>
      <c r="L6" s="34"/>
    </row>
    <row r="7" spans="2:12" ht="12" customHeight="1">
      <c r="B7" s="6" t="s">
        <v>0</v>
      </c>
      <c r="C7" s="11">
        <v>80636.38</v>
      </c>
      <c r="D7" s="12">
        <v>0</v>
      </c>
      <c r="E7" s="12">
        <v>101242</v>
      </c>
      <c r="F7" s="12">
        <v>1235219.089</v>
      </c>
      <c r="G7" s="12">
        <v>1591843.217</v>
      </c>
      <c r="H7" s="12">
        <v>123231.659</v>
      </c>
      <c r="I7" s="12">
        <v>4971.787</v>
      </c>
      <c r="J7" s="12">
        <v>219690.777</v>
      </c>
      <c r="K7" s="12">
        <v>15539.904</v>
      </c>
      <c r="L7" s="14">
        <f>SUM(C7:K7)</f>
        <v>3372374.813</v>
      </c>
    </row>
    <row r="8" spans="2:12" ht="12" customHeight="1">
      <c r="B8" s="6" t="s">
        <v>1</v>
      </c>
      <c r="C8" s="11">
        <v>18466.697</v>
      </c>
      <c r="D8" s="12">
        <v>0</v>
      </c>
      <c r="E8" s="12">
        <v>0</v>
      </c>
      <c r="F8" s="12">
        <v>254754.422</v>
      </c>
      <c r="G8" s="12">
        <v>658996.655</v>
      </c>
      <c r="H8" s="12">
        <v>16821</v>
      </c>
      <c r="I8" s="12">
        <v>16.356</v>
      </c>
      <c r="J8" s="12">
        <v>33711.005</v>
      </c>
      <c r="K8" s="12">
        <v>0</v>
      </c>
      <c r="L8" s="14">
        <f>SUM(C8:K8)</f>
        <v>982766.135</v>
      </c>
    </row>
    <row r="9" spans="2:12" ht="12" customHeight="1">
      <c r="B9" s="6" t="s">
        <v>2</v>
      </c>
      <c r="C9" s="11">
        <v>2187.941</v>
      </c>
      <c r="D9" s="12">
        <v>0</v>
      </c>
      <c r="E9" s="12">
        <v>375903.776</v>
      </c>
      <c r="F9" s="12">
        <v>165302.474</v>
      </c>
      <c r="G9" s="12">
        <v>1338.036</v>
      </c>
      <c r="H9" s="12">
        <v>96678.123</v>
      </c>
      <c r="I9" s="12">
        <v>0</v>
      </c>
      <c r="J9" s="12">
        <v>12340.75</v>
      </c>
      <c r="K9" s="12">
        <v>0</v>
      </c>
      <c r="L9" s="14">
        <f aca="true" t="shared" si="0" ref="L9:L53">SUM(C9:K9)</f>
        <v>653751.1</v>
      </c>
    </row>
    <row r="10" spans="2:12" ht="12" customHeight="1">
      <c r="B10" s="6" t="s">
        <v>3</v>
      </c>
      <c r="C10" s="13">
        <v>0</v>
      </c>
      <c r="D10" s="12">
        <v>0</v>
      </c>
      <c r="E10" s="12">
        <v>0</v>
      </c>
      <c r="F10" s="12">
        <v>419638.675</v>
      </c>
      <c r="G10" s="12">
        <v>4897.56</v>
      </c>
      <c r="H10" s="12">
        <v>96783.924</v>
      </c>
      <c r="I10" s="12">
        <v>157039.159</v>
      </c>
      <c r="J10" s="12">
        <v>128907.059</v>
      </c>
      <c r="K10" s="12">
        <v>0</v>
      </c>
      <c r="L10" s="14">
        <f>SUM(C10:K10)</f>
        <v>807266.377</v>
      </c>
    </row>
    <row r="11" spans="2:12" ht="12" customHeight="1">
      <c r="B11" s="6" t="s">
        <v>4</v>
      </c>
      <c r="C11" s="13">
        <v>0</v>
      </c>
      <c r="D11" s="12">
        <v>0</v>
      </c>
      <c r="E11" s="12">
        <v>5188.086</v>
      </c>
      <c r="F11" s="12">
        <v>35931.785</v>
      </c>
      <c r="G11" s="12">
        <v>112119.772</v>
      </c>
      <c r="H11" s="12">
        <v>98012.743</v>
      </c>
      <c r="I11" s="12">
        <v>5471.132</v>
      </c>
      <c r="J11" s="12">
        <v>74155.884</v>
      </c>
      <c r="K11" s="12">
        <v>0</v>
      </c>
      <c r="L11" s="14">
        <f>SUM(C11:K11)</f>
        <v>330879.402</v>
      </c>
    </row>
    <row r="12" spans="2:12" ht="12" customHeight="1">
      <c r="B12" s="6" t="s">
        <v>5</v>
      </c>
      <c r="C12" s="13">
        <v>0</v>
      </c>
      <c r="D12" s="12">
        <v>0</v>
      </c>
      <c r="E12" s="12">
        <v>0</v>
      </c>
      <c r="F12" s="12">
        <v>45051.287</v>
      </c>
      <c r="G12" s="12">
        <v>13271.112</v>
      </c>
      <c r="H12" s="12">
        <v>373.592</v>
      </c>
      <c r="I12" s="12">
        <v>30099.674</v>
      </c>
      <c r="J12" s="12">
        <v>211370.2</v>
      </c>
      <c r="K12" s="12">
        <v>0</v>
      </c>
      <c r="L12" s="14">
        <f t="shared" si="0"/>
        <v>300165.865</v>
      </c>
    </row>
    <row r="13" spans="2:12" ht="12" customHeight="1">
      <c r="B13" s="6" t="s">
        <v>6</v>
      </c>
      <c r="C13" s="13">
        <v>0</v>
      </c>
      <c r="D13" s="12">
        <v>0</v>
      </c>
      <c r="E13" s="12">
        <v>0</v>
      </c>
      <c r="F13" s="12">
        <v>126965.742</v>
      </c>
      <c r="G13" s="12">
        <v>951411.658</v>
      </c>
      <c r="H13" s="12">
        <v>1050.144</v>
      </c>
      <c r="I13" s="12">
        <v>88767.281</v>
      </c>
      <c r="J13" s="12">
        <v>60810.096</v>
      </c>
      <c r="K13" s="12">
        <v>0</v>
      </c>
      <c r="L13" s="14">
        <f t="shared" si="0"/>
        <v>1229004.921</v>
      </c>
    </row>
    <row r="14" spans="2:12" ht="12" customHeight="1">
      <c r="B14" s="6" t="s">
        <v>7</v>
      </c>
      <c r="C14" s="13">
        <v>35364.778</v>
      </c>
      <c r="D14" s="12">
        <v>0</v>
      </c>
      <c r="E14" s="12">
        <v>4682.884</v>
      </c>
      <c r="F14" s="12">
        <v>4530801.757</v>
      </c>
      <c r="G14" s="12">
        <v>2249135.334</v>
      </c>
      <c r="H14" s="12">
        <v>18476.223</v>
      </c>
      <c r="I14" s="12">
        <v>17766.693</v>
      </c>
      <c r="J14" s="12">
        <v>2501575.715</v>
      </c>
      <c r="K14" s="12">
        <v>1660.119</v>
      </c>
      <c r="L14" s="14">
        <f t="shared" si="0"/>
        <v>9359463.503</v>
      </c>
    </row>
    <row r="15" spans="2:12" ht="12" customHeight="1">
      <c r="B15" s="6" t="s">
        <v>8</v>
      </c>
      <c r="C15" s="13">
        <v>100310.104</v>
      </c>
      <c r="D15" s="12">
        <v>0</v>
      </c>
      <c r="E15" s="12">
        <v>3493.624</v>
      </c>
      <c r="F15" s="12">
        <v>725663.222</v>
      </c>
      <c r="G15" s="12">
        <v>91139.724</v>
      </c>
      <c r="H15" s="12">
        <v>573.027</v>
      </c>
      <c r="I15" s="12">
        <v>73296.366</v>
      </c>
      <c r="J15" s="12">
        <v>27.586</v>
      </c>
      <c r="K15" s="12">
        <v>28163.548</v>
      </c>
      <c r="L15" s="14">
        <f t="shared" si="0"/>
        <v>1022667.201</v>
      </c>
    </row>
    <row r="16" spans="2:12" ht="12" customHeight="1">
      <c r="B16" s="7" t="s">
        <v>9</v>
      </c>
      <c r="C16" s="13">
        <v>0</v>
      </c>
      <c r="D16" s="12">
        <v>0</v>
      </c>
      <c r="E16" s="12">
        <v>0</v>
      </c>
      <c r="F16" s="12">
        <v>581862.906</v>
      </c>
      <c r="G16" s="12">
        <v>764032.174</v>
      </c>
      <c r="H16" s="12">
        <v>15760.521</v>
      </c>
      <c r="I16" s="12">
        <v>28281.334</v>
      </c>
      <c r="J16" s="12">
        <v>0</v>
      </c>
      <c r="K16" s="12">
        <v>15.137</v>
      </c>
      <c r="L16" s="14">
        <f t="shared" si="0"/>
        <v>1389952.0720000002</v>
      </c>
    </row>
    <row r="17" spans="2:12" ht="12" customHeight="1">
      <c r="B17" s="6" t="s">
        <v>10</v>
      </c>
      <c r="C17" s="15">
        <v>173476.627</v>
      </c>
      <c r="D17" s="19">
        <v>0</v>
      </c>
      <c r="E17" s="19">
        <v>16859.296</v>
      </c>
      <c r="F17" s="19">
        <v>1472755.433</v>
      </c>
      <c r="G17" s="19">
        <v>166210.68</v>
      </c>
      <c r="H17" s="19">
        <v>1044093.805</v>
      </c>
      <c r="I17" s="19">
        <v>645740.925</v>
      </c>
      <c r="J17" s="19">
        <v>69450.422</v>
      </c>
      <c r="K17" s="19">
        <v>5121.127</v>
      </c>
      <c r="L17" s="20">
        <f t="shared" si="0"/>
        <v>3593708.3149999995</v>
      </c>
    </row>
    <row r="18" spans="2:12" ht="12" customHeight="1">
      <c r="B18" s="6" t="s">
        <v>11</v>
      </c>
      <c r="C18" s="13">
        <v>24417.694</v>
      </c>
      <c r="D18" s="12">
        <v>0</v>
      </c>
      <c r="E18" s="12">
        <v>239509.869</v>
      </c>
      <c r="F18" s="12">
        <v>6605826.066</v>
      </c>
      <c r="G18" s="12">
        <v>15014785.349</v>
      </c>
      <c r="H18" s="12">
        <v>85328.014</v>
      </c>
      <c r="I18" s="12">
        <v>21861.623</v>
      </c>
      <c r="J18" s="12">
        <v>350366.625</v>
      </c>
      <c r="K18" s="12">
        <v>14973.758</v>
      </c>
      <c r="L18" s="14">
        <f t="shared" si="0"/>
        <v>22357068.998</v>
      </c>
    </row>
    <row r="19" spans="2:12" ht="12" customHeight="1">
      <c r="B19" s="6" t="s">
        <v>12</v>
      </c>
      <c r="C19" s="13">
        <v>55328.666</v>
      </c>
      <c r="D19" s="12">
        <v>0</v>
      </c>
      <c r="E19" s="12">
        <v>0</v>
      </c>
      <c r="F19" s="12">
        <v>905513.82</v>
      </c>
      <c r="G19" s="12">
        <v>360020.017</v>
      </c>
      <c r="H19" s="12">
        <v>115501.112</v>
      </c>
      <c r="I19" s="12">
        <v>615268.89</v>
      </c>
      <c r="J19" s="12">
        <v>0</v>
      </c>
      <c r="K19" s="12">
        <v>0</v>
      </c>
      <c r="L19" s="14">
        <f t="shared" si="0"/>
        <v>2051632.505</v>
      </c>
    </row>
    <row r="20" spans="2:12" ht="12" customHeight="1">
      <c r="B20" s="6" t="s">
        <v>13</v>
      </c>
      <c r="C20" s="13">
        <v>311273.359</v>
      </c>
      <c r="D20" s="12">
        <v>0</v>
      </c>
      <c r="E20" s="12">
        <v>0</v>
      </c>
      <c r="F20" s="12">
        <v>3196646.658</v>
      </c>
      <c r="G20" s="12">
        <v>9350108.233</v>
      </c>
      <c r="H20" s="12">
        <v>122553.77</v>
      </c>
      <c r="I20" s="12">
        <v>41401.319</v>
      </c>
      <c r="J20" s="12">
        <v>547318.343</v>
      </c>
      <c r="K20" s="12">
        <v>4475.011</v>
      </c>
      <c r="L20" s="14">
        <f t="shared" si="0"/>
        <v>13573776.693</v>
      </c>
    </row>
    <row r="21" spans="2:12" ht="12" customHeight="1">
      <c r="B21" s="6" t="s">
        <v>14</v>
      </c>
      <c r="C21" s="13">
        <v>892.181</v>
      </c>
      <c r="D21" s="12">
        <v>0</v>
      </c>
      <c r="E21" s="12">
        <v>411589.79</v>
      </c>
      <c r="F21" s="12">
        <v>450481.511</v>
      </c>
      <c r="G21" s="12">
        <v>1138890.087</v>
      </c>
      <c r="H21" s="12">
        <v>217100.021</v>
      </c>
      <c r="I21" s="12">
        <v>22291.436</v>
      </c>
      <c r="J21" s="12">
        <v>142739</v>
      </c>
      <c r="K21" s="12">
        <v>0</v>
      </c>
      <c r="L21" s="14">
        <f t="shared" si="0"/>
        <v>2383984.0260000005</v>
      </c>
    </row>
    <row r="22" spans="2:12" ht="12" customHeight="1">
      <c r="B22" s="6" t="s">
        <v>15</v>
      </c>
      <c r="C22" s="13">
        <v>0</v>
      </c>
      <c r="D22" s="12">
        <v>0</v>
      </c>
      <c r="E22" s="12">
        <v>0</v>
      </c>
      <c r="F22" s="12">
        <v>284002.85</v>
      </c>
      <c r="G22" s="12">
        <v>85626.752</v>
      </c>
      <c r="H22" s="12">
        <v>14309.933</v>
      </c>
      <c r="I22" s="12">
        <v>9720.605</v>
      </c>
      <c r="J22" s="12">
        <v>0</v>
      </c>
      <c r="K22" s="12">
        <v>0</v>
      </c>
      <c r="L22" s="14">
        <f t="shared" si="0"/>
        <v>393660.13999999996</v>
      </c>
    </row>
    <row r="23" spans="2:12" ht="12" customHeight="1">
      <c r="B23" s="6" t="s">
        <v>16</v>
      </c>
      <c r="C23" s="13">
        <v>0</v>
      </c>
      <c r="D23" s="12">
        <v>0</v>
      </c>
      <c r="E23" s="12">
        <v>268333.63</v>
      </c>
      <c r="F23" s="12">
        <v>376560.929</v>
      </c>
      <c r="G23" s="12">
        <v>12203.394</v>
      </c>
      <c r="H23" s="12">
        <v>41695.787</v>
      </c>
      <c r="I23" s="12">
        <v>1947.53</v>
      </c>
      <c r="J23" s="12">
        <v>0</v>
      </c>
      <c r="K23" s="12">
        <v>0</v>
      </c>
      <c r="L23" s="14">
        <f t="shared" si="0"/>
        <v>700741.27</v>
      </c>
    </row>
    <row r="24" spans="2:12" ht="12" customHeight="1">
      <c r="B24" s="6" t="s">
        <v>17</v>
      </c>
      <c r="C24" s="13">
        <v>0</v>
      </c>
      <c r="D24" s="12">
        <v>0</v>
      </c>
      <c r="E24" s="12">
        <v>0</v>
      </c>
      <c r="F24" s="12">
        <v>126862.732</v>
      </c>
      <c r="G24" s="12">
        <v>47969.174</v>
      </c>
      <c r="H24" s="12">
        <v>67075.226</v>
      </c>
      <c r="I24" s="12">
        <v>7677.118</v>
      </c>
      <c r="J24" s="12">
        <v>0</v>
      </c>
      <c r="K24" s="12">
        <v>0</v>
      </c>
      <c r="L24" s="14">
        <f t="shared" si="0"/>
        <v>249584.25</v>
      </c>
    </row>
    <row r="25" spans="2:12" ht="12" customHeight="1">
      <c r="B25" s="6" t="s">
        <v>18</v>
      </c>
      <c r="C25" s="13">
        <v>0</v>
      </c>
      <c r="D25" s="12">
        <v>0</v>
      </c>
      <c r="E25" s="12">
        <v>1</v>
      </c>
      <c r="F25" s="12">
        <v>142123.923</v>
      </c>
      <c r="G25" s="12">
        <v>11588.042</v>
      </c>
      <c r="H25" s="12">
        <v>12235.913</v>
      </c>
      <c r="I25" s="12">
        <v>0</v>
      </c>
      <c r="J25" s="12">
        <v>0</v>
      </c>
      <c r="K25" s="12">
        <v>60</v>
      </c>
      <c r="L25" s="14">
        <f t="shared" si="0"/>
        <v>166008.878</v>
      </c>
    </row>
    <row r="26" spans="2:12" ht="12" customHeight="1">
      <c r="B26" s="6" t="s">
        <v>19</v>
      </c>
      <c r="C26" s="21">
        <v>281.07</v>
      </c>
      <c r="D26" s="22">
        <v>0</v>
      </c>
      <c r="E26" s="22">
        <v>0</v>
      </c>
      <c r="F26" s="22">
        <v>286830.19</v>
      </c>
      <c r="G26" s="22">
        <v>75534.7</v>
      </c>
      <c r="H26" s="22">
        <v>1217.825</v>
      </c>
      <c r="I26" s="22">
        <v>69.334</v>
      </c>
      <c r="J26" s="22">
        <v>0</v>
      </c>
      <c r="K26" s="22">
        <v>0</v>
      </c>
      <c r="L26" s="24">
        <f t="shared" si="0"/>
        <v>363933.119</v>
      </c>
    </row>
    <row r="27" spans="2:12" ht="12" customHeight="1">
      <c r="B27" s="8" t="s">
        <v>20</v>
      </c>
      <c r="C27" s="13">
        <v>0</v>
      </c>
      <c r="D27" s="12">
        <v>0</v>
      </c>
      <c r="E27" s="12">
        <v>123406.577</v>
      </c>
      <c r="F27" s="12">
        <v>363938.414</v>
      </c>
      <c r="G27" s="12">
        <v>142438.854</v>
      </c>
      <c r="H27" s="12">
        <v>35498.577</v>
      </c>
      <c r="I27" s="12">
        <v>5775.462</v>
      </c>
      <c r="J27" s="12">
        <v>249445.527</v>
      </c>
      <c r="K27" s="12">
        <v>0</v>
      </c>
      <c r="L27" s="14">
        <f t="shared" si="0"/>
        <v>920503.4110000001</v>
      </c>
    </row>
    <row r="28" spans="2:12" ht="12" customHeight="1">
      <c r="B28" s="6" t="s">
        <v>21</v>
      </c>
      <c r="C28" s="13">
        <v>7691.238</v>
      </c>
      <c r="D28" s="12">
        <v>359.597</v>
      </c>
      <c r="E28" s="12">
        <v>225301.285</v>
      </c>
      <c r="F28" s="12">
        <v>1144383.082</v>
      </c>
      <c r="G28" s="12">
        <v>331447.45</v>
      </c>
      <c r="H28" s="12">
        <v>443516.199</v>
      </c>
      <c r="I28" s="12">
        <v>43639.8</v>
      </c>
      <c r="J28" s="12">
        <v>349563.165</v>
      </c>
      <c r="K28" s="12">
        <v>315.514</v>
      </c>
      <c r="L28" s="14">
        <f t="shared" si="0"/>
        <v>2546217.3299999996</v>
      </c>
    </row>
    <row r="29" spans="2:12" ht="12" customHeight="1">
      <c r="B29" s="6" t="s">
        <v>22</v>
      </c>
      <c r="C29" s="13">
        <v>642.005</v>
      </c>
      <c r="D29" s="12">
        <v>0</v>
      </c>
      <c r="E29" s="12">
        <v>68784.972</v>
      </c>
      <c r="F29" s="12">
        <v>10807965.824</v>
      </c>
      <c r="G29" s="12">
        <v>1032497.642</v>
      </c>
      <c r="H29" s="12">
        <v>98659.167</v>
      </c>
      <c r="I29" s="12">
        <v>257339.703</v>
      </c>
      <c r="J29" s="12">
        <v>1610699.632</v>
      </c>
      <c r="K29" s="12">
        <v>48930.889</v>
      </c>
      <c r="L29" s="14">
        <f t="shared" si="0"/>
        <v>13925519.833999999</v>
      </c>
    </row>
    <row r="30" spans="2:12" ht="12" customHeight="1">
      <c r="B30" s="6" t="s">
        <v>23</v>
      </c>
      <c r="C30" s="13">
        <v>4520.87</v>
      </c>
      <c r="D30" s="12">
        <v>0</v>
      </c>
      <c r="E30" s="12">
        <v>0</v>
      </c>
      <c r="F30" s="12">
        <v>224425.25</v>
      </c>
      <c r="G30" s="12">
        <v>3225063.414</v>
      </c>
      <c r="H30" s="12">
        <v>29786.434</v>
      </c>
      <c r="I30" s="12">
        <v>136933.072</v>
      </c>
      <c r="J30" s="12">
        <v>0</v>
      </c>
      <c r="K30" s="12">
        <v>4.177</v>
      </c>
      <c r="L30" s="14">
        <f t="shared" si="0"/>
        <v>3620733.217</v>
      </c>
    </row>
    <row r="31" spans="2:12" ht="12" customHeight="1">
      <c r="B31" s="6" t="s">
        <v>24</v>
      </c>
      <c r="C31" s="13">
        <v>0</v>
      </c>
      <c r="D31" s="12">
        <v>0</v>
      </c>
      <c r="E31" s="12">
        <v>62644.995</v>
      </c>
      <c r="F31" s="12">
        <v>269153.44</v>
      </c>
      <c r="G31" s="12">
        <v>376156.931</v>
      </c>
      <c r="H31" s="12">
        <v>73338.483</v>
      </c>
      <c r="I31" s="12">
        <v>6905.92</v>
      </c>
      <c r="J31" s="12">
        <v>0</v>
      </c>
      <c r="K31" s="12">
        <v>0</v>
      </c>
      <c r="L31" s="14">
        <f t="shared" si="0"/>
        <v>788199.769</v>
      </c>
    </row>
    <row r="32" spans="2:12" ht="12" customHeight="1">
      <c r="B32" s="6" t="s">
        <v>25</v>
      </c>
      <c r="C32" s="13">
        <v>76430.206</v>
      </c>
      <c r="D32" s="12">
        <v>0</v>
      </c>
      <c r="E32" s="12">
        <v>907.421</v>
      </c>
      <c r="F32" s="12">
        <v>242086.633</v>
      </c>
      <c r="G32" s="12">
        <v>112502.376</v>
      </c>
      <c r="H32" s="12">
        <v>63267.67</v>
      </c>
      <c r="I32" s="12">
        <v>7528.121</v>
      </c>
      <c r="J32" s="12">
        <v>0</v>
      </c>
      <c r="K32" s="12">
        <v>0</v>
      </c>
      <c r="L32" s="14">
        <f t="shared" si="0"/>
        <v>502722.42699999997</v>
      </c>
    </row>
    <row r="33" spans="2:12" ht="12" customHeight="1">
      <c r="B33" s="6" t="s">
        <v>26</v>
      </c>
      <c r="C33" s="13">
        <v>149644.268</v>
      </c>
      <c r="D33" s="12">
        <v>0</v>
      </c>
      <c r="E33" s="12">
        <v>10234.896</v>
      </c>
      <c r="F33" s="12">
        <v>3632392.804</v>
      </c>
      <c r="G33" s="12">
        <v>5426254.247</v>
      </c>
      <c r="H33" s="12">
        <v>26223.382</v>
      </c>
      <c r="I33" s="12">
        <v>5140.53</v>
      </c>
      <c r="J33" s="12">
        <v>150.248</v>
      </c>
      <c r="K33" s="12">
        <v>7867.59</v>
      </c>
      <c r="L33" s="14">
        <f t="shared" si="0"/>
        <v>9257907.964999998</v>
      </c>
    </row>
    <row r="34" spans="2:12" ht="12" customHeight="1">
      <c r="B34" s="6" t="s">
        <v>27</v>
      </c>
      <c r="C34" s="13">
        <v>21597.786</v>
      </c>
      <c r="D34" s="12">
        <v>0</v>
      </c>
      <c r="E34" s="12">
        <v>3210.626</v>
      </c>
      <c r="F34" s="12">
        <v>5820922.56</v>
      </c>
      <c r="G34" s="12">
        <v>1047171.913</v>
      </c>
      <c r="H34" s="12">
        <v>411254.981</v>
      </c>
      <c r="I34" s="12">
        <v>112232.476</v>
      </c>
      <c r="J34" s="12">
        <v>0</v>
      </c>
      <c r="K34" s="12">
        <v>0</v>
      </c>
      <c r="L34" s="14">
        <f>SUM(C34:K34)</f>
        <v>7416390.341999998</v>
      </c>
    </row>
    <row r="35" spans="2:12" ht="12" customHeight="1">
      <c r="B35" s="6" t="s">
        <v>28</v>
      </c>
      <c r="C35" s="13">
        <v>0</v>
      </c>
      <c r="D35" s="12">
        <v>0</v>
      </c>
      <c r="E35" s="12">
        <v>0</v>
      </c>
      <c r="F35" s="12">
        <v>39560.198</v>
      </c>
      <c r="G35" s="12">
        <v>5321.923</v>
      </c>
      <c r="H35" s="12">
        <v>1931.731</v>
      </c>
      <c r="I35" s="12">
        <v>10925.965</v>
      </c>
      <c r="J35" s="12">
        <v>0</v>
      </c>
      <c r="K35" s="12">
        <v>0</v>
      </c>
      <c r="L35" s="14">
        <f t="shared" si="0"/>
        <v>57739.816999999995</v>
      </c>
    </row>
    <row r="36" spans="2:12" ht="12" customHeight="1">
      <c r="B36" s="9" t="s">
        <v>29</v>
      </c>
      <c r="C36" s="13">
        <v>265.681</v>
      </c>
      <c r="D36" s="12">
        <v>0</v>
      </c>
      <c r="E36" s="12">
        <v>0</v>
      </c>
      <c r="F36" s="12">
        <v>3026548.795</v>
      </c>
      <c r="G36" s="12">
        <v>1840885.176</v>
      </c>
      <c r="H36" s="12">
        <v>61.039</v>
      </c>
      <c r="I36" s="12">
        <v>36803.659</v>
      </c>
      <c r="J36" s="12">
        <v>0</v>
      </c>
      <c r="K36" s="12">
        <v>17.657</v>
      </c>
      <c r="L36" s="14">
        <f t="shared" si="0"/>
        <v>4904582.006999999</v>
      </c>
    </row>
    <row r="37" spans="2:12" ht="12" customHeight="1">
      <c r="B37" s="6" t="s">
        <v>30</v>
      </c>
      <c r="C37" s="15">
        <v>4462.128</v>
      </c>
      <c r="D37" s="19">
        <v>0</v>
      </c>
      <c r="E37" s="19">
        <v>0</v>
      </c>
      <c r="F37" s="19">
        <v>20252.112</v>
      </c>
      <c r="G37" s="19">
        <v>0</v>
      </c>
      <c r="H37" s="19">
        <v>2061.113</v>
      </c>
      <c r="I37" s="19">
        <v>5011.598</v>
      </c>
      <c r="J37" s="19">
        <v>9900</v>
      </c>
      <c r="K37" s="19">
        <v>0</v>
      </c>
      <c r="L37" s="20">
        <f t="shared" si="0"/>
        <v>41686.951</v>
      </c>
    </row>
    <row r="38" spans="2:12" ht="12" customHeight="1">
      <c r="B38" s="6" t="s">
        <v>31</v>
      </c>
      <c r="C38" s="13">
        <v>0</v>
      </c>
      <c r="D38" s="12">
        <v>14947.98</v>
      </c>
      <c r="E38" s="12">
        <v>13584.699</v>
      </c>
      <c r="F38" s="12">
        <v>1402653.78</v>
      </c>
      <c r="G38" s="12">
        <v>2991.014</v>
      </c>
      <c r="H38" s="12">
        <v>17615.121</v>
      </c>
      <c r="I38" s="12">
        <v>0</v>
      </c>
      <c r="J38" s="12">
        <v>0</v>
      </c>
      <c r="K38" s="12">
        <v>0</v>
      </c>
      <c r="L38" s="14">
        <f t="shared" si="0"/>
        <v>1451792.594</v>
      </c>
    </row>
    <row r="39" spans="2:12" ht="12" customHeight="1">
      <c r="B39" s="6" t="s">
        <v>32</v>
      </c>
      <c r="C39" s="13">
        <v>23463.121</v>
      </c>
      <c r="D39" s="12">
        <v>0</v>
      </c>
      <c r="E39" s="12">
        <v>28958.544</v>
      </c>
      <c r="F39" s="12">
        <v>1542544.505</v>
      </c>
      <c r="G39" s="12">
        <v>2792758.887</v>
      </c>
      <c r="H39" s="12">
        <v>106659.61</v>
      </c>
      <c r="I39" s="12">
        <v>12072.46</v>
      </c>
      <c r="J39" s="12">
        <v>2413542.146</v>
      </c>
      <c r="K39" s="12">
        <v>0</v>
      </c>
      <c r="L39" s="14">
        <f t="shared" si="0"/>
        <v>6919999.273</v>
      </c>
    </row>
    <row r="40" spans="2:12" ht="12" customHeight="1">
      <c r="B40" s="6" t="s">
        <v>33</v>
      </c>
      <c r="C40" s="13">
        <v>8557.964</v>
      </c>
      <c r="D40" s="12">
        <v>0</v>
      </c>
      <c r="E40" s="12">
        <v>515253.994</v>
      </c>
      <c r="F40" s="12">
        <v>12681578.544</v>
      </c>
      <c r="G40" s="12">
        <v>331825.287</v>
      </c>
      <c r="H40" s="12">
        <v>202264.505</v>
      </c>
      <c r="I40" s="12">
        <v>29977.491</v>
      </c>
      <c r="J40" s="12">
        <v>2605896.354</v>
      </c>
      <c r="K40" s="12">
        <v>0</v>
      </c>
      <c r="L40" s="14">
        <f t="shared" si="0"/>
        <v>16375354.139000002</v>
      </c>
    </row>
    <row r="41" spans="2:12" ht="12" customHeight="1">
      <c r="B41" s="6" t="s">
        <v>34</v>
      </c>
      <c r="C41" s="13">
        <v>2006.456</v>
      </c>
      <c r="D41" s="12">
        <v>0</v>
      </c>
      <c r="E41" s="12">
        <v>1182810.435</v>
      </c>
      <c r="F41" s="12">
        <v>1830129.495</v>
      </c>
      <c r="G41" s="12">
        <v>6273346.695</v>
      </c>
      <c r="H41" s="12">
        <v>49154.052</v>
      </c>
      <c r="I41" s="12">
        <v>2606.753</v>
      </c>
      <c r="J41" s="12">
        <v>0</v>
      </c>
      <c r="K41" s="12">
        <v>11005.744</v>
      </c>
      <c r="L41" s="14">
        <f t="shared" si="0"/>
        <v>9351059.63</v>
      </c>
    </row>
    <row r="42" spans="2:12" ht="12" customHeight="1">
      <c r="B42" s="6" t="s">
        <v>35</v>
      </c>
      <c r="C42" s="13">
        <v>111.372</v>
      </c>
      <c r="D42" s="12">
        <v>0</v>
      </c>
      <c r="E42" s="12">
        <v>13165.006</v>
      </c>
      <c r="F42" s="12">
        <v>56346.997</v>
      </c>
      <c r="G42" s="12">
        <v>27775.852</v>
      </c>
      <c r="H42" s="12">
        <v>24464.877</v>
      </c>
      <c r="I42" s="12">
        <v>16662.269</v>
      </c>
      <c r="J42" s="12">
        <v>87892.714</v>
      </c>
      <c r="K42" s="12">
        <v>0</v>
      </c>
      <c r="L42" s="14">
        <f t="shared" si="0"/>
        <v>226419.087</v>
      </c>
    </row>
    <row r="43" spans="2:12" ht="12" customHeight="1">
      <c r="B43" s="6" t="s">
        <v>36</v>
      </c>
      <c r="C43" s="13">
        <v>0</v>
      </c>
      <c r="D43" s="12">
        <v>0</v>
      </c>
      <c r="E43" s="12">
        <v>427.556</v>
      </c>
      <c r="F43" s="12">
        <v>432266.935</v>
      </c>
      <c r="G43" s="12">
        <v>1324920.08</v>
      </c>
      <c r="H43" s="12">
        <v>1036.407</v>
      </c>
      <c r="I43" s="12">
        <v>1023.024</v>
      </c>
      <c r="J43" s="12">
        <v>0</v>
      </c>
      <c r="K43" s="12">
        <v>0</v>
      </c>
      <c r="L43" s="14">
        <f t="shared" si="0"/>
        <v>1759674.0019999999</v>
      </c>
    </row>
    <row r="44" spans="2:12" ht="12" customHeight="1">
      <c r="B44" s="6" t="s">
        <v>37</v>
      </c>
      <c r="C44" s="13">
        <v>0</v>
      </c>
      <c r="D44" s="12">
        <v>0</v>
      </c>
      <c r="E44" s="12">
        <v>1033206.491</v>
      </c>
      <c r="F44" s="12">
        <v>129245.565</v>
      </c>
      <c r="G44" s="12">
        <v>1128313.478</v>
      </c>
      <c r="H44" s="12">
        <v>46251.315</v>
      </c>
      <c r="I44" s="12">
        <v>44752.667</v>
      </c>
      <c r="J44" s="12">
        <v>233.305</v>
      </c>
      <c r="K44" s="12">
        <v>0</v>
      </c>
      <c r="L44" s="14">
        <f t="shared" si="0"/>
        <v>2382002.821</v>
      </c>
    </row>
    <row r="45" spans="2:12" ht="12" customHeight="1">
      <c r="B45" s="6" t="s">
        <v>38</v>
      </c>
      <c r="C45" s="13">
        <v>0</v>
      </c>
      <c r="D45" s="12">
        <v>0</v>
      </c>
      <c r="E45" s="12">
        <v>3089936.882</v>
      </c>
      <c r="F45" s="12">
        <v>1634.85</v>
      </c>
      <c r="G45" s="12">
        <v>8959.496</v>
      </c>
      <c r="H45" s="12">
        <v>0</v>
      </c>
      <c r="I45" s="12">
        <v>0</v>
      </c>
      <c r="J45" s="12">
        <v>23132.315</v>
      </c>
      <c r="K45" s="12">
        <v>0</v>
      </c>
      <c r="L45" s="14">
        <f t="shared" si="0"/>
        <v>3123663.543</v>
      </c>
    </row>
    <row r="46" spans="2:12" ht="12" customHeight="1">
      <c r="B46" s="9" t="s">
        <v>39</v>
      </c>
      <c r="C46" s="21">
        <v>19724.734</v>
      </c>
      <c r="D46" s="22">
        <v>138927.445</v>
      </c>
      <c r="E46" s="22">
        <v>0</v>
      </c>
      <c r="F46" s="22">
        <v>1866351.638</v>
      </c>
      <c r="G46" s="22">
        <v>4217831.287</v>
      </c>
      <c r="H46" s="22">
        <v>59463.424</v>
      </c>
      <c r="I46" s="22">
        <v>48494.221</v>
      </c>
      <c r="J46" s="22">
        <v>0</v>
      </c>
      <c r="K46" s="22">
        <v>2984.058</v>
      </c>
      <c r="L46" s="24">
        <f t="shared" si="0"/>
        <v>6353776.806999999</v>
      </c>
    </row>
    <row r="47" spans="2:12" ht="12" customHeight="1">
      <c r="B47" s="6" t="s">
        <v>40</v>
      </c>
      <c r="C47" s="13">
        <v>683.337</v>
      </c>
      <c r="D47" s="12">
        <v>0</v>
      </c>
      <c r="E47" s="12">
        <v>0</v>
      </c>
      <c r="F47" s="12">
        <v>326136.258</v>
      </c>
      <c r="G47" s="12">
        <v>14348.457</v>
      </c>
      <c r="H47" s="12">
        <v>1337.848</v>
      </c>
      <c r="I47" s="12">
        <v>45232.627</v>
      </c>
      <c r="J47" s="12">
        <v>664.397</v>
      </c>
      <c r="K47" s="12">
        <v>108.296</v>
      </c>
      <c r="L47" s="14">
        <f t="shared" si="0"/>
        <v>388511.2199999999</v>
      </c>
    </row>
    <row r="48" spans="2:12" ht="12" customHeight="1">
      <c r="B48" s="6" t="s">
        <v>41</v>
      </c>
      <c r="C48" s="13">
        <v>9065.071</v>
      </c>
      <c r="D48" s="12">
        <v>0</v>
      </c>
      <c r="E48" s="12">
        <v>0</v>
      </c>
      <c r="F48" s="12">
        <v>769626.37</v>
      </c>
      <c r="G48" s="12">
        <v>10329.891</v>
      </c>
      <c r="H48" s="12">
        <v>751.386</v>
      </c>
      <c r="I48" s="12">
        <v>0</v>
      </c>
      <c r="J48" s="12">
        <v>1058.268</v>
      </c>
      <c r="K48" s="12">
        <v>0</v>
      </c>
      <c r="L48" s="14">
        <f>SUM(C48:K48)</f>
        <v>790830.986</v>
      </c>
    </row>
    <row r="49" spans="2:12" ht="12" customHeight="1">
      <c r="B49" s="6" t="s">
        <v>42</v>
      </c>
      <c r="C49" s="13">
        <v>0</v>
      </c>
      <c r="D49" s="12">
        <v>3469.077</v>
      </c>
      <c r="E49" s="12">
        <v>0</v>
      </c>
      <c r="F49" s="12">
        <v>199376.938</v>
      </c>
      <c r="G49" s="12">
        <v>469755.526</v>
      </c>
      <c r="H49" s="12">
        <v>798.37</v>
      </c>
      <c r="I49" s="12">
        <v>3481.003</v>
      </c>
      <c r="J49" s="12">
        <v>15743.777</v>
      </c>
      <c r="K49" s="12">
        <v>4105.361</v>
      </c>
      <c r="L49" s="14">
        <f t="shared" si="0"/>
        <v>696730.052</v>
      </c>
    </row>
    <row r="50" spans="2:12" ht="12" customHeight="1">
      <c r="B50" s="6" t="s">
        <v>43</v>
      </c>
      <c r="C50" s="13">
        <v>0</v>
      </c>
      <c r="D50" s="12">
        <v>0</v>
      </c>
      <c r="E50" s="12">
        <v>279583</v>
      </c>
      <c r="F50" s="12">
        <v>4390473.505</v>
      </c>
      <c r="G50" s="12">
        <v>4726202.166</v>
      </c>
      <c r="H50" s="12">
        <v>1825.207</v>
      </c>
      <c r="I50" s="12">
        <v>1237.744</v>
      </c>
      <c r="J50" s="12">
        <v>1243441.498</v>
      </c>
      <c r="K50" s="12">
        <v>0</v>
      </c>
      <c r="L50" s="14">
        <f t="shared" si="0"/>
        <v>10642763.120000001</v>
      </c>
    </row>
    <row r="51" spans="2:12" ht="12" customHeight="1">
      <c r="B51" s="6" t="s">
        <v>44</v>
      </c>
      <c r="C51" s="13">
        <v>202.87</v>
      </c>
      <c r="D51" s="12">
        <v>313.367</v>
      </c>
      <c r="E51" s="12">
        <v>0</v>
      </c>
      <c r="F51" s="12">
        <v>50141.959</v>
      </c>
      <c r="G51" s="12">
        <v>89601.349</v>
      </c>
      <c r="H51" s="12">
        <v>46742.935</v>
      </c>
      <c r="I51" s="12">
        <v>14.466</v>
      </c>
      <c r="J51" s="12">
        <v>82426.588</v>
      </c>
      <c r="K51" s="12">
        <v>0</v>
      </c>
      <c r="L51" s="14">
        <f t="shared" si="0"/>
        <v>269443.534</v>
      </c>
    </row>
    <row r="52" spans="2:12" ht="12" customHeight="1">
      <c r="B52" s="6" t="s">
        <v>45</v>
      </c>
      <c r="C52" s="13">
        <v>6655.305</v>
      </c>
      <c r="D52" s="12">
        <v>0</v>
      </c>
      <c r="E52" s="12">
        <v>537370.96</v>
      </c>
      <c r="F52" s="12">
        <v>9913.422</v>
      </c>
      <c r="G52" s="12">
        <v>4417.282</v>
      </c>
      <c r="H52" s="12">
        <v>55255.261</v>
      </c>
      <c r="I52" s="12">
        <v>0</v>
      </c>
      <c r="J52" s="12">
        <v>0</v>
      </c>
      <c r="K52" s="12">
        <v>0</v>
      </c>
      <c r="L52" s="14">
        <f t="shared" si="0"/>
        <v>613612.23</v>
      </c>
    </row>
    <row r="53" spans="2:12" ht="12" customHeight="1">
      <c r="B53" s="9" t="s">
        <v>46</v>
      </c>
      <c r="C53" s="23">
        <v>526.56</v>
      </c>
      <c r="D53" s="22">
        <v>0</v>
      </c>
      <c r="E53" s="22">
        <v>12883.151</v>
      </c>
      <c r="F53" s="22">
        <v>0</v>
      </c>
      <c r="G53" s="22">
        <v>459878</v>
      </c>
      <c r="H53" s="22">
        <v>72.512</v>
      </c>
      <c r="I53" s="22">
        <v>1978.535</v>
      </c>
      <c r="J53" s="22">
        <v>0</v>
      </c>
      <c r="K53" s="22">
        <v>0</v>
      </c>
      <c r="L53" s="24">
        <f t="shared" si="0"/>
        <v>475338.758</v>
      </c>
    </row>
    <row r="54" spans="2:12" ht="12" customHeight="1">
      <c r="B54" s="10" t="s">
        <v>47</v>
      </c>
      <c r="C54" s="25">
        <f>SUM(C7:C53)</f>
        <v>1138886.4690000003</v>
      </c>
      <c r="D54" s="26">
        <f aca="true" t="shared" si="1" ref="D54:L54">SUM(D7:D53)</f>
        <v>158017.466</v>
      </c>
      <c r="E54" s="26">
        <f t="shared" si="1"/>
        <v>8628475.445</v>
      </c>
      <c r="F54" s="26">
        <f t="shared" si="1"/>
        <v>73248845.34400001</v>
      </c>
      <c r="G54" s="26">
        <f t="shared" si="1"/>
        <v>68124116.34300001</v>
      </c>
      <c r="H54" s="26">
        <f t="shared" si="1"/>
        <v>3988163.968</v>
      </c>
      <c r="I54" s="26">
        <f t="shared" si="1"/>
        <v>2607458.127999999</v>
      </c>
      <c r="J54" s="26">
        <f t="shared" si="1"/>
        <v>13046253.395999998</v>
      </c>
      <c r="K54" s="26">
        <f t="shared" si="1"/>
        <v>145347.89</v>
      </c>
      <c r="L54" s="27">
        <f t="shared" si="1"/>
        <v>171085564.44900006</v>
      </c>
    </row>
    <row r="55" ht="12" customHeight="1">
      <c r="B55" s="28" t="s">
        <v>62</v>
      </c>
    </row>
    <row r="56" ht="12" customHeight="1"/>
    <row r="57" ht="12" customHeight="1"/>
    <row r="58" ht="12" customHeight="1"/>
    <row r="59" ht="15.75" customHeight="1"/>
    <row r="60" s="2" customFormat="1" ht="15.75" customHeight="1"/>
    <row r="61" s="2" customFormat="1" ht="15.75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5.75" customHeight="1"/>
    <row r="115" s="2" customFormat="1" ht="15.75" customHeight="1"/>
    <row r="116" s="2" customFormat="1" ht="15.75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5.75" customHeight="1"/>
    <row r="170" s="2" customFormat="1" ht="15.75" customHeight="1"/>
    <row r="171" s="2" customFormat="1" ht="15.75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5.75" customHeight="1"/>
    <row r="225" s="2" customFormat="1" ht="15.75" customHeight="1"/>
    <row r="226" s="2" customFormat="1" ht="15.75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5.75" customHeight="1"/>
    <row r="280" s="2" customFormat="1" ht="15.75" customHeight="1"/>
    <row r="281" s="2" customFormat="1" ht="15.75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5.75" customHeight="1"/>
    <row r="335" s="2" customFormat="1" ht="15.75" customHeight="1"/>
    <row r="336" s="2" customFormat="1" ht="15.75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5.75" customHeight="1"/>
    <row r="390" s="2" customFormat="1" ht="15.75" customHeight="1"/>
    <row r="391" s="2" customFormat="1" ht="15.75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</sheetData>
  <sheetProtection/>
  <mergeCells count="11">
    <mergeCell ref="E5:E6"/>
    <mergeCell ref="F5:F6"/>
    <mergeCell ref="G5:G6"/>
    <mergeCell ref="I5:I6"/>
    <mergeCell ref="K5:K6"/>
    <mergeCell ref="J5:J6"/>
    <mergeCell ref="B2:L2"/>
    <mergeCell ref="H5:H6"/>
    <mergeCell ref="L5:L6"/>
    <mergeCell ref="C5:C6"/>
    <mergeCell ref="D5:D6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株式会社日通総合研究所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yamaguchiy</dc:creator>
  <cp:keywords/>
  <dc:description/>
  <cp:lastModifiedBy>菅 直往</cp:lastModifiedBy>
  <cp:lastPrinted>2007-07-03T02:30:07Z</cp:lastPrinted>
  <dcterms:created xsi:type="dcterms:W3CDTF">2002-02-14T09:47:47Z</dcterms:created>
  <dcterms:modified xsi:type="dcterms:W3CDTF">2017-03-22T05:23:43Z</dcterms:modified>
  <cp:category/>
  <cp:version/>
  <cp:contentType/>
  <cp:contentStatus/>
</cp:coreProperties>
</file>